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S:\COD\2024\2024 publications\Monthly COVID Publication\10 Data to Nov for pub in Feb\Dashboards\Creation\"/>
    </mc:Choice>
  </mc:AlternateContent>
  <xr:revisionPtr revIDLastSave="0" documentId="13_ncr:1_{6B90AEC4-C7BF-4D84-942A-C8D1E3427541}" xr6:coauthVersionLast="47" xr6:coauthVersionMax="47" xr10:uidLastSave="{00000000-0000-0000-0000-000000000000}"/>
  <bookViews>
    <workbookView xWindow="-120" yWindow="-120" windowWidth="38640" windowHeight="15840" xr2:uid="{2B57E391-8C2A-44A7-9087-DEFA0153426D}"/>
  </bookViews>
  <sheets>
    <sheet name=" Contents " sheetId="8" r:id="rId1"/>
    <sheet name="Table 1.1" sheetId="4" r:id="rId2"/>
    <sheet name="Table 1.2" sheetId="1" r:id="rId3"/>
    <sheet name="Table 1.3" sheetId="7" r:id="rId4"/>
    <sheet name="Table 1.4" sheetId="5" r:id="rId5"/>
    <sheet name="Table 1.5" sheetId="11" r:id="rId6"/>
    <sheet name="Further Information" sheetId="9" r:id="rId7"/>
  </sheets>
  <externalReferences>
    <externalReference r:id="rId8"/>
  </externalReferences>
  <definedNames>
    <definedName name="Full" localSheetId="4">#REF!</definedName>
    <definedName name="Full">#REF!</definedName>
    <definedName name="Glossary" localSheetId="4">#REF!</definedName>
    <definedName name="Glossary">#REF!</definedName>
    <definedName name="Introduction" localSheetId="4">#REF!</definedName>
    <definedName name="Introduction">#REF!</definedName>
    <definedName name="scope">#REF!</definedName>
    <definedName name="table1" localSheetId="4">[1]Contents!#REF!</definedName>
    <definedName name="table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11" l="1"/>
  <c r="A4" i="4"/>
  <c r="D6" i="4"/>
  <c r="E6" i="4" s="1"/>
  <c r="F6" i="4" s="1"/>
  <c r="G6" i="4" s="1"/>
  <c r="H6" i="4" s="1"/>
  <c r="I6" i="4" s="1"/>
  <c r="J6" i="4" s="1"/>
  <c r="K6" i="4" s="1"/>
  <c r="L6" i="4" s="1"/>
  <c r="M6" i="4" s="1"/>
  <c r="N6" i="4" s="1"/>
  <c r="O6" i="4" s="1"/>
  <c r="P6" i="4" s="1"/>
  <c r="Q6" i="4" s="1"/>
  <c r="R6" i="4" s="1"/>
  <c r="S6" i="4" s="1"/>
  <c r="T6" i="4" s="1"/>
  <c r="U6" i="4" s="1"/>
  <c r="V6" i="4" s="1"/>
  <c r="W6" i="4" s="1"/>
  <c r="X6" i="4" s="1"/>
  <c r="Y6" i="4" s="1"/>
  <c r="Z6" i="4" s="1"/>
  <c r="AA6" i="4" s="1"/>
  <c r="AB6" i="4" s="1"/>
  <c r="AC6" i="4" s="1"/>
  <c r="AD6" i="4" s="1"/>
  <c r="AE6" i="4" s="1"/>
  <c r="AF6" i="4" s="1"/>
  <c r="AG6" i="4" s="1"/>
  <c r="AH6" i="4" s="1"/>
  <c r="AI6" i="4" s="1"/>
  <c r="AJ6" i="4" s="1"/>
  <c r="AK6" i="4" s="1"/>
  <c r="AL6" i="4" s="1"/>
  <c r="AM6" i="4" s="1"/>
  <c r="AN6" i="4" s="1"/>
  <c r="AO6" i="4" s="1"/>
  <c r="AP6" i="4" s="1"/>
  <c r="AQ6" i="4" s="1"/>
  <c r="AR6" i="4" s="1"/>
  <c r="AS6" i="4" s="1"/>
  <c r="AT6" i="4" s="1"/>
  <c r="AU6" i="4" s="1"/>
  <c r="AV6" i="4" s="1"/>
  <c r="AW6" i="4" s="1"/>
  <c r="D6" i="11"/>
  <c r="E6" i="11" s="1"/>
  <c r="F6" i="11" s="1"/>
  <c r="G6" i="11" s="1"/>
  <c r="H6" i="11" s="1"/>
  <c r="I6" i="11" s="1"/>
  <c r="J6" i="11" s="1"/>
  <c r="K6" i="11" s="1"/>
  <c r="L6" i="11" s="1"/>
  <c r="M6" i="11" s="1"/>
  <c r="N6" i="11" s="1"/>
  <c r="O6" i="11" s="1"/>
  <c r="P6" i="11" s="1"/>
  <c r="Q6" i="11" s="1"/>
  <c r="R6" i="11" s="1"/>
  <c r="S6" i="11" s="1"/>
  <c r="T6" i="11" s="1"/>
  <c r="U6" i="11" s="1"/>
  <c r="V6" i="11" s="1"/>
  <c r="W6" i="11" s="1"/>
  <c r="X6" i="11" s="1"/>
  <c r="Y6" i="11" s="1"/>
  <c r="Z6" i="11" s="1"/>
  <c r="AA6" i="11" s="1"/>
  <c r="AB6" i="11" s="1"/>
  <c r="AC6" i="11" s="1"/>
  <c r="AD6" i="11" s="1"/>
  <c r="AE6" i="11" s="1"/>
  <c r="AF6" i="11" s="1"/>
  <c r="AG6" i="11" s="1"/>
  <c r="AH6" i="11" s="1"/>
  <c r="AI6" i="11" s="1"/>
  <c r="AJ6" i="11" s="1"/>
  <c r="AK6" i="11" s="1"/>
  <c r="AL6" i="11" s="1"/>
  <c r="AM6" i="11" s="1"/>
  <c r="AN6" i="11" s="1"/>
  <c r="AO6" i="11" s="1"/>
  <c r="AP6" i="11" s="1"/>
  <c r="AQ6" i="11" s="1"/>
  <c r="AR6" i="11" s="1"/>
  <c r="AS6" i="11" s="1"/>
  <c r="AT6" i="11" s="1"/>
  <c r="AU6" i="11" s="1"/>
  <c r="AV6" i="11" s="1"/>
  <c r="AW6" i="11" s="1"/>
  <c r="A4" i="5"/>
  <c r="A4" i="7"/>
  <c r="A4" i="1"/>
  <c r="D6" i="5"/>
  <c r="E6" i="5" s="1"/>
  <c r="F6" i="5" s="1"/>
  <c r="G6" i="5" s="1"/>
  <c r="H6" i="5" s="1"/>
  <c r="I6" i="5" s="1"/>
  <c r="J6" i="5" s="1"/>
  <c r="K6" i="5" s="1"/>
  <c r="L6" i="5" s="1"/>
  <c r="M6" i="5" s="1"/>
  <c r="N6" i="5" s="1"/>
  <c r="O6" i="5" s="1"/>
  <c r="P6" i="5" s="1"/>
  <c r="Q6" i="5" s="1"/>
  <c r="R6" i="5" s="1"/>
  <c r="S6" i="5" s="1"/>
  <c r="T6" i="5" s="1"/>
  <c r="U6" i="5" s="1"/>
  <c r="V6" i="5" s="1"/>
  <c r="W6" i="5" s="1"/>
  <c r="X6" i="5" s="1"/>
  <c r="Y6" i="5" s="1"/>
  <c r="Z6" i="5" s="1"/>
  <c r="AA6" i="5" s="1"/>
  <c r="AB6" i="5" s="1"/>
  <c r="AC6" i="5" s="1"/>
  <c r="AD6" i="5" s="1"/>
  <c r="AE6" i="5" s="1"/>
  <c r="AF6" i="5" s="1"/>
  <c r="AG6" i="5" s="1"/>
  <c r="AH6" i="5" s="1"/>
  <c r="AI6" i="5" s="1"/>
  <c r="AJ6" i="5" s="1"/>
  <c r="AK6" i="5" s="1"/>
  <c r="AL6" i="5" s="1"/>
  <c r="AM6" i="5" s="1"/>
  <c r="AN6" i="5" s="1"/>
  <c r="AO6" i="5" s="1"/>
  <c r="AP6" i="5" s="1"/>
  <c r="AQ6" i="5" s="1"/>
  <c r="AR6" i="5" s="1"/>
  <c r="AS6" i="5" s="1"/>
  <c r="AT6" i="5" s="1"/>
  <c r="AU6" i="5" s="1"/>
  <c r="AV6" i="5" s="1"/>
  <c r="AW6" i="5" s="1"/>
  <c r="D6" i="7"/>
  <c r="E6" i="7" s="1"/>
  <c r="F6" i="7" s="1"/>
  <c r="G6" i="7" s="1"/>
  <c r="H6" i="7" s="1"/>
  <c r="I6" i="7" s="1"/>
  <c r="J6" i="7" s="1"/>
  <c r="K6" i="7" s="1"/>
  <c r="L6" i="7" s="1"/>
  <c r="M6" i="7" s="1"/>
  <c r="N6" i="7" s="1"/>
  <c r="O6" i="7" s="1"/>
  <c r="P6" i="7" s="1"/>
  <c r="Q6" i="7" s="1"/>
  <c r="R6" i="7" s="1"/>
  <c r="S6" i="7" s="1"/>
  <c r="T6" i="7" s="1"/>
  <c r="U6" i="7" s="1"/>
  <c r="V6" i="7" s="1"/>
  <c r="W6" i="7" s="1"/>
  <c r="X6" i="7" s="1"/>
  <c r="Y6" i="7" s="1"/>
  <c r="Z6" i="7" s="1"/>
  <c r="AA6" i="7" s="1"/>
  <c r="AB6" i="7" s="1"/>
  <c r="AC6" i="7" s="1"/>
  <c r="AD6" i="7" s="1"/>
  <c r="AE6" i="7" s="1"/>
  <c r="AF6" i="7" s="1"/>
  <c r="AG6" i="7" s="1"/>
  <c r="AH6" i="7" s="1"/>
  <c r="AI6" i="7" s="1"/>
  <c r="AJ6" i="7" s="1"/>
  <c r="AK6" i="7" s="1"/>
  <c r="AL6" i="7" s="1"/>
  <c r="AM6" i="7" s="1"/>
  <c r="AN6" i="7" s="1"/>
  <c r="AO6" i="7" s="1"/>
  <c r="AP6" i="7" s="1"/>
  <c r="AQ6" i="7" s="1"/>
  <c r="AR6" i="7" s="1"/>
  <c r="AS6" i="7" s="1"/>
  <c r="AT6" i="7" s="1"/>
  <c r="AU6" i="7" s="1"/>
  <c r="AV6" i="7" s="1"/>
  <c r="AW6" i="7" s="1"/>
  <c r="D6" i="1"/>
  <c r="E6" i="1" s="1"/>
  <c r="F6" i="1" s="1"/>
  <c r="G6" i="1" s="1"/>
  <c r="H6" i="1" s="1"/>
  <c r="I6" i="1" s="1"/>
  <c r="J6" i="1" s="1"/>
  <c r="K6" i="1" s="1"/>
  <c r="L6" i="1" s="1"/>
  <c r="M6" i="1" s="1"/>
  <c r="N6" i="1" s="1"/>
  <c r="O6" i="1" s="1"/>
  <c r="P6" i="1" s="1"/>
  <c r="Q6" i="1" s="1"/>
  <c r="R6" i="1" s="1"/>
  <c r="S6" i="1" s="1"/>
  <c r="T6" i="1" s="1"/>
  <c r="U6" i="1" s="1"/>
  <c r="V6" i="1" s="1"/>
  <c r="W6" i="1" s="1"/>
  <c r="X6" i="1" s="1"/>
  <c r="Y6" i="1" s="1"/>
  <c r="Z6" i="1" s="1"/>
  <c r="AA6" i="1" s="1"/>
  <c r="AB6" i="1" s="1"/>
  <c r="AC6" i="1" s="1"/>
  <c r="AD6" i="1" s="1"/>
  <c r="AE6" i="1" s="1"/>
  <c r="AF6" i="1" s="1"/>
  <c r="AG6" i="1" s="1"/>
  <c r="AH6" i="1" s="1"/>
  <c r="AI6" i="1" s="1"/>
  <c r="AJ6" i="1" s="1"/>
  <c r="AK6" i="1" s="1"/>
  <c r="AL6" i="1" s="1"/>
  <c r="AM6" i="1" s="1"/>
  <c r="AN6" i="1" s="1"/>
  <c r="AO6" i="1" s="1"/>
  <c r="AP6" i="1" s="1"/>
  <c r="AQ6" i="1" s="1"/>
  <c r="AR6" i="1" s="1"/>
  <c r="AS6" i="1" s="1"/>
  <c r="AT6" i="1" s="1"/>
  <c r="AU6" i="1" s="1"/>
  <c r="AV6" i="1" s="1"/>
  <c r="AW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8C64B93A-3114-4723-B9BA-E2DD87FDD3DB}">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9" authorId="1" shapeId="0" xr:uid="{3685FB7E-161A-40F7-B4F3-9773C9080E77}">
      <text>
        <r>
          <rPr>
            <sz val="8"/>
            <color indexed="81"/>
            <rFont val="Arial"/>
            <family val="2"/>
          </rPr>
          <t xml:space="preserve">Includes 'age not stated.' 
</t>
        </r>
      </text>
    </comment>
    <comment ref="A27" authorId="1" shapeId="0" xr:uid="{795D8CE6-7C6C-4898-9EDC-5C5F78DD7927}">
      <text>
        <r>
          <rPr>
            <sz val="8"/>
            <color indexed="81"/>
            <rFont val="Arial"/>
            <family val="2"/>
          </rPr>
          <t xml:space="preserve">Includes 'age not stated.' 
</t>
        </r>
      </text>
    </comment>
    <comment ref="A35" authorId="1" shapeId="0" xr:uid="{FC5BAC4A-4880-4678-AB7F-E5EF6677A11E}">
      <text>
        <r>
          <rPr>
            <sz val="8"/>
            <color indexed="81"/>
            <rFont val="Arial"/>
            <family val="2"/>
          </rPr>
          <t xml:space="preserve">Includes 'age not stated.' 
</t>
        </r>
      </text>
    </comment>
    <comment ref="A44" authorId="1" shapeId="0" xr:uid="{D92CB1B8-1AA3-431B-A916-F0C2595CBE02}">
      <text>
        <r>
          <rPr>
            <sz val="8"/>
            <color indexed="81"/>
            <rFont val="Arial"/>
            <family val="2"/>
          </rPr>
          <t xml:space="preserve">Includes 'age not stated.' 
</t>
        </r>
      </text>
    </comment>
    <comment ref="A52" authorId="1" shapeId="0" xr:uid="{354314CD-9B28-4754-A62B-8365F8F472EA}">
      <text>
        <r>
          <rPr>
            <sz val="8"/>
            <color indexed="81"/>
            <rFont val="Arial"/>
            <family val="2"/>
          </rPr>
          <t xml:space="preserve">Includes 'age not stated.' 
</t>
        </r>
      </text>
    </comment>
    <comment ref="A60" authorId="1" shapeId="0" xr:uid="{C45D0BD5-88CC-4B88-99B9-1114AB0692A1}">
      <text>
        <r>
          <rPr>
            <sz val="8"/>
            <color indexed="81"/>
            <rFont val="Arial"/>
            <family val="2"/>
          </rPr>
          <t xml:space="preserve">Includes 'age not stated.' 
</t>
        </r>
      </text>
    </comment>
    <comment ref="A69" authorId="1" shapeId="0" xr:uid="{0A170C71-20D2-44B9-9BC7-F5DC155876DB}">
      <text>
        <r>
          <rPr>
            <sz val="8"/>
            <color indexed="81"/>
            <rFont val="Arial"/>
            <family val="2"/>
          </rPr>
          <t xml:space="preserve">Includes 'age not stated.' 
</t>
        </r>
      </text>
    </comment>
    <comment ref="A77" authorId="1" shapeId="0" xr:uid="{479A200F-4325-4EE3-B500-E9672F30BD51}">
      <text>
        <r>
          <rPr>
            <sz val="8"/>
            <color indexed="81"/>
            <rFont val="Arial"/>
            <family val="2"/>
          </rPr>
          <t xml:space="preserve">Includes 'age not stated.' 
</t>
        </r>
      </text>
    </comment>
    <comment ref="A85" authorId="1" shapeId="0" xr:uid="{6B57132F-E485-46CF-840B-BCF20CE24BB2}">
      <text>
        <r>
          <rPr>
            <sz val="8"/>
            <color indexed="81"/>
            <rFont val="Arial"/>
            <family val="2"/>
          </rPr>
          <t xml:space="preserve">Includes 'age not stated.' 
</t>
        </r>
      </text>
    </comment>
    <comment ref="A105" authorId="1" shapeId="0" xr:uid="{450E1DE9-AC28-4746-AD8E-130C1406BD28}">
      <text>
        <r>
          <rPr>
            <sz val="8"/>
            <color indexed="81"/>
            <rFont val="Arial"/>
            <family val="2"/>
          </rPr>
          <t>Data for smalll jurisdictions should be treated with caution.</t>
        </r>
      </text>
    </comment>
    <comment ref="A106" authorId="1" shapeId="0" xr:uid="{CED6C921-2CF5-4B6F-9630-DCB03DF9FD6C}">
      <text>
        <r>
          <rPr>
            <sz val="8"/>
            <color indexed="81"/>
            <rFont val="Arial"/>
            <family val="2"/>
          </rPr>
          <t>Data for smalll jurisdictions should be treated with caution.</t>
        </r>
      </text>
    </comment>
    <comment ref="A107" authorId="1" shapeId="0" xr:uid="{24F792FB-D842-4375-A5F2-4A438A241AA3}">
      <text>
        <r>
          <rPr>
            <sz val="8"/>
            <color indexed="81"/>
            <rFont val="Arial"/>
            <family val="2"/>
          </rPr>
          <t>Data for smalll jurisdictions should be treated with caution.</t>
        </r>
      </text>
    </comment>
    <comment ref="A108" authorId="1" shapeId="0" xr:uid="{21FEC987-83BA-457E-A3C4-38F0576FB9FA}">
      <text>
        <r>
          <rPr>
            <sz val="8"/>
            <color indexed="81"/>
            <rFont val="Arial"/>
            <family val="2"/>
          </rPr>
          <t>Data for smalll jurisdictions should be treated with caution.</t>
        </r>
      </text>
    </comment>
    <comment ref="A109" authorId="1" shapeId="0" xr:uid="{27FF001D-CEAA-49C7-B4CD-82194E12E3AB}">
      <text>
        <r>
          <rPr>
            <sz val="8"/>
            <color indexed="81"/>
            <rFont val="Arial"/>
            <family val="2"/>
          </rPr>
          <t>Data for smalll jurisdictions should be treated with caution.</t>
        </r>
      </text>
    </comment>
    <comment ref="A110" authorId="1" shapeId="0" xr:uid="{4B3A4B17-C1A7-47C6-81B0-516FD4FB1AFB}">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A45112EA-FEB9-4BE4-ADCA-E48AC1329C05}">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1" authorId="0" shapeId="0" xr:uid="{AF2A004F-7E9D-475D-B9B7-894456D6F72B}">
      <text>
        <r>
          <rPr>
            <sz val="8"/>
            <color indexed="81"/>
            <rFont val="Arial"/>
            <family val="2"/>
          </rPr>
          <t>Cause of death information on the Medical Certificate of Cause of Death is coded to the International Classification of Diseases, 10th revision (ICD-10)</t>
        </r>
      </text>
    </comment>
    <comment ref="A12" authorId="1" shapeId="0" xr:uid="{08C30336-8B5C-40B4-8B75-73FC42A001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1" shapeId="0" xr:uid="{D975A1A6-152A-4A1A-8CA4-0651F297E031}">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1" shapeId="0" xr:uid="{6C23FF18-78C7-4B8C-ACBC-61E6E0B46789}">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5" authorId="1" shapeId="0" xr:uid="{09B604C9-F0ED-4C73-AF23-41924F60C3A5}">
      <text>
        <r>
          <rPr>
            <sz val="8"/>
            <color indexed="81"/>
            <rFont val="Arial"/>
            <family val="2"/>
          </rPr>
          <t xml:space="preserve">ICD 10 codes: J00-J99
Deaths due to COVID-19 are not included in respiratory diseases in this datacube. </t>
        </r>
      </text>
    </comment>
    <comment ref="A16" authorId="1" shapeId="0" xr:uid="{E6F95C72-2956-4712-8B5D-28A95829DB70}">
      <text>
        <r>
          <rPr>
            <sz val="8"/>
            <color indexed="81"/>
            <rFont val="Arial"/>
            <family val="2"/>
          </rPr>
          <t xml:space="preserve">ICD 10 codes: J00-J99
Deaths due to COVID-19 are not included in respiratory diseases in this datacube. </t>
        </r>
      </text>
    </comment>
    <comment ref="A17" authorId="1" shapeId="0" xr:uid="{1F487C2E-3BBA-4158-ACBC-AF0DC6EAFF72}">
      <text>
        <r>
          <rPr>
            <sz val="8"/>
            <color indexed="81"/>
            <rFont val="Arial"/>
            <family val="2"/>
          </rPr>
          <t xml:space="preserve">ICD 10 codes: J00-J99
Deaths due to COVID-19 are not included in respiratory diseases in this datacube. </t>
        </r>
      </text>
    </comment>
    <comment ref="A18" authorId="1" shapeId="0" xr:uid="{9A33CEE8-EF1F-4522-8F71-6C7220CBAB4F}">
      <text>
        <r>
          <rPr>
            <sz val="8"/>
            <color indexed="81"/>
            <rFont val="Arial"/>
            <family val="2"/>
          </rPr>
          <t xml:space="preserve">ICD 10 codes: J09-J18
Influenza and pneumonia are a subset of total respiratory diseases. </t>
        </r>
      </text>
    </comment>
    <comment ref="A19" authorId="1" shapeId="0" xr:uid="{73C84E80-4541-4245-9FED-B56A59469198}">
      <text>
        <r>
          <rPr>
            <sz val="8"/>
            <color indexed="81"/>
            <rFont val="Arial"/>
            <family val="2"/>
          </rPr>
          <t xml:space="preserve">ICD 10 codes: J09-J18
Influenza and pneumonia are a subset of total respiratory diseases. </t>
        </r>
      </text>
    </comment>
    <comment ref="A20" authorId="1" shapeId="0" xr:uid="{699911B2-9AD4-47A0-9AB2-D9B078F422EB}">
      <text>
        <r>
          <rPr>
            <sz val="8"/>
            <color indexed="81"/>
            <rFont val="Arial"/>
            <family val="2"/>
          </rPr>
          <t xml:space="preserve">ICD 10 codes: J09-J18
Influenza and pneumonia are a subset of total respiratory diseases. </t>
        </r>
      </text>
    </comment>
    <comment ref="A21" authorId="1" shapeId="0" xr:uid="{A3DB5F9D-E21F-4B4B-9030-F04B6CEDD21E}">
      <text>
        <r>
          <rPr>
            <sz val="8"/>
            <color indexed="81"/>
            <rFont val="Arial"/>
            <family val="2"/>
          </rPr>
          <t xml:space="preserve">ICD 10 codes: J12-J18
Pneumonia is a subset of total respiratory diseases. 
</t>
        </r>
      </text>
    </comment>
    <comment ref="A22" authorId="1" shapeId="0" xr:uid="{DD9907AF-F6CC-4E67-8429-00FFD91ABE5E}">
      <text>
        <r>
          <rPr>
            <sz val="8"/>
            <color indexed="81"/>
            <rFont val="Arial"/>
            <family val="2"/>
          </rPr>
          <t xml:space="preserve">ICD 10 codes: J12-J18
Pneumonia is a subset of total respiratory diseases. 
</t>
        </r>
      </text>
    </comment>
    <comment ref="A23" authorId="1" shapeId="0" xr:uid="{3AE09A04-D19D-4345-958A-9092879EA47D}">
      <text>
        <r>
          <rPr>
            <sz val="8"/>
            <color indexed="81"/>
            <rFont val="Arial"/>
            <family val="2"/>
          </rPr>
          <t xml:space="preserve">ICD 10 codes: J12-J18
Pneumonia is a subset of total respiratory diseases. 
</t>
        </r>
      </text>
    </comment>
    <comment ref="A24" authorId="1" shapeId="0" xr:uid="{4291C984-7CB5-4AC8-BDC2-378259E1CA6A}">
      <text>
        <r>
          <rPr>
            <sz val="8"/>
            <color indexed="81"/>
            <rFont val="Arial"/>
            <family val="2"/>
          </rPr>
          <t xml:space="preserve">ICD 10 codes: J40-J47
Chronic lower respiratory diseases are a subset of respiratory diseases. </t>
        </r>
      </text>
    </comment>
    <comment ref="A25" authorId="1" shapeId="0" xr:uid="{B423D5C2-7CBD-4BF6-B773-59C9BA18A960}">
      <text>
        <r>
          <rPr>
            <sz val="8"/>
            <color indexed="81"/>
            <rFont val="Arial"/>
            <family val="2"/>
          </rPr>
          <t xml:space="preserve">ICD 10 codes: J40-J47
Chronic lower respiratory diseases are a subset of respiratory diseases. </t>
        </r>
      </text>
    </comment>
    <comment ref="A26" authorId="1" shapeId="0" xr:uid="{04E2A957-8D41-4B19-946C-494E1561980B}">
      <text>
        <r>
          <rPr>
            <sz val="8"/>
            <color indexed="81"/>
            <rFont val="Arial"/>
            <family val="2"/>
          </rPr>
          <t xml:space="preserve">ICD 10 codes: J40-J47
Chronic lower respiratory diseases are a subset of respiratory diseases. </t>
        </r>
      </text>
    </comment>
    <comment ref="A27" authorId="1" shapeId="0" xr:uid="{7B8F745F-D40F-4F35-821D-F677A414A368}">
      <text>
        <r>
          <rPr>
            <sz val="8"/>
            <color indexed="81"/>
            <rFont val="Arial"/>
            <family val="2"/>
          </rPr>
          <t xml:space="preserve">ICD 10 codes: C00-C97,  D45, D46, D47.1, D47.3-D47.5
</t>
        </r>
      </text>
    </comment>
    <comment ref="A28" authorId="1" shapeId="0" xr:uid="{13DF664D-4443-451D-A99E-D6A3A4BF50C6}">
      <text>
        <r>
          <rPr>
            <sz val="8"/>
            <color indexed="81"/>
            <rFont val="Arial"/>
            <family val="2"/>
          </rPr>
          <t xml:space="preserve">ICD 10 codes: C00-C97,  D45, D46, D47.1, D47.3-D47.5
</t>
        </r>
      </text>
    </comment>
    <comment ref="A29" authorId="1" shapeId="0" xr:uid="{E3256617-8672-4C01-A8F6-AFB052B2ED01}">
      <text>
        <r>
          <rPr>
            <sz val="8"/>
            <color indexed="81"/>
            <rFont val="Arial"/>
            <family val="2"/>
          </rPr>
          <t xml:space="preserve">ICD 10 codes: C00-C97,  D45, D46, D47.1, D47.3-D47.5
</t>
        </r>
      </text>
    </comment>
    <comment ref="A30" authorId="1" shapeId="0" xr:uid="{BE87E44C-E918-463B-B4F0-1509E2C825C3}">
      <text>
        <r>
          <rPr>
            <sz val="8"/>
            <color indexed="81"/>
            <rFont val="Arial"/>
            <family val="2"/>
          </rPr>
          <t xml:space="preserve">ICD 10 codes: I20-I25
</t>
        </r>
      </text>
    </comment>
    <comment ref="A31" authorId="1" shapeId="0" xr:uid="{10E9D47E-4A9B-441D-B69A-7FEA5EA70296}">
      <text>
        <r>
          <rPr>
            <sz val="8"/>
            <color indexed="81"/>
            <rFont val="Arial"/>
            <family val="2"/>
          </rPr>
          <t xml:space="preserve">ICD 10 codes: I20-I25
</t>
        </r>
      </text>
    </comment>
    <comment ref="A32" authorId="1" shapeId="0" xr:uid="{E3DC7DB7-FC54-4188-AB53-2C4EBED228EE}">
      <text>
        <r>
          <rPr>
            <sz val="8"/>
            <color indexed="81"/>
            <rFont val="Arial"/>
            <family val="2"/>
          </rPr>
          <t xml:space="preserve">ICD 10 codes: I20-I25
</t>
        </r>
      </text>
    </comment>
    <comment ref="A33" authorId="1" shapeId="0" xr:uid="{8E55BDDD-6491-4CC9-9EBE-5A6D1A715F63}">
      <text>
        <r>
          <rPr>
            <sz val="8"/>
            <color indexed="81"/>
            <rFont val="Arial"/>
            <family val="2"/>
          </rPr>
          <t xml:space="preserve">ICD 10 codes: I26-I51
</t>
        </r>
      </text>
    </comment>
    <comment ref="A34" authorId="1" shapeId="0" xr:uid="{CF320018-9BDC-4668-A870-AE60C3D01DFC}">
      <text>
        <r>
          <rPr>
            <sz val="8"/>
            <color indexed="81"/>
            <rFont val="Arial"/>
            <family val="2"/>
          </rPr>
          <t xml:space="preserve">ICD 10 codes: I26-I51
</t>
        </r>
      </text>
    </comment>
    <comment ref="A35" authorId="1" shapeId="0" xr:uid="{931EB30D-4152-4CC4-A1DE-AAC6D5649D38}">
      <text>
        <r>
          <rPr>
            <sz val="8"/>
            <color indexed="81"/>
            <rFont val="Arial"/>
            <family val="2"/>
          </rPr>
          <t xml:space="preserve">ICD 10 codes: I26-I51
</t>
        </r>
      </text>
    </comment>
    <comment ref="A36" authorId="1" shapeId="0" xr:uid="{F76323B8-E1F4-4573-97E0-7398DA474032}">
      <text>
        <r>
          <rPr>
            <sz val="8"/>
            <color indexed="81"/>
            <rFont val="Arial"/>
            <family val="2"/>
          </rPr>
          <t xml:space="preserve">ICD 10 codes: I60-I69
</t>
        </r>
      </text>
    </comment>
    <comment ref="A37" authorId="1" shapeId="0" xr:uid="{C930800B-B633-421C-A547-CF00805684DA}">
      <text>
        <r>
          <rPr>
            <sz val="8"/>
            <color indexed="81"/>
            <rFont val="Arial"/>
            <family val="2"/>
          </rPr>
          <t xml:space="preserve">ICD 10 codes: I60-I69
</t>
        </r>
      </text>
    </comment>
    <comment ref="A38" authorId="1" shapeId="0" xr:uid="{EF45B6FE-5288-4B0C-9C74-C3A9C3B01AEF}">
      <text>
        <r>
          <rPr>
            <sz val="8"/>
            <color indexed="81"/>
            <rFont val="Arial"/>
            <family val="2"/>
          </rPr>
          <t xml:space="preserve">ICD 10 codes: I60-I69
</t>
        </r>
      </text>
    </comment>
    <comment ref="A39" authorId="1" shapeId="0" xr:uid="{4CD2F8CD-7B91-46D6-9DC9-E576E489CAF2}">
      <text>
        <r>
          <rPr>
            <sz val="8"/>
            <color indexed="81"/>
            <rFont val="Arial"/>
            <family val="2"/>
          </rPr>
          <t xml:space="preserve">ICD 10 codes: F01, F03, G30, G31.0 and G31.8
</t>
        </r>
      </text>
    </comment>
    <comment ref="A40" authorId="1" shapeId="0" xr:uid="{9ED974C8-17F7-4D58-9D34-B7110E871DB6}">
      <text>
        <r>
          <rPr>
            <sz val="8"/>
            <color indexed="81"/>
            <rFont val="Arial"/>
            <family val="2"/>
          </rPr>
          <t xml:space="preserve">ICD 10 codes: F01, F03, G30, G31.0 and G31.8
</t>
        </r>
      </text>
    </comment>
    <comment ref="A41" authorId="1" shapeId="0" xr:uid="{08E04D07-4D2D-4124-B963-FC35CC37EEE9}">
      <text>
        <r>
          <rPr>
            <sz val="8"/>
            <color indexed="81"/>
            <rFont val="Arial"/>
            <family val="2"/>
          </rPr>
          <t xml:space="preserve">ICD 10 codes: F01, F03, G30, G31.0 and G31.8
</t>
        </r>
      </text>
    </comment>
    <comment ref="A42" authorId="1" shapeId="0" xr:uid="{E4B30581-9244-4835-B4C2-1AEB4720C190}">
      <text>
        <r>
          <rPr>
            <sz val="8"/>
            <color indexed="81"/>
            <rFont val="Arial"/>
            <family val="2"/>
          </rPr>
          <t xml:space="preserve">ICD 10 codes: E10-E14
</t>
        </r>
      </text>
    </comment>
    <comment ref="A43" authorId="1" shapeId="0" xr:uid="{CCCF4DCA-2F98-44E7-B9FA-683AE5142814}">
      <text>
        <r>
          <rPr>
            <sz val="8"/>
            <color indexed="81"/>
            <rFont val="Arial"/>
            <family val="2"/>
          </rPr>
          <t xml:space="preserve">ICD 10 codes: E10-E14
</t>
        </r>
      </text>
    </comment>
    <comment ref="A44" authorId="1" shapeId="0" xr:uid="{FFF2EB17-6FFB-4A06-8F52-1E6AB0E2D71F}">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04F7C5BE-991A-4EF7-BD06-A80FFDFD4D7A}">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5" authorId="1" shapeId="0" xr:uid="{F41F1E25-FAD8-48DD-A4AF-FFACACF58991}">
      <text>
        <r>
          <rPr>
            <sz val="8"/>
            <color indexed="81"/>
            <rFont val="Arial"/>
            <family val="2"/>
          </rPr>
          <t xml:space="preserve">Includes 'age not stated.' 
</t>
        </r>
      </text>
    </comment>
    <comment ref="A23" authorId="1" shapeId="0" xr:uid="{DC4C2586-FC1C-42DB-A6E5-E342ACA6E210}">
      <text>
        <r>
          <rPr>
            <sz val="8"/>
            <color indexed="81"/>
            <rFont val="Arial"/>
            <family val="2"/>
          </rPr>
          <t xml:space="preserve">Includes 'age not stated.' 
</t>
        </r>
      </text>
    </comment>
    <comment ref="A31" authorId="1" shapeId="0" xr:uid="{EA217B59-188A-4636-81DD-675F4915D824}">
      <text>
        <r>
          <rPr>
            <sz val="8"/>
            <color indexed="81"/>
            <rFont val="Arial"/>
            <family val="2"/>
          </rPr>
          <t xml:space="preserve">Includes 'age not stated.' 
</t>
        </r>
      </text>
    </comment>
    <comment ref="A40" authorId="1" shapeId="0" xr:uid="{971D3654-8417-46A5-BE16-C8F3595F1436}">
      <text>
        <r>
          <rPr>
            <sz val="8"/>
            <color indexed="81"/>
            <rFont val="Arial"/>
            <family val="2"/>
          </rPr>
          <t xml:space="preserve">Includes 'age not stated.' 
</t>
        </r>
      </text>
    </comment>
    <comment ref="A48" authorId="1" shapeId="0" xr:uid="{86361563-EF30-4AB0-AE28-AF57520DEB71}">
      <text>
        <r>
          <rPr>
            <sz val="8"/>
            <color indexed="81"/>
            <rFont val="Arial"/>
            <family val="2"/>
          </rPr>
          <t xml:space="preserve">Includes 'age not stated.' 
</t>
        </r>
      </text>
    </comment>
    <comment ref="A56" authorId="1" shapeId="0" xr:uid="{E18EAB8B-F951-44D1-8A2E-D2A71ECF27F0}">
      <text>
        <r>
          <rPr>
            <sz val="8"/>
            <color indexed="81"/>
            <rFont val="Arial"/>
            <family val="2"/>
          </rPr>
          <t xml:space="preserve">Includes 'age not stated.' 
</t>
        </r>
      </text>
    </comment>
    <comment ref="A65" authorId="1" shapeId="0" xr:uid="{21CB06A0-CAD8-4EF0-9F64-2EEDDA07F402}">
      <text>
        <r>
          <rPr>
            <sz val="8"/>
            <color indexed="81"/>
            <rFont val="Arial"/>
            <family val="2"/>
          </rPr>
          <t xml:space="preserve">Includes 'age not stated.' 
</t>
        </r>
      </text>
    </comment>
    <comment ref="A73" authorId="1" shapeId="0" xr:uid="{584EEF00-3E1C-43E0-86A5-105636816725}">
      <text>
        <r>
          <rPr>
            <sz val="8"/>
            <color indexed="81"/>
            <rFont val="Arial"/>
            <family val="2"/>
          </rPr>
          <t xml:space="preserve">Includes 'age not stated.' 
</t>
        </r>
      </text>
    </comment>
    <comment ref="A81" authorId="1" shapeId="0" xr:uid="{54D8CDD3-FFE5-4F37-8963-36D190B9630F}">
      <text>
        <r>
          <rPr>
            <sz val="8"/>
            <color indexed="81"/>
            <rFont val="Arial"/>
            <family val="2"/>
          </rPr>
          <t xml:space="preserve">Includes 'age not stated.'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Lauren Moran</author>
  </authors>
  <commentList>
    <comment ref="A3" authorId="0" shapeId="0" xr:uid="{728D31B2-2DCA-469B-B85E-D5519AC48F7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Lauren Moran</author>
    <author>Author</author>
    <author xml:space="preserve"> </author>
  </authors>
  <commentList>
    <comment ref="A3" authorId="0" shapeId="0" xr:uid="{B2D1DE17-8885-45AD-A7F0-2932FD191ED1}">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6" authorId="0" shapeId="0" xr:uid="{D87F9E55-AA56-4A2D-BDFE-E0123EC33535}">
      <text>
        <r>
          <rPr>
            <sz val="8"/>
            <color indexed="81"/>
            <rFont val="Arial"/>
            <family val="2"/>
          </rPr>
          <t>Cause of death information on the Medical Certificate of Cause of Death is coded to the International Classification of Diseases, 10th revision (ICD-10)</t>
        </r>
      </text>
    </comment>
    <comment ref="A18" authorId="1" shapeId="0" xr:uid="{BA8EB421-820A-4972-82F2-AF8ABC9BE08D}">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9" authorId="1" shapeId="0" xr:uid="{B17DC294-E0BF-46DB-B865-9E983D396290}">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0" authorId="1" shapeId="0" xr:uid="{489CAFCD-BE0D-4E36-988D-59225B83EA0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2" authorId="1" shapeId="0" xr:uid="{A7473690-C2EF-49FC-B983-4D29FAD4E5A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3" authorId="1" shapeId="0" xr:uid="{1302B142-3A0C-4876-B894-164631D00FDA}">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4" authorId="1" shapeId="0" xr:uid="{00D3EB1D-9B28-4DAD-96FD-70A8C70A500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6" authorId="1" shapeId="0" xr:uid="{E229B0BC-18ED-4AED-92FE-9A8C74CC6D2C}">
      <text>
        <r>
          <rPr>
            <sz val="8"/>
            <color indexed="81"/>
            <rFont val="Arial"/>
            <family val="2"/>
          </rPr>
          <t xml:space="preserve">ICD 10 codes: J00-J99
Deaths due to COVID-19 are not included in respiratory diseases in this datacube. </t>
        </r>
      </text>
    </comment>
    <comment ref="A27" authorId="1" shapeId="0" xr:uid="{E5DE1C79-4F56-44A2-B98A-6240BCD49E9D}">
      <text>
        <r>
          <rPr>
            <sz val="8"/>
            <color indexed="81"/>
            <rFont val="Arial"/>
            <family val="2"/>
          </rPr>
          <t xml:space="preserve">ICD 10 codes: J00-J99
Deaths due to COVID-19 are not included in respiratory diseases in this datacube. </t>
        </r>
      </text>
    </comment>
    <comment ref="A28" authorId="1" shapeId="0" xr:uid="{215CD6D4-ACC4-4A27-BA1B-766B2C23C2B1}">
      <text>
        <r>
          <rPr>
            <sz val="8"/>
            <color indexed="81"/>
            <rFont val="Arial"/>
            <family val="2"/>
          </rPr>
          <t xml:space="preserve">ICD 10 codes: J00-J99
Deaths due to COVID-19 are not included in respiratory diseases in this datacube. </t>
        </r>
      </text>
    </comment>
    <comment ref="A30" authorId="1" shapeId="0" xr:uid="{DB6DCC49-AE43-4C24-91B1-4F64A25D7FE6}">
      <text>
        <r>
          <rPr>
            <sz val="8"/>
            <color indexed="81"/>
            <rFont val="Arial"/>
            <family val="2"/>
          </rPr>
          <t xml:space="preserve">ICD 10 codes: J00-J99
Deaths due to COVID-19 are not included in respiratory diseases in this datacube. </t>
        </r>
      </text>
    </comment>
    <comment ref="A31" authorId="1" shapeId="0" xr:uid="{0E7BF8E5-2B96-420E-8646-363356876FB4}">
      <text>
        <r>
          <rPr>
            <sz val="8"/>
            <color indexed="81"/>
            <rFont val="Arial"/>
            <family val="2"/>
          </rPr>
          <t xml:space="preserve">ICD 10 codes: J00-J99
Deaths due to COVID-19 are not included in respiratory diseases in this datacube. </t>
        </r>
      </text>
    </comment>
    <comment ref="A32" authorId="1" shapeId="0" xr:uid="{A45F71E7-E571-4684-801F-9B63D63887A1}">
      <text>
        <r>
          <rPr>
            <sz val="8"/>
            <color indexed="81"/>
            <rFont val="Arial"/>
            <family val="2"/>
          </rPr>
          <t xml:space="preserve">ICD 10 codes: J00-J99
Deaths due to COVID-19 are not included in respiratory diseases in this datacube. </t>
        </r>
      </text>
    </comment>
    <comment ref="A34" authorId="1" shapeId="0" xr:uid="{638778D7-924E-4B42-83C4-070C7B24B575}">
      <text>
        <r>
          <rPr>
            <sz val="8"/>
            <color indexed="81"/>
            <rFont val="Arial"/>
            <family val="2"/>
          </rPr>
          <t xml:space="preserve">ICD 10 codes: J09-J18
Influenza and pneumonia are a subset of total respiratory diseases. </t>
        </r>
      </text>
    </comment>
    <comment ref="A35" authorId="1" shapeId="0" xr:uid="{BBA787EC-47B1-4E15-B7D1-0D6B870B26F7}">
      <text>
        <r>
          <rPr>
            <sz val="8"/>
            <color indexed="81"/>
            <rFont val="Arial"/>
            <family val="2"/>
          </rPr>
          <t xml:space="preserve">ICD 10 codes: J09-J18
Influenza and pneumonia are a subset of total respiratory diseases. </t>
        </r>
      </text>
    </comment>
    <comment ref="A36" authorId="1" shapeId="0" xr:uid="{1373189D-1926-4B40-929D-9A49AA5A494A}">
      <text>
        <r>
          <rPr>
            <sz val="8"/>
            <color indexed="81"/>
            <rFont val="Arial"/>
            <family val="2"/>
          </rPr>
          <t xml:space="preserve">ICD 10 codes: J09-J18
Influenza and pneumonia are a subset of total respiratory diseases. </t>
        </r>
      </text>
    </comment>
    <comment ref="A38" authorId="1" shapeId="0" xr:uid="{A2055209-A55B-464F-A4E4-77F6D249BCE7}">
      <text>
        <r>
          <rPr>
            <sz val="8"/>
            <color indexed="81"/>
            <rFont val="Arial"/>
            <family val="2"/>
          </rPr>
          <t xml:space="preserve">ICD 10 codes: J09-J18
Influenza and pneumonia are a subset of total respiratory diseases. </t>
        </r>
      </text>
    </comment>
    <comment ref="A39" authorId="1" shapeId="0" xr:uid="{FC47465F-1637-42EB-B0D8-8E05FAE6537B}">
      <text>
        <r>
          <rPr>
            <sz val="8"/>
            <color indexed="81"/>
            <rFont val="Arial"/>
            <family val="2"/>
          </rPr>
          <t xml:space="preserve">ICD 10 codes: J09-J18
Influenza and pneumonia are a subset of total respiratory diseases. </t>
        </r>
      </text>
    </comment>
    <comment ref="A40" authorId="1" shapeId="0" xr:uid="{EB184233-8E24-41D8-B910-AF4AA9DA5C9E}">
      <text>
        <r>
          <rPr>
            <sz val="8"/>
            <color indexed="81"/>
            <rFont val="Arial"/>
            <family val="2"/>
          </rPr>
          <t xml:space="preserve">ICD 10 codes: J09-J18
Influenza and pneumonia are a subset of total respiratory diseases. </t>
        </r>
      </text>
    </comment>
    <comment ref="A42" authorId="2" shapeId="0" xr:uid="{00668C19-BA07-4CBB-BB69-92FFB3E44682}">
      <text>
        <r>
          <rPr>
            <sz val="8"/>
            <color indexed="81"/>
            <rFont val="Arial"/>
            <family val="2"/>
          </rPr>
          <t>ICD 10 codes: J12-J18
Pneumonia is a subset of total respiratory diseases.</t>
        </r>
      </text>
    </comment>
    <comment ref="A43" authorId="2" shapeId="0" xr:uid="{B410D881-EACF-4790-AE95-7EBAE9E53E3B}">
      <text>
        <r>
          <rPr>
            <sz val="8"/>
            <color indexed="81"/>
            <rFont val="Arial"/>
            <family val="2"/>
          </rPr>
          <t>ICD 10 codes: J12-J18
Pneumonia is a subset of total respiratory diseases.</t>
        </r>
      </text>
    </comment>
    <comment ref="A44" authorId="2" shapeId="0" xr:uid="{D7FD1148-217B-44BD-8754-CC2BD654DD0C}">
      <text>
        <r>
          <rPr>
            <sz val="8"/>
            <color indexed="81"/>
            <rFont val="Arial"/>
            <family val="2"/>
          </rPr>
          <t>ICD 10 codes: J12-J18
Pneumonia is a subset of total respiratory diseases.</t>
        </r>
      </text>
    </comment>
    <comment ref="A46" authorId="2" shapeId="0" xr:uid="{FCD7C2CD-07B2-4554-AB9F-DB930930CFAA}">
      <text>
        <r>
          <rPr>
            <sz val="8"/>
            <color indexed="81"/>
            <rFont val="Arial"/>
            <family val="2"/>
          </rPr>
          <t>ICD 10 codes: J12-J18
Pneumonia is a subset of total respiratory diseases.</t>
        </r>
      </text>
    </comment>
    <comment ref="A47" authorId="2" shapeId="0" xr:uid="{37ABA7BA-C9AD-414C-8C66-D515CF36E31B}">
      <text>
        <r>
          <rPr>
            <sz val="8"/>
            <color indexed="81"/>
            <rFont val="Arial"/>
            <family val="2"/>
          </rPr>
          <t>ICD 10 codes: J12-J18
Pneumonia is a subset of total respiratory diseases.</t>
        </r>
      </text>
    </comment>
    <comment ref="A48" authorId="2" shapeId="0" xr:uid="{CB1772DE-8AAC-43BA-A1B9-6758772599F9}">
      <text>
        <r>
          <rPr>
            <sz val="8"/>
            <color indexed="81"/>
            <rFont val="Arial"/>
            <family val="2"/>
          </rPr>
          <t>ICD 10 codes: J12-J18
Pneumonia is a subset of total respiratory diseases.</t>
        </r>
      </text>
    </comment>
    <comment ref="A50" authorId="2" shapeId="0" xr:uid="{FE6C81E5-216C-4AD2-A1E7-B48E9920B50B}">
      <text>
        <r>
          <rPr>
            <sz val="8"/>
            <color indexed="81"/>
            <rFont val="Arial"/>
            <family val="2"/>
          </rPr>
          <t xml:space="preserve">ICD 10 codes: J40-J47
Chronic lower respiratory diseases are a subset of respiratory diseases. </t>
        </r>
      </text>
    </comment>
    <comment ref="A51" authorId="2" shapeId="0" xr:uid="{0BA2542B-34B0-40AA-86FA-568BEC1A1F3F}">
      <text>
        <r>
          <rPr>
            <sz val="8"/>
            <color indexed="81"/>
            <rFont val="Arial"/>
            <family val="2"/>
          </rPr>
          <t xml:space="preserve">ICD 10 codes: J40-J47
Chronic lower respiratory diseases are a subset of respiratory diseases. </t>
        </r>
      </text>
    </comment>
    <comment ref="A52" authorId="2" shapeId="0" xr:uid="{EC3419B1-4B16-4AC9-A227-1C2EA256E268}">
      <text>
        <r>
          <rPr>
            <sz val="8"/>
            <color indexed="81"/>
            <rFont val="Arial"/>
            <family val="2"/>
          </rPr>
          <t xml:space="preserve">ICD 10 codes: J40-J47
Chronic lower respiratory diseases are a subset of respiratory diseases. </t>
        </r>
      </text>
    </comment>
    <comment ref="A54" authorId="2" shapeId="0" xr:uid="{9E356237-D50B-43AE-8D4F-E704D116F5CD}">
      <text>
        <r>
          <rPr>
            <sz val="8"/>
            <color indexed="81"/>
            <rFont val="Arial"/>
            <family val="2"/>
          </rPr>
          <t xml:space="preserve">ICD 10 codes: J40-J47
Chronic lower respiratory diseases are a subset of respiratory diseases. </t>
        </r>
      </text>
    </comment>
    <comment ref="A55" authorId="2" shapeId="0" xr:uid="{4A4B7E7B-B899-4175-8699-F8A0728D89CF}">
      <text>
        <r>
          <rPr>
            <sz val="8"/>
            <color indexed="81"/>
            <rFont val="Arial"/>
            <family val="2"/>
          </rPr>
          <t xml:space="preserve">ICD 10 codes: J40-J47
Chronic lower respiratory diseases are a subset of respiratory diseases. </t>
        </r>
      </text>
    </comment>
    <comment ref="A56" authorId="2" shapeId="0" xr:uid="{78DF64A9-2952-444E-8B2F-19EF976D7065}">
      <text>
        <r>
          <rPr>
            <sz val="8"/>
            <color indexed="81"/>
            <rFont val="Arial"/>
            <family val="2"/>
          </rPr>
          <t xml:space="preserve">ICD 10 codes: J40-J47
Chronic lower respiratory diseases are a subset of respiratory diseases. </t>
        </r>
      </text>
    </comment>
    <comment ref="A58" authorId="2" shapeId="0" xr:uid="{DBFD2CE0-9E3C-4E2F-AD7F-F7CBDE7066D4}">
      <text>
        <r>
          <rPr>
            <sz val="8"/>
            <color indexed="81"/>
            <rFont val="Arial"/>
            <family val="2"/>
          </rPr>
          <t xml:space="preserve">ICD 10 codes: C00-C97,  D45, D46, D47.1, D47.3-D47.5
</t>
        </r>
      </text>
    </comment>
    <comment ref="A59" authorId="2" shapeId="0" xr:uid="{9B44A5DE-3D6B-4951-A091-75BDEC852E82}">
      <text>
        <r>
          <rPr>
            <sz val="8"/>
            <color indexed="81"/>
            <rFont val="Arial"/>
            <family val="2"/>
          </rPr>
          <t xml:space="preserve">ICD 10 codes: C00-C97,  D45, D46, D47.1, D47.3-D47.5
</t>
        </r>
      </text>
    </comment>
    <comment ref="A60" authorId="2" shapeId="0" xr:uid="{BB0AC466-7F63-47CE-9DA0-7B20430B30D1}">
      <text>
        <r>
          <rPr>
            <sz val="8"/>
            <color indexed="81"/>
            <rFont val="Arial"/>
            <family val="2"/>
          </rPr>
          <t xml:space="preserve">ICD 10 codes: C00-C97,  D45, D46, D47.1, D47.3-D47.5
</t>
        </r>
      </text>
    </comment>
    <comment ref="A62" authorId="2" shapeId="0" xr:uid="{E4B606A6-DD64-4E62-B12D-3A89E97365D7}">
      <text>
        <r>
          <rPr>
            <sz val="8"/>
            <color indexed="81"/>
            <rFont val="Arial"/>
            <family val="2"/>
          </rPr>
          <t xml:space="preserve">ICD 10 codes: C00-C97,  D45, D46, D47.1, D47.3-D47.5
</t>
        </r>
      </text>
    </comment>
    <comment ref="A63" authorId="2" shapeId="0" xr:uid="{B67B1DA7-8F86-4058-BD09-FCA7A99BA6D6}">
      <text>
        <r>
          <rPr>
            <sz val="8"/>
            <color indexed="81"/>
            <rFont val="Arial"/>
            <family val="2"/>
          </rPr>
          <t xml:space="preserve">ICD 10 codes: C00-C97,  D45, D46, D47.1, D47.3-D47.5
</t>
        </r>
      </text>
    </comment>
    <comment ref="A64" authorId="2" shapeId="0" xr:uid="{B630F5CF-9E10-4C5E-A27E-21046AF4259A}">
      <text>
        <r>
          <rPr>
            <sz val="8"/>
            <color indexed="81"/>
            <rFont val="Arial"/>
            <family val="2"/>
          </rPr>
          <t xml:space="preserve">ICD 10 codes: C00-C97,  D45, D46, D47.1, D47.3-D47.5
</t>
        </r>
      </text>
    </comment>
    <comment ref="A66" authorId="2" shapeId="0" xr:uid="{BCBCB312-94A8-4FF5-986B-21C4166DB8DD}">
      <text>
        <r>
          <rPr>
            <sz val="8"/>
            <color indexed="81"/>
            <rFont val="Arial"/>
            <family val="2"/>
          </rPr>
          <t>ICD 10 codes: I20-I25</t>
        </r>
      </text>
    </comment>
    <comment ref="A67" authorId="2" shapeId="0" xr:uid="{0F9181D2-8051-4AD5-9E29-63B422EF934E}">
      <text>
        <r>
          <rPr>
            <sz val="8"/>
            <color indexed="81"/>
            <rFont val="Arial"/>
            <family val="2"/>
          </rPr>
          <t>ICD 10 codes: I20-I25</t>
        </r>
      </text>
    </comment>
    <comment ref="A68" authorId="2" shapeId="0" xr:uid="{B9FBC934-D9BB-4039-AF2C-55AA0936B73B}">
      <text>
        <r>
          <rPr>
            <sz val="8"/>
            <color indexed="81"/>
            <rFont val="Arial"/>
            <family val="2"/>
          </rPr>
          <t>ICD 10 codes: I20-I25</t>
        </r>
      </text>
    </comment>
    <comment ref="A70" authorId="2" shapeId="0" xr:uid="{31C37A08-3D96-4967-883F-D6852F4CB70C}">
      <text>
        <r>
          <rPr>
            <sz val="8"/>
            <color indexed="81"/>
            <rFont val="Arial"/>
            <family val="2"/>
          </rPr>
          <t>ICD 10 codes: I20-I25</t>
        </r>
      </text>
    </comment>
    <comment ref="A71" authorId="2" shapeId="0" xr:uid="{DC2E0168-7D8B-48E1-AECB-613369D5F012}">
      <text>
        <r>
          <rPr>
            <sz val="8"/>
            <color indexed="81"/>
            <rFont val="Arial"/>
            <family val="2"/>
          </rPr>
          <t>ICD 10 codes: I20-I25</t>
        </r>
      </text>
    </comment>
    <comment ref="A72" authorId="2" shapeId="0" xr:uid="{E97F5FBB-0254-4CB8-9138-64FC23841AFB}">
      <text>
        <r>
          <rPr>
            <sz val="8"/>
            <color indexed="81"/>
            <rFont val="Arial"/>
            <family val="2"/>
          </rPr>
          <t>ICD 10 codes: I20-I25</t>
        </r>
      </text>
    </comment>
    <comment ref="A74" authorId="2" shapeId="0" xr:uid="{AA624284-54C2-4225-BFF2-A3B3A96A9A89}">
      <text>
        <r>
          <rPr>
            <sz val="8"/>
            <color indexed="81"/>
            <rFont val="Arial"/>
            <family val="2"/>
          </rPr>
          <t>ICD 10 codes: I26-I51</t>
        </r>
      </text>
    </comment>
    <comment ref="A75" authorId="2" shapeId="0" xr:uid="{7DFB08EF-15B6-41C1-864C-7FD87802B946}">
      <text>
        <r>
          <rPr>
            <sz val="8"/>
            <color indexed="81"/>
            <rFont val="Arial"/>
            <family val="2"/>
          </rPr>
          <t>ICD 10 codes: I26-I51</t>
        </r>
      </text>
    </comment>
    <comment ref="A76" authorId="2" shapeId="0" xr:uid="{C0660512-CA2A-4422-B64D-3F12D9AAB1EB}">
      <text>
        <r>
          <rPr>
            <sz val="8"/>
            <color indexed="81"/>
            <rFont val="Arial"/>
            <family val="2"/>
          </rPr>
          <t>ICD 10 codes: I26-I51</t>
        </r>
      </text>
    </comment>
    <comment ref="A78" authorId="2" shapeId="0" xr:uid="{F0A3BFD5-343A-4E53-A188-B40C0B853D1F}">
      <text>
        <r>
          <rPr>
            <sz val="8"/>
            <color indexed="81"/>
            <rFont val="Arial"/>
            <family val="2"/>
          </rPr>
          <t>ICD 10 codes: I26-I51</t>
        </r>
      </text>
    </comment>
    <comment ref="A79" authorId="2" shapeId="0" xr:uid="{24C27CD2-3E44-40AA-966A-49CDC92DF880}">
      <text>
        <r>
          <rPr>
            <sz val="8"/>
            <color indexed="81"/>
            <rFont val="Arial"/>
            <family val="2"/>
          </rPr>
          <t>ICD 10 codes: I26-I51</t>
        </r>
      </text>
    </comment>
    <comment ref="A80" authorId="2" shapeId="0" xr:uid="{1C0F67E6-6A45-435A-8652-63EE9400B1CC}">
      <text>
        <r>
          <rPr>
            <sz val="8"/>
            <color indexed="81"/>
            <rFont val="Arial"/>
            <family val="2"/>
          </rPr>
          <t>ICD 10 codes: I26-I51</t>
        </r>
      </text>
    </comment>
    <comment ref="A82" authorId="2" shapeId="0" xr:uid="{11407460-2897-4AA0-8ABD-284BCFF560F2}">
      <text>
        <r>
          <rPr>
            <sz val="8"/>
            <color indexed="81"/>
            <rFont val="Arial"/>
            <family val="2"/>
          </rPr>
          <t>ICD 10 codes: I60-I69</t>
        </r>
      </text>
    </comment>
    <comment ref="A83" authorId="2" shapeId="0" xr:uid="{049AB09A-745C-48F1-A00C-A977F89D1960}">
      <text>
        <r>
          <rPr>
            <sz val="8"/>
            <color indexed="81"/>
            <rFont val="Arial"/>
            <family val="2"/>
          </rPr>
          <t>ICD 10 codes: I60-I69</t>
        </r>
      </text>
    </comment>
    <comment ref="A84" authorId="2" shapeId="0" xr:uid="{64E8DAF3-B73C-4DAC-9CD0-7D652682389B}">
      <text>
        <r>
          <rPr>
            <sz val="8"/>
            <color indexed="81"/>
            <rFont val="Arial"/>
            <family val="2"/>
          </rPr>
          <t>ICD 10 codes: I60-I69</t>
        </r>
      </text>
    </comment>
    <comment ref="A86" authorId="2" shapeId="0" xr:uid="{2FACC3D5-4367-4884-B405-22D83C1F1D6C}">
      <text>
        <r>
          <rPr>
            <sz val="8"/>
            <color indexed="81"/>
            <rFont val="Arial"/>
            <family val="2"/>
          </rPr>
          <t>ICD 10 codes: I60-I69</t>
        </r>
      </text>
    </comment>
    <comment ref="A87" authorId="2" shapeId="0" xr:uid="{DC27E409-763A-4C80-BB81-FEE90525CBB6}">
      <text>
        <r>
          <rPr>
            <sz val="8"/>
            <color indexed="81"/>
            <rFont val="Arial"/>
            <family val="2"/>
          </rPr>
          <t>ICD 10 codes: I60-I69</t>
        </r>
      </text>
    </comment>
    <comment ref="A88" authorId="2" shapeId="0" xr:uid="{218DABB6-D144-4BBC-8C1F-A30188E6E587}">
      <text>
        <r>
          <rPr>
            <sz val="8"/>
            <color indexed="81"/>
            <rFont val="Arial"/>
            <family val="2"/>
          </rPr>
          <t>ICD 10 codes: I60-I69</t>
        </r>
      </text>
    </comment>
    <comment ref="A90" authorId="2" shapeId="0" xr:uid="{C7F96D50-E2A2-4064-9C40-F15C051A03BC}">
      <text>
        <r>
          <rPr>
            <sz val="8"/>
            <color indexed="81"/>
            <rFont val="Arial"/>
            <family val="2"/>
          </rPr>
          <t>ICD 10 codes: F01, F03, G3</t>
        </r>
        <r>
          <rPr>
            <sz val="8"/>
            <color indexed="81"/>
            <rFont val="Tahoma"/>
            <family val="2"/>
          </rPr>
          <t>0, G31.0 and G31.8</t>
        </r>
      </text>
    </comment>
    <comment ref="A91" authorId="2" shapeId="0" xr:uid="{21A1EFD7-0DF5-44C6-AC7D-894C83EE027D}">
      <text>
        <r>
          <rPr>
            <sz val="8"/>
            <color indexed="81"/>
            <rFont val="Arial"/>
            <family val="2"/>
          </rPr>
          <t>ICD 10 codes: F01, F03, G3</t>
        </r>
        <r>
          <rPr>
            <sz val="8"/>
            <color indexed="81"/>
            <rFont val="Tahoma"/>
            <family val="2"/>
          </rPr>
          <t>0, G31.0 and G31.8</t>
        </r>
      </text>
    </comment>
    <comment ref="A92" authorId="2" shapeId="0" xr:uid="{DA940A87-1F71-4F5F-B43D-BE9C8345DE84}">
      <text>
        <r>
          <rPr>
            <sz val="8"/>
            <color indexed="81"/>
            <rFont val="Arial"/>
            <family val="2"/>
          </rPr>
          <t>ICD 10 codes: F01, F03, G3</t>
        </r>
        <r>
          <rPr>
            <sz val="8"/>
            <color indexed="81"/>
            <rFont val="Tahoma"/>
            <family val="2"/>
          </rPr>
          <t>0, G31.0 and G31.8</t>
        </r>
      </text>
    </comment>
    <comment ref="A94" authorId="2" shapeId="0" xr:uid="{81EA4EB2-8378-4EC7-8C23-482F1007D37A}">
      <text>
        <r>
          <rPr>
            <sz val="8"/>
            <color indexed="81"/>
            <rFont val="Arial"/>
            <family val="2"/>
          </rPr>
          <t>ICD 10 codes: F01, F03, G3</t>
        </r>
        <r>
          <rPr>
            <sz val="8"/>
            <color indexed="81"/>
            <rFont val="Tahoma"/>
            <family val="2"/>
          </rPr>
          <t>0, G31.0 and G31.8</t>
        </r>
      </text>
    </comment>
    <comment ref="A95" authorId="2" shapeId="0" xr:uid="{8ADE0A11-3C12-4411-852D-F3C0C38EE7C0}">
      <text>
        <r>
          <rPr>
            <sz val="8"/>
            <color indexed="81"/>
            <rFont val="Arial"/>
            <family val="2"/>
          </rPr>
          <t>ICD 10 codes: F01, F03, G3</t>
        </r>
        <r>
          <rPr>
            <sz val="8"/>
            <color indexed="81"/>
            <rFont val="Tahoma"/>
            <family val="2"/>
          </rPr>
          <t>0, G31.0 and G31.8</t>
        </r>
      </text>
    </comment>
    <comment ref="A96" authorId="2" shapeId="0" xr:uid="{CD450C3C-0F82-48CD-B41D-E52A99FD6D4B}">
      <text>
        <r>
          <rPr>
            <sz val="8"/>
            <color indexed="81"/>
            <rFont val="Arial"/>
            <family val="2"/>
          </rPr>
          <t>ICD 10 codes: F01, F03, G3</t>
        </r>
        <r>
          <rPr>
            <sz val="8"/>
            <color indexed="81"/>
            <rFont val="Tahoma"/>
            <family val="2"/>
          </rPr>
          <t>0, G31.0 and G31.8</t>
        </r>
      </text>
    </comment>
    <comment ref="A98" authorId="2" shapeId="0" xr:uid="{5ED89087-FBED-439A-8265-EA473625FE74}">
      <text>
        <r>
          <rPr>
            <sz val="8"/>
            <color indexed="81"/>
            <rFont val="Arial"/>
            <family val="2"/>
          </rPr>
          <t>ICD 10 codes: E10-E14</t>
        </r>
      </text>
    </comment>
    <comment ref="A99" authorId="2" shapeId="0" xr:uid="{4BC94C68-537A-4D0A-BB56-A4DBAEC990F2}">
      <text>
        <r>
          <rPr>
            <sz val="8"/>
            <color indexed="81"/>
            <rFont val="Arial"/>
            <family val="2"/>
          </rPr>
          <t>ICD 10 codes: E10-E14</t>
        </r>
      </text>
    </comment>
    <comment ref="A100" authorId="2" shapeId="0" xr:uid="{937CCE09-25B5-4A35-A084-8F50D6D7245F}">
      <text>
        <r>
          <rPr>
            <sz val="8"/>
            <color indexed="81"/>
            <rFont val="Arial"/>
            <family val="2"/>
          </rPr>
          <t>ICD 10 codes: E10-E14</t>
        </r>
      </text>
    </comment>
    <comment ref="A102" authorId="2" shapeId="0" xr:uid="{A9E0CD14-DB01-4FBC-9EED-348C8F7D9695}">
      <text>
        <r>
          <rPr>
            <sz val="8"/>
            <color indexed="81"/>
            <rFont val="Arial"/>
            <family val="2"/>
          </rPr>
          <t>ICD 10 codes: E10-E14</t>
        </r>
      </text>
    </comment>
    <comment ref="A103" authorId="2" shapeId="0" xr:uid="{0B0A1A1D-7B2F-414D-B330-910AEB7D02EE}">
      <text>
        <r>
          <rPr>
            <sz val="8"/>
            <color indexed="81"/>
            <rFont val="Arial"/>
            <family val="2"/>
          </rPr>
          <t>ICD 10 codes: E10-E14</t>
        </r>
      </text>
    </comment>
    <comment ref="A104" authorId="2" shapeId="0" xr:uid="{3394C030-27A3-48E2-BD38-EAEEFAC21DAF}">
      <text>
        <r>
          <rPr>
            <sz val="8"/>
            <color indexed="81"/>
            <rFont val="Arial"/>
            <family val="2"/>
          </rPr>
          <t>ICD 10 codes: E10-E14</t>
        </r>
      </text>
    </comment>
  </commentList>
</comments>
</file>

<file path=xl/sharedStrings.xml><?xml version="1.0" encoding="utf-8"?>
<sst xmlns="http://schemas.openxmlformats.org/spreadsheetml/2006/main" count="717" uniqueCount="159">
  <si>
    <t>Contents</t>
  </si>
  <si>
    <t>no.</t>
  </si>
  <si>
    <t>Total doctor certified deaths</t>
  </si>
  <si>
    <t>Specified causes of death (by underlying cause)</t>
  </si>
  <si>
    <t>0-44</t>
  </si>
  <si>
    <t>45-64</t>
  </si>
  <si>
    <t>65-74</t>
  </si>
  <si>
    <t>75-84</t>
  </si>
  <si>
    <t>85 and over</t>
  </si>
  <si>
    <t>All ages</t>
  </si>
  <si>
    <t xml:space="preserve">This table only includes doctor certified deaths. </t>
  </si>
  <si>
    <t xml:space="preserve">Data in this release is compiled by the state or territory of registration. </t>
  </si>
  <si>
    <t>This table is compiled by the date on which the death occurred.</t>
  </si>
  <si>
    <t>SDR</t>
  </si>
  <si>
    <t>Confidence Interval (+/-)</t>
  </si>
  <si>
    <t>Males</t>
  </si>
  <si>
    <t>Females</t>
  </si>
  <si>
    <t>—  nil or rounded to zero</t>
  </si>
  <si>
    <t>np  Not publishable</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</si>
  <si>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</si>
  <si>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</si>
  <si>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Refer to the methodology of this publication for more information regarding the data in this table.</t>
  </si>
  <si>
    <t>Total deaths</t>
  </si>
  <si>
    <t xml:space="preserve">This table includes doctor certified and coroner certified deaths. </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</si>
  <si>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</si>
  <si>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 xml:space="preserve">This data is considered to be provisional and subject to change as additional data is received. </t>
  </si>
  <si>
    <t>Refer to the methodology for more information regarding the data in this table.</t>
  </si>
  <si>
    <t>Data for 2024 will be updated every publication. Data for 2023 and the 2022 will be updated periodically.</t>
  </si>
  <si>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</si>
  <si>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rate</t>
  </si>
  <si>
    <t>Table 1.1 All deaths, Number of deaths, by age and sex, by state or territory of registration, 2024 weekly data by date of occurrence</t>
  </si>
  <si>
    <t>Table 1.3 All deaths, Age-specific rates, by age and sex, 2024 weekly data by date of occurrence</t>
  </si>
  <si>
    <t>Table 1.4 All deaths, Age-standardised death rates, 2024 weekly data by date of occurrence</t>
  </si>
  <si>
    <t>Table 1.5 Doctor certified deaths, Age-standardised death rates, 2024 weekly data by date of occurrence</t>
  </si>
  <si>
    <t>Age-standardised death rates (SDRs) enable the comparison of death rates between populations with different age structures. Rates are presented on a per 100,000 population basis. SDRs for 2022 and 2023 in this table were calculated using quarterly population estimates published in 'National, state and territory population, September 2023'. 
SDRs for 2024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</si>
  <si>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Tab</t>
  </si>
  <si>
    <t>Description</t>
  </si>
  <si>
    <t>Further information</t>
  </si>
  <si>
    <t>Relevant methodology information and links to more detail on the ABS website</t>
  </si>
  <si>
    <t>Australian Bureau of Statistics website</t>
  </si>
  <si>
    <r>
      <t>Contact us</t>
    </r>
    <r>
      <rPr>
        <sz val="12"/>
        <rFont val="Arial"/>
        <family val="2"/>
      </rPr>
      <t xml:space="preserve"> if you have an enquiry about these statistics or contact the Customer Assistance Service on 1300 135 070.</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</si>
  <si>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</si>
  <si>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</si>
  <si>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Table 1.1</t>
  </si>
  <si>
    <t>Table 1.2</t>
  </si>
  <si>
    <t>Table 1.3</t>
  </si>
  <si>
    <t>Table 1.4</t>
  </si>
  <si>
    <t>Table 1.5</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</si>
  <si>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</si>
  <si>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</si>
  <si>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For more detail</t>
  </si>
  <si>
    <r>
      <t>Contact us</t>
    </r>
    <r>
      <rPr>
        <sz val="12"/>
        <rFont val="Arial"/>
        <family val="2"/>
      </rPr>
      <t xml:space="preserve"> if you have an enquiry about these statistics or to get assistance.</t>
    </r>
  </si>
  <si>
    <t>Total Deaths</t>
  </si>
  <si>
    <t>Age group (years)</t>
  </si>
  <si>
    <t>Persons, 2024</t>
  </si>
  <si>
    <t>Persons, 2023</t>
  </si>
  <si>
    <t>Persons by age and sex</t>
  </si>
  <si>
    <t>Persons, 2022</t>
  </si>
  <si>
    <t>Males, 2024</t>
  </si>
  <si>
    <t>Females, 2022</t>
  </si>
  <si>
    <t>Females, 2023</t>
  </si>
  <si>
    <t>Females, 2024</t>
  </si>
  <si>
    <t>Males, 2022</t>
  </si>
  <si>
    <t>Males, 2023</t>
  </si>
  <si>
    <t>Males by age and sex</t>
  </si>
  <si>
    <t>Females by age and sex</t>
  </si>
  <si>
    <t>New South Wales, 2024</t>
  </si>
  <si>
    <t>New South Wales, 2023</t>
  </si>
  <si>
    <t>New South Wales, 2022</t>
  </si>
  <si>
    <t>State or territory of registration</t>
  </si>
  <si>
    <t>Victoria, 2024</t>
  </si>
  <si>
    <t>Victoria, 2023</t>
  </si>
  <si>
    <t>Victoria, 2022</t>
  </si>
  <si>
    <t>Queensland, 2024</t>
  </si>
  <si>
    <t>Queensland, 2023</t>
  </si>
  <si>
    <t>Queensland, 2022</t>
  </si>
  <si>
    <t>South Australia, 2024</t>
  </si>
  <si>
    <t>South Australia, 2023</t>
  </si>
  <si>
    <t>South Australia, 2022</t>
  </si>
  <si>
    <t>Western Australia, 2024</t>
  </si>
  <si>
    <t>Western Australia, 2023</t>
  </si>
  <si>
    <t>Western Australia, 2022</t>
  </si>
  <si>
    <t>Tasmania, 2024</t>
  </si>
  <si>
    <t>Tasmania, 2023</t>
  </si>
  <si>
    <t>Tasmania, 2022</t>
  </si>
  <si>
    <t>Northern Territory, 2024</t>
  </si>
  <si>
    <t>Northern Territory, 2023</t>
  </si>
  <si>
    <t>Northern Territory, 2022</t>
  </si>
  <si>
    <t>Australian Capital Territory, 2024</t>
  </si>
  <si>
    <t>Australian Capital Territory, 2023</t>
  </si>
  <si>
    <t>Australian Capital Territory, 2022</t>
  </si>
  <si>
    <t>Total deaths, 2024</t>
  </si>
  <si>
    <t>Total deaths, 2023</t>
  </si>
  <si>
    <t>Total deaths, 2022</t>
  </si>
  <si>
    <t>This tab outlines the contents of the datacube. It ranges from cell A1 to B20.</t>
  </si>
  <si>
    <t>Total doctor certified deaths, 2024</t>
  </si>
  <si>
    <t>Total doctor certified deaths, 2023</t>
  </si>
  <si>
    <t>Total doctor certified deaths, 2022</t>
  </si>
  <si>
    <t>COVID-19, 2024</t>
  </si>
  <si>
    <t>COVID-19, 2023</t>
  </si>
  <si>
    <t>COVID-19, 2022</t>
  </si>
  <si>
    <t>Respiratory diseases, 2024</t>
  </si>
  <si>
    <t>Respiratory diseases, 2023</t>
  </si>
  <si>
    <t>Respiratory diseases, 2022</t>
  </si>
  <si>
    <t>Influenza and pneumonia, 2024</t>
  </si>
  <si>
    <t>Influenza and pneumonia, 2022</t>
  </si>
  <si>
    <t>Influenza and pneumonia, 2023</t>
  </si>
  <si>
    <t>Pneumonia, 2024</t>
  </si>
  <si>
    <t>Pneumonia, 2023</t>
  </si>
  <si>
    <t>Pneumonia, 2022</t>
  </si>
  <si>
    <t>Chronic lower respiratory conditions, 2024</t>
  </si>
  <si>
    <t>Chronic lower respiratory conditions, 2022</t>
  </si>
  <si>
    <t>Chronic lower respiratory conditions, 2023</t>
  </si>
  <si>
    <t>Cancer, 2024</t>
  </si>
  <si>
    <t>Cancer, 2022</t>
  </si>
  <si>
    <t>Cancer, 2023</t>
  </si>
  <si>
    <t>Ischaemic heart diseases, 2024</t>
  </si>
  <si>
    <t>Ischaemic heart diseases, 2022</t>
  </si>
  <si>
    <t>Ischaemic heart diseases, 2023</t>
  </si>
  <si>
    <t>Other cardiac conditions, 2024</t>
  </si>
  <si>
    <t>Other cardiac conditions, 2022</t>
  </si>
  <si>
    <t>Other cardiac conditions, 2023</t>
  </si>
  <si>
    <t>Cerebrovascular diseases, 2024</t>
  </si>
  <si>
    <t>Cerebrovascular diseases, 2022</t>
  </si>
  <si>
    <t>Cerebrovascular diseases, 2023</t>
  </si>
  <si>
    <t>Dementia including Alzheimers, 2024</t>
  </si>
  <si>
    <t>Dementia including Alzheimers, 2022</t>
  </si>
  <si>
    <t>Dementia including Alzheimers, 2023</t>
  </si>
  <si>
    <t>Diabetes, 2024</t>
  </si>
  <si>
    <t>Diabetes, 2023</t>
  </si>
  <si>
    <t>Diabetes, 2022</t>
  </si>
  <si>
    <t>CI</t>
  </si>
  <si>
    <t>Age-standardised death rates (SDRs) enable the comparison of death rates between populations with different age structures. Rates are presented on a per 100,000 population basis. SDRs for 2022 and 2023 in this table were calculated using quarterly population estimates published in 'National, state and territory population, September 2023'. 
SDRs for 2024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</si>
  <si>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r>
      <rPr>
        <sz val="12"/>
        <rFont val="Arial"/>
        <family val="2"/>
      </rPr>
      <t xml:space="preserve">The </t>
    </r>
    <r>
      <rPr>
        <u/>
        <sz val="12"/>
        <color rgb="FF0563C1"/>
        <rFont val="Arial"/>
        <family val="2"/>
      </rPr>
      <t>ABS privacy policy</t>
    </r>
    <r>
      <rPr>
        <sz val="12"/>
        <rFont val="Arial"/>
        <family val="2"/>
      </rPr>
      <t xml:space="preserve"> outlines how we handle any personal information that you have provided to us.</t>
    </r>
  </si>
  <si>
    <t xml:space="preserve">   Australian Bureau of Statistics</t>
  </si>
  <si>
    <t>Table 1.2 Doctor certified deaths, Number of deaths, selected causes, 2024 weekly data by date of occurrence</t>
  </si>
  <si>
    <t>Australian Bureau of Statistics</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</si>
  <si>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</si>
  <si>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</si>
  <si>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</si>
  <si>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Week number</t>
  </si>
  <si>
    <t>Week ending date</t>
  </si>
  <si>
    <t xml:space="preserve">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</si>
  <si>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t>3303.0.55.004 Provisional Mortality Statistics, Australia</t>
  </si>
  <si>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</si>
  <si>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All deaths, Number of deaths, by age and sex, by state or territory of registration, 2024 weekly data by date of occurrence</t>
  </si>
  <si>
    <t>Doctor certified deaths, Number of deaths, selected causes, 2024 weekly data by date of occurrence</t>
  </si>
  <si>
    <t>All deaths, Age-specific rates, by age and sex, 2024 weekly data by date of occurrence</t>
  </si>
  <si>
    <t>All deaths, Age-standardised death rates, 2024 weekly data by date of occurrence</t>
  </si>
  <si>
    <t>Doctor certified deaths, Age-standardised death rates, 2024 weekly data by date of occurrence</t>
  </si>
  <si>
    <t>Provisional Mortality Statistics, Australia, Jan - Nov 2024</t>
  </si>
  <si>
    <t>Released at 28 February 2025</t>
  </si>
  <si>
    <r>
      <t>This data comes from</t>
    </r>
    <r>
      <rPr>
        <u/>
        <sz val="12"/>
        <color rgb="FF0070C0"/>
        <rFont val="Arial"/>
        <family val="2"/>
      </rPr>
      <t xml:space="preserve"> Provisional Mortality Statistics</t>
    </r>
    <r>
      <rPr>
        <sz val="12"/>
        <color theme="1"/>
        <rFont val="Arial"/>
        <family val="2"/>
      </rPr>
      <t>, 2024.</t>
    </r>
  </si>
  <si>
    <t>This tab outlines number of deaths occuring from 2022 to 2024 by week of occurence. It includes totals by age group for males and females, and totals by state or territory of registration. It ranges from cell A1 to AW119.</t>
  </si>
  <si>
    <t>This tab outlines deaths certified by a doctor occuring from 2022 to 2024 by week. It includes number of doctor-certified deaths for specified causes of death. It ranges from cell A1 to AW54.</t>
  </si>
  <si>
    <t>This tab outlines age-specific rates for deaths occuring from 2022 to 2024 by week of occurence. It includes rates by age group for males and females. It ranges from cell A1 to AW90.</t>
  </si>
  <si>
    <t>This tab outlines age-standardised rates for deaths occuring from 2022 to 2024 by week of occurence. It includes rates for total persons, males and females. It ranges from cell A1 to AW46.</t>
  </si>
  <si>
    <t>This tab outlines age-standardised rates for doctor certified deaths occuring from 2022 to 2024 by week of occurrence. It includes rates for specified causes of death. It ranges from cell A1 to AW119.</t>
  </si>
  <si>
    <r>
      <rPr>
        <sz val="12"/>
        <rFont val="Arial"/>
        <family val="2"/>
      </rPr>
      <t xml:space="preserve">This data comes from </t>
    </r>
    <r>
      <rPr>
        <u/>
        <sz val="12"/>
        <color theme="10"/>
        <rFont val="Arial"/>
        <family val="2"/>
      </rPr>
      <t>Provisional Mortality Statistics</t>
    </r>
    <r>
      <rPr>
        <sz val="12"/>
        <rFont val="Arial"/>
        <family val="2"/>
      </rPr>
      <t>,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</si>
</sst>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8" x14ac:knownFonts="1">
    <font>
      <sz val="11"/>
      <color theme="1"/>
      <name val="Calibri"/>
      <family val="2"/>
      <scheme val="minor"/>
    </font>
    <font>
      <sz val="8"/>
      <name val="Arial"/>
      <family val="2"/>
    </font>
    <font>
      <b/>
      <sz val="12"/>
      <name val="Arial"/>
      <family val="2"/>
    </font>
    <font>
      <u/>
      <sz val="10"/>
      <color indexed="12"/>
      <name val="Arial"/>
      <family val="2"/>
    </font>
    <font>
      <sz val="8"/>
      <name val="Arial"/>
      <family val="2"/>
    </font>
    <font>
      <sz val="12"/>
      <name val="Arial"/>
      <family val="2"/>
    </font>
    <font>
      <sz val="8"/>
      <color indexed="81"/>
      <name val="Arial"/>
      <family val="2"/>
    </font>
    <font>
      <sz val="8"/>
      <color indexed="81"/>
      <name val="Tahoma"/>
      <family val="2"/>
    </font>
    <font>
      <u/>
      <sz val="11"/>
      <color theme="10"/>
      <name val="Calibri"/>
      <family val="2"/>
      <scheme val="minor"/>
    </font>
    <font>
      <sz val="11"/>
      <color theme="1"/>
      <name val="Calibri"/>
      <family val="2"/>
      <scheme val="minor"/>
    </font>
    <font>
      <sz val="8"/>
      <name val="Arial"/>
      <family val="2"/>
    </font>
    <font>
      <b/>
      <sz val="15"/>
      <color theme="3"/>
      <name val="Calibri"/>
      <family val="2"/>
      <scheme val="minor"/>
    </font>
    <font>
      <b/>
      <sz val="13"/>
      <color theme="3"/>
      <name val="Calibri"/>
      <family val="2"/>
      <scheme val="minor"/>
    </font>
    <font>
      <sz val="12"/>
      <color theme="2"/>
      <name val="Arial"/>
      <family val="2"/>
    </font>
    <font>
      <sz val="12"/>
      <color theme="1"/>
      <name val="Arial"/>
      <family val="2"/>
    </font>
    <font>
      <sz val="28"/>
      <color theme="1"/>
      <name val="Calibri"/>
      <family val="2"/>
    </font>
    <font>
      <u/>
      <sz val="12"/>
      <color theme="10"/>
      <name val="Arial"/>
      <family val="2"/>
    </font>
    <font>
      <sz val="12"/>
      <color rgb="FFE6E6E6"/>
      <name val="Arial"/>
      <family val="2"/>
    </font>
    <font>
      <sz val="12"/>
      <color theme="1"/>
      <name val="Calibri"/>
      <family val="2"/>
      <scheme val="minor"/>
    </font>
    <font>
      <sz val="12"/>
      <color rgb="FFFF0000"/>
      <name val="Arial"/>
      <family val="2"/>
    </font>
    <font>
      <sz val="12"/>
      <color rgb="FF000000"/>
      <name val="Arial"/>
      <family val="2"/>
    </font>
    <font>
      <u/>
      <sz val="12"/>
      <color indexed="12"/>
      <name val="Arial"/>
      <family val="2"/>
    </font>
    <font>
      <b/>
      <sz val="12"/>
      <color theme="1"/>
      <name val="Arial"/>
      <family val="2"/>
    </font>
    <font>
      <sz val="28"/>
      <color rgb="FF000000"/>
      <name val="Calibri"/>
      <family val="2"/>
    </font>
    <font>
      <u/>
      <sz val="12"/>
      <color rgb="FF0563C1"/>
      <name val="Arial"/>
      <family val="2"/>
    </font>
    <font>
      <b/>
      <sz val="12"/>
      <color rgb="FF44546A"/>
      <name val="Arial"/>
      <family val="2"/>
    </font>
    <font>
      <sz val="11"/>
      <name val="Calibri"/>
      <family val="2"/>
      <scheme val="minor"/>
    </font>
    <font>
      <u/>
      <sz val="12"/>
      <color rgb="FF0070C0"/>
      <name val="Arial"/>
      <family val="2"/>
    </font>
  </fonts>
  <fills count="7">
    <fill>
      <patternFill patternType="none"/>
    </fill>
    <fill>
      <patternFill patternType="gray125"/>
    </fill>
    <fill>
      <patternFill patternType="solid">
        <fgColor theme="2"/>
        <bgColor indexed="64"/>
      </patternFill>
    </fill>
    <fill>
      <patternFill patternType="solid">
        <fgColor rgb="FFE6E6E6"/>
        <bgColor indexed="64"/>
      </patternFill>
    </fill>
    <fill>
      <patternFill patternType="solid">
        <fgColor rgb="FFE6E6E6"/>
        <bgColor rgb="FF000000"/>
      </patternFill>
    </fill>
    <fill>
      <patternFill patternType="solid">
        <fgColor rgb="FFFFFFFF"/>
        <bgColor rgb="FF000000"/>
      </patternFill>
    </fill>
    <fill>
      <patternFill patternType="solid">
        <fgColor theme="0"/>
        <bgColor indexed="64"/>
      </patternFill>
    </fill>
  </fills>
  <borders count="10">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ck">
        <color theme="4"/>
      </top>
      <bottom/>
      <diagonal/>
    </border>
    <border>
      <left/>
      <right/>
      <top/>
      <bottom style="thick">
        <color rgb="FFACCCEA"/>
      </bottom>
      <diagonal/>
    </border>
    <border>
      <left style="thin">
        <color indexed="64"/>
      </left>
      <right/>
      <top style="thin">
        <color indexed="64"/>
      </top>
      <bottom style="thin">
        <color indexed="64"/>
      </bottom>
      <diagonal/>
    </border>
  </borders>
  <cellStyleXfs count="13">
    <xf numFmtId="0" fontId="0" fillId="0" borderId="0"/>
    <xf numFmtId="0" fontId="1" fillId="0" borderId="0"/>
    <xf numFmtId="0" fontId="3" fillId="0" borderId="0" applyNumberFormat="0" applyFill="0" applyBorder="0" applyAlignment="0" applyProtection="0">
      <alignment vertical="top"/>
      <protection locked="0"/>
    </xf>
    <xf numFmtId="0" fontId="4" fillId="0" borderId="0"/>
    <xf numFmtId="0" fontId="4" fillId="0" borderId="0"/>
    <xf numFmtId="0" fontId="4" fillId="0" borderId="0">
      <alignment horizontal="right"/>
    </xf>
    <xf numFmtId="0" fontId="8" fillId="0" borderId="0" applyNumberFormat="0" applyFill="0" applyBorder="0" applyAlignment="0" applyProtection="0"/>
    <xf numFmtId="0" fontId="10" fillId="0" borderId="0"/>
    <xf numFmtId="0" fontId="1" fillId="0" borderId="0">
      <alignment horizontal="right"/>
    </xf>
    <xf numFmtId="0" fontId="9" fillId="0" borderId="0"/>
    <xf numFmtId="0" fontId="1" fillId="0" borderId="0"/>
    <xf numFmtId="0" fontId="11" fillId="0" borderId="4" applyNumberFormat="0" applyFill="0" applyAlignment="0" applyProtection="0"/>
    <xf numFmtId="0" fontId="12" fillId="0" borderId="5" applyNumberFormat="0" applyFill="0" applyAlignment="0" applyProtection="0"/>
  </cellStyleXfs>
  <cellXfs count="117">
    <xf numFmtId="0" fontId="0" fillId="0" borderId="0" xfId="0"/>
    <xf numFmtId="0" fontId="5" fillId="0" borderId="0" xfId="0" applyFont="1"/>
    <xf numFmtId="0" fontId="1" fillId="0" borderId="0" xfId="0" applyFont="1" applyAlignment="1">
      <alignment horizontal="left" indent="1"/>
    </xf>
    <xf numFmtId="0" fontId="2" fillId="0" borderId="0" xfId="7" applyFont="1"/>
    <xf numFmtId="0" fontId="10" fillId="0" borderId="0" xfId="7"/>
    <xf numFmtId="0" fontId="1" fillId="0" borderId="0" xfId="7" applyFont="1"/>
    <xf numFmtId="0" fontId="5" fillId="0" borderId="0" xfId="7" applyFont="1"/>
    <xf numFmtId="0" fontId="14" fillId="0" borderId="0" xfId="0" applyFont="1"/>
    <xf numFmtId="0" fontId="14" fillId="3" borderId="0" xfId="0" applyFont="1" applyFill="1"/>
    <xf numFmtId="0" fontId="14" fillId="0" borderId="2" xfId="0" applyFont="1" applyBorder="1"/>
    <xf numFmtId="0" fontId="16" fillId="0" borderId="0" xfId="6" applyFont="1"/>
    <xf numFmtId="15" fontId="5" fillId="0" borderId="0" xfId="0" applyNumberFormat="1" applyFont="1" applyAlignment="1">
      <alignment horizontal="center" wrapText="1"/>
    </xf>
    <xf numFmtId="0" fontId="5" fillId="0" borderId="3" xfId="0" applyFont="1" applyBorder="1" applyAlignment="1">
      <alignment horizontal="center"/>
    </xf>
    <xf numFmtId="0" fontId="5" fillId="0" borderId="0" xfId="0" applyFont="1" applyAlignment="1">
      <alignment horizontal="left" indent="1"/>
    </xf>
    <xf numFmtId="3" fontId="5" fillId="0" borderId="0" xfId="0" applyNumberFormat="1" applyFont="1" applyAlignment="1">
      <alignment horizontal="right"/>
    </xf>
    <xf numFmtId="0" fontId="18" fillId="0" borderId="0" xfId="0" applyFont="1"/>
    <xf numFmtId="0" fontId="20" fillId="0" borderId="0" xfId="0" applyFont="1"/>
    <xf numFmtId="3" fontId="19" fillId="0" borderId="0" xfId="5" applyNumberFormat="1" applyFont="1">
      <alignment horizontal="right"/>
    </xf>
    <xf numFmtId="3" fontId="19" fillId="0" borderId="0" xfId="8" applyNumberFormat="1" applyFont="1">
      <alignment horizontal="right"/>
    </xf>
    <xf numFmtId="3" fontId="5" fillId="0" borderId="0" xfId="8" applyNumberFormat="1" applyFont="1">
      <alignment horizontal="right"/>
    </xf>
    <xf numFmtId="0" fontId="14" fillId="0" borderId="0" xfId="0" applyFont="1" applyAlignment="1">
      <alignment horizontal="right"/>
    </xf>
    <xf numFmtId="3" fontId="5" fillId="0" borderId="0" xfId="0" applyNumberFormat="1" applyFont="1"/>
    <xf numFmtId="3" fontId="20" fillId="0" borderId="0" xfId="0" applyNumberFormat="1" applyFont="1" applyAlignment="1">
      <alignment horizontal="right"/>
    </xf>
    <xf numFmtId="3" fontId="5" fillId="0" borderId="2" xfId="8" applyNumberFormat="1" applyFont="1" applyBorder="1">
      <alignment horizontal="right"/>
    </xf>
    <xf numFmtId="0" fontId="5" fillId="0" borderId="0" xfId="0" applyFont="1" applyAlignment="1">
      <alignment horizontal="left" indent="2"/>
    </xf>
    <xf numFmtId="0" fontId="5" fillId="0" borderId="2" xfId="0" applyFont="1" applyBorder="1" applyAlignment="1">
      <alignment horizontal="left" indent="1"/>
    </xf>
    <xf numFmtId="0" fontId="5" fillId="0" borderId="2" xfId="0" applyFont="1" applyBorder="1"/>
    <xf numFmtId="3" fontId="5" fillId="0" borderId="2" xfId="0" applyNumberFormat="1" applyFont="1" applyBorder="1" applyAlignment="1">
      <alignment horizontal="right"/>
    </xf>
    <xf numFmtId="0" fontId="5" fillId="0" borderId="0" xfId="0" applyFont="1" applyAlignment="1">
      <alignment horizontal="left" indent="3"/>
    </xf>
    <xf numFmtId="164" fontId="5" fillId="0" borderId="0" xfId="0" applyNumberFormat="1" applyFont="1"/>
    <xf numFmtId="0" fontId="5" fillId="0" borderId="0" xfId="7" applyFont="1" applyAlignment="1">
      <alignment horizontal="left"/>
    </xf>
    <xf numFmtId="0" fontId="5" fillId="0" borderId="0" xfId="7" applyFont="1" applyAlignment="1">
      <alignment horizontal="left" indent="1"/>
    </xf>
    <xf numFmtId="164" fontId="5" fillId="0" borderId="0" xfId="7" applyNumberFormat="1" applyFont="1"/>
    <xf numFmtId="0" fontId="5" fillId="0" borderId="0" xfId="7" applyFont="1" applyAlignment="1">
      <alignment horizontal="left" indent="2"/>
    </xf>
    <xf numFmtId="0" fontId="5" fillId="0" borderId="2" xfId="7" applyFont="1" applyBorder="1" applyAlignment="1">
      <alignment horizontal="left" indent="2"/>
    </xf>
    <xf numFmtId="164" fontId="5" fillId="0" borderId="2" xfId="0" applyNumberFormat="1" applyFont="1" applyBorder="1"/>
    <xf numFmtId="0" fontId="5" fillId="0" borderId="2" xfId="7" applyFont="1" applyBorder="1"/>
    <xf numFmtId="0" fontId="5" fillId="0" borderId="0" xfId="1" applyFont="1" applyAlignment="1">
      <alignment horizontal="left" indent="2"/>
    </xf>
    <xf numFmtId="0" fontId="5" fillId="0" borderId="3" xfId="0" applyFont="1" applyBorder="1" applyAlignment="1" applyProtection="1">
      <alignment horizontal="center"/>
      <protection locked="0"/>
    </xf>
    <xf numFmtId="164" fontId="5" fillId="0" borderId="0" xfId="0" applyNumberFormat="1" applyFont="1" applyProtection="1">
      <protection locked="0"/>
    </xf>
    <xf numFmtId="164" fontId="14" fillId="0" borderId="0" xfId="0" applyNumberFormat="1" applyFont="1" applyAlignment="1" applyProtection="1">
      <alignment horizontal="right"/>
      <protection locked="0"/>
    </xf>
    <xf numFmtId="0" fontId="1" fillId="0" borderId="0" xfId="7" applyFont="1" applyProtection="1">
      <protection locked="0"/>
    </xf>
    <xf numFmtId="0" fontId="10" fillId="0" borderId="0" xfId="7" applyProtection="1">
      <protection locked="0"/>
    </xf>
    <xf numFmtId="0" fontId="5" fillId="0" borderId="0" xfId="7" applyFont="1" applyAlignment="1" applyProtection="1">
      <alignment horizontal="left"/>
      <protection locked="0"/>
    </xf>
    <xf numFmtId="0" fontId="5" fillId="0" borderId="0" xfId="7" applyFont="1" applyAlignment="1" applyProtection="1">
      <alignment horizontal="left" indent="1"/>
      <protection locked="0"/>
    </xf>
    <xf numFmtId="0" fontId="5" fillId="0" borderId="0" xfId="7" applyFont="1" applyAlignment="1" applyProtection="1">
      <alignment horizontal="left" indent="3"/>
      <protection locked="0"/>
    </xf>
    <xf numFmtId="0" fontId="5" fillId="0" borderId="0" xfId="7" applyFont="1" applyAlignment="1" applyProtection="1">
      <alignment horizontal="left" indent="2"/>
      <protection locked="0"/>
    </xf>
    <xf numFmtId="0" fontId="5" fillId="0" borderId="0" xfId="7" applyFont="1" applyAlignment="1" applyProtection="1">
      <alignment horizontal="left" indent="5"/>
      <protection locked="0"/>
    </xf>
    <xf numFmtId="0" fontId="5" fillId="0" borderId="2" xfId="7" applyFont="1" applyBorder="1" applyAlignment="1" applyProtection="1">
      <alignment horizontal="left" indent="2"/>
      <protection locked="0"/>
    </xf>
    <xf numFmtId="164" fontId="5" fillId="0" borderId="2" xfId="0" applyNumberFormat="1" applyFont="1" applyBorder="1" applyProtection="1">
      <protection locked="0"/>
    </xf>
    <xf numFmtId="0" fontId="1" fillId="0" borderId="0" xfId="7" applyFont="1" applyAlignment="1" applyProtection="1">
      <alignment horizontal="left" wrapText="1" indent="3"/>
      <protection locked="0"/>
    </xf>
    <xf numFmtId="0" fontId="1" fillId="0" borderId="0" xfId="7" applyFont="1" applyAlignment="1" applyProtection="1">
      <alignment horizontal="left" wrapText="1" indent="2"/>
      <protection locked="0"/>
    </xf>
    <xf numFmtId="0" fontId="5" fillId="0" borderId="2" xfId="7" applyFont="1" applyBorder="1" applyAlignment="1" applyProtection="1">
      <alignment horizontal="left"/>
      <protection locked="0"/>
    </xf>
    <xf numFmtId="0" fontId="17" fillId="4" borderId="0" xfId="0" applyFont="1" applyFill="1"/>
    <xf numFmtId="0" fontId="20" fillId="5" borderId="0" xfId="0" applyFont="1" applyFill="1"/>
    <xf numFmtId="0" fontId="23" fillId="4" borderId="0" xfId="0" applyFont="1" applyFill="1" applyAlignment="1">
      <alignment horizontal="left" vertical="center" indent="8"/>
    </xf>
    <xf numFmtId="0" fontId="20" fillId="4" borderId="0" xfId="0" applyFont="1" applyFill="1"/>
    <xf numFmtId="0" fontId="20" fillId="0" borderId="0" xfId="0" applyFont="1" applyAlignment="1">
      <alignment vertical="top" wrapText="1"/>
    </xf>
    <xf numFmtId="0" fontId="20" fillId="5" borderId="0" xfId="0" applyFont="1" applyFill="1" applyAlignment="1">
      <alignment vertical="top"/>
    </xf>
    <xf numFmtId="0" fontId="20" fillId="0" borderId="0" xfId="0" applyFont="1" applyAlignment="1">
      <alignment vertical="top"/>
    </xf>
    <xf numFmtId="0" fontId="25" fillId="0" borderId="8" xfId="12" applyFont="1" applyFill="1" applyBorder="1"/>
    <xf numFmtId="0" fontId="14" fillId="0" borderId="0" xfId="0" applyFont="1" applyAlignment="1" applyProtection="1">
      <alignment horizontal="left"/>
      <protection locked="0"/>
    </xf>
    <xf numFmtId="0" fontId="5" fillId="0" borderId="2" xfId="0" applyFont="1" applyBorder="1" applyAlignment="1">
      <alignment horizontal="left" indent="2"/>
    </xf>
    <xf numFmtId="0" fontId="11" fillId="0" borderId="4" xfId="11" applyAlignment="1" applyProtection="1">
      <protection locked="0"/>
    </xf>
    <xf numFmtId="0" fontId="5" fillId="0" borderId="0" xfId="1" applyFont="1" applyAlignment="1">
      <alignment horizontal="left" indent="4"/>
    </xf>
    <xf numFmtId="0" fontId="5" fillId="0" borderId="0" xfId="7" applyFont="1" applyAlignment="1">
      <alignment vertical="top"/>
    </xf>
    <xf numFmtId="164" fontId="5" fillId="0" borderId="0" xfId="7" applyNumberFormat="1" applyFont="1" applyProtection="1">
      <protection locked="0"/>
    </xf>
    <xf numFmtId="164" fontId="5" fillId="0" borderId="2" xfId="7" applyNumberFormat="1" applyFont="1" applyBorder="1" applyProtection="1">
      <protection locked="0"/>
    </xf>
    <xf numFmtId="164" fontId="5" fillId="0" borderId="0" xfId="0" applyNumberFormat="1" applyFont="1" applyAlignment="1">
      <alignment horizontal="right"/>
    </xf>
    <xf numFmtId="164" fontId="14" fillId="0" borderId="0" xfId="0" applyNumberFormat="1" applyFont="1"/>
    <xf numFmtId="164" fontId="20" fillId="0" borderId="0" xfId="0" applyNumberFormat="1" applyFont="1"/>
    <xf numFmtId="164" fontId="14" fillId="0" borderId="0" xfId="0" applyNumberFormat="1" applyFont="1" applyAlignment="1">
      <alignment horizontal="right"/>
    </xf>
    <xf numFmtId="0" fontId="2" fillId="0" borderId="0" xfId="0" applyFont="1" applyAlignment="1">
      <alignment horizontal="left" indent="1"/>
    </xf>
    <xf numFmtId="0" fontId="5" fillId="0" borderId="0" xfId="0" applyFont="1" applyAlignment="1">
      <alignment horizontal="left" vertical="top" wrapText="1"/>
    </xf>
    <xf numFmtId="0" fontId="14" fillId="0" borderId="0" xfId="0" applyFont="1" applyAlignment="1">
      <alignment vertical="top" wrapText="1"/>
    </xf>
    <xf numFmtId="0" fontId="14" fillId="6" borderId="0" xfId="0" applyFont="1" applyFill="1" applyAlignment="1">
      <alignment vertical="top"/>
    </xf>
    <xf numFmtId="0" fontId="14" fillId="0" borderId="0" xfId="0" applyFont="1" applyAlignment="1">
      <alignment vertical="top"/>
    </xf>
    <xf numFmtId="0" fontId="11" fillId="0" borderId="4" xfId="11"/>
    <xf numFmtId="3" fontId="5" fillId="0" borderId="0" xfId="5" applyNumberFormat="1" applyFont="1">
      <alignment horizontal="right"/>
    </xf>
    <xf numFmtId="0" fontId="26" fillId="0" borderId="0" xfId="0" applyFont="1"/>
    <xf numFmtId="164" fontId="5" fillId="0" borderId="0" xfId="5" applyNumberFormat="1" applyFont="1">
      <alignment horizontal="right"/>
    </xf>
    <xf numFmtId="164" fontId="5" fillId="0" borderId="0" xfId="8" applyNumberFormat="1" applyFont="1">
      <alignment horizontal="right"/>
    </xf>
    <xf numFmtId="164" fontId="5" fillId="0" borderId="2" xfId="7" applyNumberFormat="1" applyFont="1" applyBorder="1"/>
    <xf numFmtId="0" fontId="16" fillId="0" borderId="0" xfId="6" applyFont="1"/>
    <xf numFmtId="0" fontId="12" fillId="0" borderId="5" xfId="12"/>
    <xf numFmtId="0" fontId="16" fillId="0" borderId="0" xfId="6" applyFont="1" applyFill="1"/>
    <xf numFmtId="0" fontId="13" fillId="3" borderId="0" xfId="0" applyFont="1" applyFill="1"/>
    <xf numFmtId="0" fontId="15" fillId="3" borderId="0" xfId="0" applyFont="1" applyFill="1" applyAlignment="1">
      <alignment horizontal="left" vertical="center" indent="11"/>
    </xf>
    <xf numFmtId="0" fontId="11" fillId="0" borderId="0" xfId="11" applyBorder="1"/>
    <xf numFmtId="0" fontId="14" fillId="0" borderId="0" xfId="0" applyFont="1"/>
    <xf numFmtId="0" fontId="5" fillId="0" borderId="0" xfId="0" applyFont="1" applyAlignment="1">
      <alignment horizontal="left" vertical="top" wrapText="1"/>
    </xf>
    <xf numFmtId="0" fontId="13" fillId="3" borderId="0" xfId="0" applyFont="1" applyFill="1" applyAlignment="1">
      <alignment horizontal="left"/>
    </xf>
    <xf numFmtId="0" fontId="21" fillId="0" borderId="0" xfId="2" applyFont="1" applyAlignment="1" applyProtection="1">
      <alignment horizontal="left"/>
    </xf>
    <xf numFmtId="0" fontId="2" fillId="0" borderId="9" xfId="0" applyFont="1" applyBorder="1" applyAlignment="1">
      <alignment horizontal="left" indent="34"/>
    </xf>
    <xf numFmtId="0" fontId="2" fillId="0" borderId="3" xfId="0" applyFont="1" applyBorder="1" applyAlignment="1">
      <alignment horizontal="left" indent="34"/>
    </xf>
    <xf numFmtId="0" fontId="5" fillId="0" borderId="0" xfId="0" applyFont="1" applyAlignment="1">
      <alignment horizontal="left" indent="1"/>
    </xf>
    <xf numFmtId="0" fontId="2" fillId="0" borderId="1" xfId="1" applyFont="1" applyBorder="1" applyAlignment="1">
      <alignment horizontal="center"/>
    </xf>
    <xf numFmtId="0" fontId="2" fillId="0" borderId="6" xfId="0" applyFont="1" applyBorder="1" applyAlignment="1">
      <alignment horizontal="left" indent="33"/>
    </xf>
    <xf numFmtId="0" fontId="2" fillId="0" borderId="0" xfId="0" applyFont="1" applyAlignment="1">
      <alignment horizontal="left"/>
    </xf>
    <xf numFmtId="0" fontId="11" fillId="0" borderId="4" xfId="11" applyAlignment="1">
      <alignment horizontal="left"/>
    </xf>
    <xf numFmtId="0" fontId="15" fillId="3" borderId="0" xfId="0" applyFont="1" applyFill="1" applyAlignment="1">
      <alignment horizontal="left" vertical="center" indent="10"/>
    </xf>
    <xf numFmtId="0" fontId="2" fillId="0" borderId="6" xfId="0" applyFont="1" applyBorder="1" applyAlignment="1">
      <alignment horizontal="left" indent="34"/>
    </xf>
    <xf numFmtId="0" fontId="5" fillId="0" borderId="1" xfId="0" applyFont="1" applyBorder="1" applyAlignment="1">
      <alignment horizontal="left" vertical="top" wrapText="1"/>
    </xf>
    <xf numFmtId="0" fontId="13" fillId="2" borderId="0" xfId="0" applyFont="1" applyFill="1" applyAlignment="1">
      <alignment horizontal="left"/>
    </xf>
    <xf numFmtId="0" fontId="2" fillId="0" borderId="6" xfId="0" applyFont="1" applyBorder="1" applyAlignment="1">
      <alignment horizontal="left" indent="47"/>
    </xf>
    <xf numFmtId="0" fontId="14" fillId="0" borderId="7" xfId="0" applyFont="1" applyBorder="1" applyAlignment="1">
      <alignment horizontal="left"/>
    </xf>
    <xf numFmtId="0" fontId="14" fillId="0" borderId="0" xfId="0" applyFont="1" applyAlignment="1">
      <alignment horizontal="left"/>
    </xf>
    <xf numFmtId="0" fontId="22" fillId="0" borderId="6" xfId="0" applyFont="1" applyBorder="1" applyAlignment="1">
      <alignment horizontal="left" indent="34"/>
    </xf>
    <xf numFmtId="0" fontId="2" fillId="0" borderId="6" xfId="7" applyFont="1" applyBorder="1" applyAlignment="1">
      <alignment horizontal="left" indent="47"/>
    </xf>
    <xf numFmtId="0" fontId="5" fillId="0" borderId="0" xfId="7" applyFont="1" applyAlignment="1">
      <alignment horizontal="left"/>
    </xf>
    <xf numFmtId="0" fontId="21" fillId="0" borderId="0" xfId="2" applyFont="1" applyAlignment="1" applyProtection="1">
      <alignment horizontal="left"/>
      <protection locked="0"/>
    </xf>
    <xf numFmtId="0" fontId="5" fillId="0" borderId="0" xfId="7" applyFont="1" applyAlignment="1" applyProtection="1">
      <alignment horizontal="left" indent="2"/>
      <protection locked="0"/>
    </xf>
    <xf numFmtId="0" fontId="5" fillId="0" borderId="0" xfId="7" applyFont="1" applyAlignment="1" applyProtection="1">
      <alignment horizontal="left" indent="1"/>
      <protection locked="0"/>
    </xf>
    <xf numFmtId="0" fontId="5" fillId="0" borderId="0" xfId="7" applyFont="1" applyAlignment="1" applyProtection="1">
      <alignment horizontal="left"/>
      <protection locked="0"/>
    </xf>
    <xf numFmtId="0" fontId="2" fillId="0" borderId="0" xfId="7" applyFont="1" applyAlignment="1" applyProtection="1">
      <alignment horizontal="left" indent="52"/>
      <protection locked="0"/>
    </xf>
    <xf numFmtId="0" fontId="2" fillId="0" borderId="6" xfId="7" applyFont="1" applyBorder="1" applyAlignment="1" applyProtection="1">
      <alignment horizontal="left" indent="52"/>
      <protection locked="0"/>
    </xf>
    <xf numFmtId="0" fontId="24" fillId="0" borderId="0" xfId="6" applyFont="1" applyFill="1" applyBorder="1"/>
  </cellXfs>
  <cellStyles count="13">
    <cellStyle name="Heading 1" xfId="11" builtinId="16"/>
    <cellStyle name="Heading 2" xfId="12" builtinId="17"/>
    <cellStyle name="Hyperlink" xfId="6" builtinId="8"/>
    <cellStyle name="Hyperlink 2" xfId="2" xr:uid="{72F9694E-EA83-467D-8F5B-BC8DFD232FD0}"/>
    <cellStyle name="Normal" xfId="0" builtinId="0"/>
    <cellStyle name="Normal 10 2 3" xfId="3" xr:uid="{FB3A23EC-3A08-475F-93CF-41B33942809F}"/>
    <cellStyle name="Normal 11 10 2" xfId="9" xr:uid="{4AA43C09-44F1-4215-932C-46561A76C7CC}"/>
    <cellStyle name="Normal 2" xfId="1" xr:uid="{53A6D234-1ADE-493D-8D6F-ED8492B8342C}"/>
    <cellStyle name="Normal 2 2 2 2" xfId="4" xr:uid="{3EDF95E4-B57A-4C97-8B7D-F37B56359B3D}"/>
    <cellStyle name="Normal 2 2 2 2 2" xfId="10" xr:uid="{0D5E2CC6-951F-4870-87E6-B73ABF07C7B9}"/>
    <cellStyle name="Normal 3" xfId="7" xr:uid="{AC656436-CA2B-4018-BAD1-928C58EDC72F}"/>
    <cellStyle name="Style5 2" xfId="5" xr:uid="{190037BE-EEDC-46B9-801F-3AF6DB1693E4}"/>
    <cellStyle name="Style5 2 2" xfId="8" xr:uid="{D258361C-A818-4C1C-8634-2B679CB0F866}"/>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142875</xdr:rowOff>
    </xdr:to>
    <xdr:pic>
      <xdr:nvPicPr>
        <xdr:cNvPr id="6" name="Picture 5" descr="Australian Bureau of Statistics logo">
          <a:extLst>
            <a:ext uri="{FF2B5EF4-FFF2-40B4-BE49-F238E27FC236}">
              <a16:creationId xmlns:a16="http://schemas.microsoft.com/office/drawing/2014/main" id="{BAC76CFC-DAAE-41A9-8D0D-A7D0F79B1BC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57159</xdr:colOff>
      <xdr:row>1</xdr:row>
      <xdr:rowOff>9539</xdr:rowOff>
    </xdr:from>
    <xdr:to>
      <xdr:col>0</xdr:col>
      <xdr:colOff>849708</xdr:colOff>
      <xdr:row>1</xdr:row>
      <xdr:rowOff>722833</xdr:rowOff>
    </xdr:to>
    <xdr:pic>
      <xdr:nvPicPr>
        <xdr:cNvPr id="8" name="Picture 7" descr="Australian Bureau of Statistics logo">
          <a:extLst>
            <a:ext uri="{FF2B5EF4-FFF2-40B4-BE49-F238E27FC236}">
              <a16:creationId xmlns:a16="http://schemas.microsoft.com/office/drawing/2014/main" id="{80A84F6E-090D-08FC-94DD-2937A633578E}"/>
            </a:ext>
          </a:extLst>
        </xdr:cNvPr>
        <xdr:cNvPicPr>
          <a:picLocks/>
        </xdr:cNvPicPr>
      </xdr:nvPicPr>
      <xdr:blipFill>
        <a:blip xmlns:r="http://schemas.openxmlformats.org/officeDocument/2006/relationships" r:embed="rId2"/>
        <a:stretch>
          <a:fillRect/>
        </a:stretch>
      </xdr:blipFill>
      <xdr:spPr>
        <a:xfrm>
          <a:off x="57159" y="200039"/>
          <a:ext cx="792549" cy="7132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0A9AC43D-10AA-4A07-8FB8-4CB6CC3710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2A2699E8-7C3B-4332-B2D1-E400A8894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BE45A4FD-D095-4EAB-B4CC-C031EA820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F19171F4-F8E9-444E-9802-E71AFEC5A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2" name="Picture 1" descr="Australian Bureau of Statistics logo">
          <a:extLst>
            <a:ext uri="{FF2B5EF4-FFF2-40B4-BE49-F238E27FC236}">
              <a16:creationId xmlns:a16="http://schemas.microsoft.com/office/drawing/2014/main" id="{D5B565C8-9B57-4B6C-9FE5-C2425E71F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905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5</xdr:row>
      <xdr:rowOff>0</xdr:rowOff>
    </xdr:to>
    <xdr:pic>
      <xdr:nvPicPr>
        <xdr:cNvPr id="3" name="Picture 2" descr="Australian Bureau of Statistics logo">
          <a:extLst>
            <a:ext uri="{FF2B5EF4-FFF2-40B4-BE49-F238E27FC236}">
              <a16:creationId xmlns:a16="http://schemas.microsoft.com/office/drawing/2014/main" id="{8F818403-C175-4885-B6E4-EB076713C37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1</xdr:row>
      <xdr:rowOff>0</xdr:rowOff>
    </xdr:from>
    <xdr:to>
      <xdr:col>0</xdr:col>
      <xdr:colOff>847725</xdr:colOff>
      <xdr:row>1</xdr:row>
      <xdr:rowOff>714375</xdr:rowOff>
    </xdr:to>
    <xdr:pic>
      <xdr:nvPicPr>
        <xdr:cNvPr id="5" name="Picture 4" descr="Australian Bureau of Statistics logo">
          <a:extLst>
            <a:ext uri="{FF2B5EF4-FFF2-40B4-BE49-F238E27FC236}">
              <a16:creationId xmlns:a16="http://schemas.microsoft.com/office/drawing/2014/main" id="{2F1D0778-E639-424D-8332-B8F7026E2FE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Monthly%20COVID%20Publication/03%202021%20March%20release/Final/Provisional%20Mortality%20Statistics,%20Weekly%20Dashboard,%20Jan-Dec%202020%20with%20SDR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Table 1.2"/>
    </sheetNames>
    <sheetDataSet>
      <sheetData sheetId="0">
        <row r="2">
          <cell r="A2" t="str">
            <v>Provisional Mortality Statistics, Australia, Jan-Dec 2020</v>
          </cell>
        </row>
      </sheetData>
      <sheetData sheetId="1" refreshError="1"/>
      <sheetData sheetId="2"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nov-2024" TargetMode="External"/><Relationship Id="rId5" Type="http://schemas.openxmlformats.org/officeDocument/2006/relationships/hyperlink" Target="https://www.abs.gov.au/statistics/health/causes-death/provisional-mortality-statistics/jan-nov-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nov-2024" TargetMode="External"/><Relationship Id="rId5" Type="http://schemas.openxmlformats.org/officeDocument/2006/relationships/hyperlink" Target="https://www.abs.gov.au/statistics/health/causes-death/provisional-mortality-statistics/jan-nov-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24FDE-AF14-4E85-AAE4-C70DE9201FE2}">
  <dimension ref="A1:B20"/>
  <sheetViews>
    <sheetView tabSelected="1" workbookViewId="0">
      <selection sqref="A1:B1"/>
    </sheetView>
  </sheetViews>
  <sheetFormatPr defaultColWidth="0" defaultRowHeight="15" customHeight="1" zeroHeight="1" x14ac:dyDescent="0.2"/>
  <cols>
    <col min="1" max="1" width="24.42578125" style="7" customWidth="1"/>
    <col min="2" max="2" width="121.42578125" style="7" customWidth="1"/>
    <col min="3" max="16384" width="11.42578125" style="7" hidden="1"/>
  </cols>
  <sheetData>
    <row r="1" spans="1:2" x14ac:dyDescent="0.2">
      <c r="A1" s="86" t="s">
        <v>94</v>
      </c>
      <c r="B1" s="86"/>
    </row>
    <row r="2" spans="1:2" s="8" customFormat="1" ht="60" customHeight="1" x14ac:dyDescent="0.2">
      <c r="A2" s="87" t="s">
        <v>136</v>
      </c>
      <c r="B2" s="87"/>
    </row>
    <row r="3" spans="1:2" ht="36" customHeight="1" x14ac:dyDescent="0.3">
      <c r="A3" s="88" t="s">
        <v>143</v>
      </c>
      <c r="B3" s="88"/>
    </row>
    <row r="4" spans="1:2" ht="15" customHeight="1" x14ac:dyDescent="0.2">
      <c r="A4" s="89" t="s">
        <v>150</v>
      </c>
      <c r="B4" s="89"/>
    </row>
    <row r="5" spans="1:2" x14ac:dyDescent="0.2">
      <c r="A5" s="89" t="s">
        <v>151</v>
      </c>
      <c r="B5" s="89"/>
    </row>
    <row r="6" spans="1:2" ht="30" customHeight="1" thickBot="1" x14ac:dyDescent="0.35">
      <c r="A6" s="84" t="s">
        <v>0</v>
      </c>
      <c r="B6" s="84"/>
    </row>
    <row r="7" spans="1:2" ht="15.75" thickTop="1" x14ac:dyDescent="0.2">
      <c r="A7" s="9" t="s">
        <v>35</v>
      </c>
      <c r="B7" s="9" t="s">
        <v>36</v>
      </c>
    </row>
    <row r="8" spans="1:2" x14ac:dyDescent="0.2">
      <c r="A8" s="10" t="s">
        <v>43</v>
      </c>
      <c r="B8" s="7" t="s">
        <v>145</v>
      </c>
    </row>
    <row r="9" spans="1:2" x14ac:dyDescent="0.2">
      <c r="A9" s="10" t="s">
        <v>44</v>
      </c>
      <c r="B9" s="7" t="s">
        <v>146</v>
      </c>
    </row>
    <row r="10" spans="1:2" x14ac:dyDescent="0.2">
      <c r="A10" s="10" t="s">
        <v>45</v>
      </c>
      <c r="B10" s="7" t="s">
        <v>147</v>
      </c>
    </row>
    <row r="11" spans="1:2" x14ac:dyDescent="0.2">
      <c r="A11" s="10" t="s">
        <v>46</v>
      </c>
      <c r="B11" s="7" t="s">
        <v>148</v>
      </c>
    </row>
    <row r="12" spans="1:2" x14ac:dyDescent="0.2">
      <c r="A12" s="10" t="s">
        <v>47</v>
      </c>
      <c r="B12" s="7" t="s">
        <v>149</v>
      </c>
    </row>
    <row r="13" spans="1:2" x14ac:dyDescent="0.2">
      <c r="A13" s="10" t="s">
        <v>37</v>
      </c>
      <c r="B13" s="7" t="s">
        <v>38</v>
      </c>
    </row>
    <row r="14" spans="1:2" ht="30" customHeight="1" thickBot="1" x14ac:dyDescent="0.35">
      <c r="A14" s="84" t="s">
        <v>37</v>
      </c>
      <c r="B14" s="84"/>
    </row>
    <row r="15" spans="1:2" ht="15.75" thickTop="1" x14ac:dyDescent="0.2">
      <c r="A15" s="7" t="s">
        <v>152</v>
      </c>
    </row>
    <row r="16" spans="1:2" x14ac:dyDescent="0.2">
      <c r="A16" s="85" t="s">
        <v>144</v>
      </c>
      <c r="B16" s="85"/>
    </row>
    <row r="17" spans="1:2" x14ac:dyDescent="0.2">
      <c r="A17" s="83" t="s">
        <v>39</v>
      </c>
      <c r="B17" s="83"/>
    </row>
    <row r="18" spans="1:2" x14ac:dyDescent="0.2">
      <c r="A18" s="85" t="s">
        <v>40</v>
      </c>
      <c r="B18" s="85"/>
    </row>
    <row r="19" spans="1:2" x14ac:dyDescent="0.2">
      <c r="A19" s="83" t="s">
        <v>41</v>
      </c>
      <c r="B19" s="83"/>
    </row>
    <row r="20" spans="1:2" x14ac:dyDescent="0.2">
      <c r="A20" s="83" t="s">
        <v>42</v>
      </c>
      <c r="B20" s="83"/>
    </row>
  </sheetData>
  <mergeCells count="12">
    <mergeCell ref="A6:B6"/>
    <mergeCell ref="A1:B1"/>
    <mergeCell ref="A2:B2"/>
    <mergeCell ref="A3:B3"/>
    <mergeCell ref="A4:B4"/>
    <mergeCell ref="A5:B5"/>
    <mergeCell ref="A20:B20"/>
    <mergeCell ref="A14:B14"/>
    <mergeCell ref="A16:B16"/>
    <mergeCell ref="A17:B17"/>
    <mergeCell ref="A18:B18"/>
    <mergeCell ref="A19:B19"/>
  </mergeCells>
  <hyperlinks>
    <hyperlink ref="A17" r:id="rId1" xr:uid="{7F687257-4E2F-4CCF-A1EF-28B2EF0D7B60}"/>
    <hyperlink ref="A19" r:id="rId2" xr:uid="{D8918579-45E0-41B8-AB03-43B69D816A8A}"/>
    <hyperlink ref="A20" r:id="rId3" location="copyright-and-creative-commons" xr:uid="{FB39BCC5-A4B3-485A-8630-3257F73D840B}"/>
    <hyperlink ref="A18" r:id="rId4" display="Contact us if you have an enquiry about these statistics or to get assistance" xr:uid="{C7A14786-6435-4C4E-AB16-5D77844EE099}"/>
    <hyperlink ref="A8" location="'Table 1.1'!A1" display="Table 2.1" xr:uid="{21E991D2-5860-43F8-9C85-B1AD97F93C2D}"/>
    <hyperlink ref="A9" location="'Table 1.2'!A1" display="Table 2.2" xr:uid="{9F35C6C4-D7B9-408F-81D9-2E65B9D56310}"/>
    <hyperlink ref="A13" location="'Further Information'!A1" display="Further information" xr:uid="{A7D9934E-F624-4795-980F-15A50E92F756}"/>
    <hyperlink ref="A12" location="'Table 1.5'!A1" display="Table 1.5" xr:uid="{B4C87265-F6D2-498C-B384-26375F890A78}"/>
    <hyperlink ref="A10" location="'Table 1.3'!A1" display="Table 1.3" xr:uid="{0E38297A-F2E7-4E7F-AD8C-B524685D5500}"/>
    <hyperlink ref="A11" location="'Table 1.4'!A1" display="Table 2.4" xr:uid="{5DF7D24C-57DD-4FA5-BF7D-FA948F97804A}"/>
    <hyperlink ref="A15:B15" r:id="rId5" display="This data comes from Provisional Mortality Statistics, 2024." xr:uid="{F59B13A8-13B4-4838-BC9C-9C43438AC3CA}"/>
    <hyperlink ref="A16:B16" r:id="rId6" location="methodology" display="Visit the Provisional Mortality Statistics methodology to understand more about how this data was collected." xr:uid="{2D96DF86-42E1-4085-B5DE-80915CAFF8BB}"/>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05808-053B-4662-A13F-3378C39D4668}">
  <dimension ref="A1:BC119"/>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0" customHeight="1" zeroHeight="1" x14ac:dyDescent="0.25"/>
  <cols>
    <col min="1" max="1" width="37.140625" customWidth="1"/>
    <col min="2" max="2" width="5.7109375" customWidth="1"/>
    <col min="3" max="6" width="11.42578125" bestFit="1" customWidth="1"/>
    <col min="7" max="10" width="11.85546875" bestFit="1" customWidth="1"/>
    <col min="11" max="15" width="11.7109375" bestFit="1" customWidth="1"/>
    <col min="16" max="19" width="11.42578125" bestFit="1" customWidth="1"/>
    <col min="20" max="20" width="12.28515625" bestFit="1" customWidth="1"/>
    <col min="21" max="23" width="12" bestFit="1" customWidth="1"/>
    <col min="24" max="28" width="11.28515625" bestFit="1" customWidth="1"/>
    <col min="29" max="32" width="10.5703125" bestFit="1" customWidth="1"/>
    <col min="33" max="36" width="11.85546875" bestFit="1" customWidth="1"/>
    <col min="37" max="41" width="12" bestFit="1" customWidth="1"/>
    <col min="42" max="45" width="11.28515625" bestFit="1" customWidth="1"/>
    <col min="46" max="49" width="11.7109375" bestFit="1" customWidth="1"/>
    <col min="50" max="55" width="0" hidden="1" customWidth="1"/>
    <col min="56" max="16384" width="9.140625" hidden="1"/>
  </cols>
  <sheetData>
    <row r="1" spans="1:49" s="91" customFormat="1" ht="15" customHeight="1" x14ac:dyDescent="0.2">
      <c r="A1" s="91" t="s">
        <v>153</v>
      </c>
    </row>
    <row r="2" spans="1:49" s="100" customFormat="1" ht="60" customHeight="1" x14ac:dyDescent="0.25">
      <c r="A2" s="100" t="s">
        <v>136</v>
      </c>
    </row>
    <row r="3" spans="1:49" s="7" customFormat="1" ht="36" customHeight="1" thickBot="1" x14ac:dyDescent="0.35">
      <c r="A3" s="99" t="s">
        <v>30</v>
      </c>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row>
    <row r="4" spans="1:49" s="7" customFormat="1" ht="15" customHeight="1" thickTop="1" x14ac:dyDescent="0.2">
      <c r="A4" s="89" t="str">
        <f>' Contents '!A4</f>
        <v>Provisional Mortality Statistics, Australia, Jan - Nov 2024</v>
      </c>
      <c r="B4" s="89"/>
      <c r="C4" s="89"/>
      <c r="D4" s="89"/>
      <c r="E4" s="89"/>
      <c r="F4" s="89"/>
      <c r="G4" s="89"/>
      <c r="H4" s="89"/>
      <c r="I4" s="89"/>
      <c r="J4" s="89"/>
      <c r="K4" s="89"/>
      <c r="L4" s="89"/>
      <c r="M4" s="89"/>
      <c r="N4" s="89"/>
      <c r="O4" s="89"/>
    </row>
    <row r="5" spans="1:49" ht="15.75" customHeight="1" x14ac:dyDescent="0.25">
      <c r="A5" s="96" t="s">
        <v>140</v>
      </c>
      <c r="B5" s="96"/>
      <c r="C5" s="12">
        <v>1</v>
      </c>
      <c r="D5" s="12">
        <v>2</v>
      </c>
      <c r="E5" s="12">
        <v>3</v>
      </c>
      <c r="F5" s="12">
        <v>4</v>
      </c>
      <c r="G5" s="12">
        <v>5</v>
      </c>
      <c r="H5" s="12">
        <v>6</v>
      </c>
      <c r="I5" s="12">
        <v>7</v>
      </c>
      <c r="J5" s="12">
        <v>8</v>
      </c>
      <c r="K5" s="12">
        <v>9</v>
      </c>
      <c r="L5" s="12">
        <v>10</v>
      </c>
      <c r="M5" s="12">
        <v>11</v>
      </c>
      <c r="N5" s="12">
        <v>12</v>
      </c>
      <c r="O5" s="12">
        <v>13</v>
      </c>
      <c r="P5" s="12">
        <v>14</v>
      </c>
      <c r="Q5" s="12">
        <v>15</v>
      </c>
      <c r="R5" s="12">
        <v>16</v>
      </c>
      <c r="S5" s="12">
        <v>17</v>
      </c>
      <c r="T5" s="12">
        <v>18</v>
      </c>
      <c r="U5" s="12">
        <v>19</v>
      </c>
      <c r="V5" s="12">
        <v>20</v>
      </c>
      <c r="W5" s="12">
        <v>21</v>
      </c>
      <c r="X5" s="12">
        <v>22</v>
      </c>
      <c r="Y5" s="12">
        <v>23</v>
      </c>
      <c r="Z5" s="12">
        <v>24</v>
      </c>
      <c r="AA5" s="12">
        <v>25</v>
      </c>
      <c r="AB5" s="12">
        <v>26</v>
      </c>
      <c r="AC5" s="12">
        <v>27</v>
      </c>
      <c r="AD5" s="12">
        <v>28</v>
      </c>
      <c r="AE5" s="12">
        <v>29</v>
      </c>
      <c r="AF5" s="12">
        <v>30</v>
      </c>
      <c r="AG5" s="12">
        <v>31</v>
      </c>
      <c r="AH5" s="12">
        <v>32</v>
      </c>
      <c r="AI5" s="12">
        <v>33</v>
      </c>
      <c r="AJ5" s="12">
        <v>34</v>
      </c>
      <c r="AK5" s="12">
        <v>35</v>
      </c>
      <c r="AL5" s="12">
        <v>36</v>
      </c>
      <c r="AM5" s="12">
        <v>37</v>
      </c>
      <c r="AN5" s="12">
        <v>38</v>
      </c>
      <c r="AO5" s="12">
        <v>39</v>
      </c>
      <c r="AP5" s="12">
        <v>40</v>
      </c>
      <c r="AQ5" s="12">
        <v>41</v>
      </c>
      <c r="AR5" s="12">
        <v>42</v>
      </c>
      <c r="AS5" s="12">
        <v>43</v>
      </c>
      <c r="AT5" s="12">
        <v>44</v>
      </c>
      <c r="AU5" s="12">
        <v>45</v>
      </c>
      <c r="AV5" s="12">
        <v>46</v>
      </c>
      <c r="AW5" s="12">
        <v>47</v>
      </c>
    </row>
    <row r="6" spans="1:49" ht="15.75" customHeight="1" x14ac:dyDescent="0.25">
      <c r="A6" s="96" t="s">
        <v>141</v>
      </c>
      <c r="B6" s="96"/>
      <c r="C6" s="11">
        <v>45298</v>
      </c>
      <c r="D6" s="11">
        <f t="shared" ref="D6" si="0">C6+7</f>
        <v>45305</v>
      </c>
      <c r="E6" s="11">
        <f t="shared" ref="E6" si="1">D6+7</f>
        <v>45312</v>
      </c>
      <c r="F6" s="11">
        <f t="shared" ref="F6" si="2">E6+7</f>
        <v>45319</v>
      </c>
      <c r="G6" s="11">
        <f t="shared" ref="G6" si="3">F6+7</f>
        <v>45326</v>
      </c>
      <c r="H6" s="11">
        <f t="shared" ref="H6" si="4">G6+7</f>
        <v>45333</v>
      </c>
      <c r="I6" s="11">
        <f t="shared" ref="I6" si="5">H6+7</f>
        <v>45340</v>
      </c>
      <c r="J6" s="11">
        <f t="shared" ref="J6" si="6">I6+7</f>
        <v>45347</v>
      </c>
      <c r="K6" s="11">
        <f t="shared" ref="K6" si="7">J6+7</f>
        <v>45354</v>
      </c>
      <c r="L6" s="11">
        <f t="shared" ref="L6" si="8">K6+7</f>
        <v>45361</v>
      </c>
      <c r="M6" s="11">
        <f t="shared" ref="M6" si="9">L6+7</f>
        <v>45368</v>
      </c>
      <c r="N6" s="11">
        <f t="shared" ref="N6" si="10">M6+7</f>
        <v>45375</v>
      </c>
      <c r="O6" s="11">
        <f t="shared" ref="O6" si="11">N6+7</f>
        <v>45382</v>
      </c>
      <c r="P6" s="11">
        <f t="shared" ref="P6" si="12">O6+7</f>
        <v>45389</v>
      </c>
      <c r="Q6" s="11">
        <f t="shared" ref="Q6" si="13">P6+7</f>
        <v>45396</v>
      </c>
      <c r="R6" s="11">
        <f t="shared" ref="R6" si="14">Q6+7</f>
        <v>45403</v>
      </c>
      <c r="S6" s="11">
        <f t="shared" ref="S6" si="15">R6+7</f>
        <v>45410</v>
      </c>
      <c r="T6" s="11">
        <f t="shared" ref="T6" si="16">S6+7</f>
        <v>45417</v>
      </c>
      <c r="U6" s="11">
        <f t="shared" ref="U6" si="17">T6+7</f>
        <v>45424</v>
      </c>
      <c r="V6" s="11">
        <f t="shared" ref="V6" si="18">U6+7</f>
        <v>45431</v>
      </c>
      <c r="W6" s="11">
        <f t="shared" ref="W6" si="19">V6+7</f>
        <v>45438</v>
      </c>
      <c r="X6" s="11">
        <f t="shared" ref="X6" si="20">W6+7</f>
        <v>45445</v>
      </c>
      <c r="Y6" s="11">
        <f t="shared" ref="Y6" si="21">X6+7</f>
        <v>45452</v>
      </c>
      <c r="Z6" s="11">
        <f t="shared" ref="Z6" si="22">Y6+7</f>
        <v>45459</v>
      </c>
      <c r="AA6" s="11">
        <f t="shared" ref="AA6" si="23">Z6+7</f>
        <v>45466</v>
      </c>
      <c r="AB6" s="11">
        <f t="shared" ref="AB6" si="24">AA6+7</f>
        <v>45473</v>
      </c>
      <c r="AC6" s="11">
        <f t="shared" ref="AC6" si="25">AB6+7</f>
        <v>45480</v>
      </c>
      <c r="AD6" s="11">
        <f t="shared" ref="AD6" si="26">AC6+7</f>
        <v>45487</v>
      </c>
      <c r="AE6" s="11">
        <f t="shared" ref="AE6" si="27">AD6+7</f>
        <v>45494</v>
      </c>
      <c r="AF6" s="11">
        <f t="shared" ref="AF6" si="28">AE6+7</f>
        <v>45501</v>
      </c>
      <c r="AG6" s="11">
        <f t="shared" ref="AG6" si="29">AF6+7</f>
        <v>45508</v>
      </c>
      <c r="AH6" s="11">
        <f t="shared" ref="AH6" si="30">AG6+7</f>
        <v>45515</v>
      </c>
      <c r="AI6" s="11">
        <f t="shared" ref="AI6" si="31">AH6+7</f>
        <v>45522</v>
      </c>
      <c r="AJ6" s="11">
        <f t="shared" ref="AJ6" si="32">AI6+7</f>
        <v>45529</v>
      </c>
      <c r="AK6" s="11">
        <f t="shared" ref="AK6" si="33">AJ6+7</f>
        <v>45536</v>
      </c>
      <c r="AL6" s="11">
        <f t="shared" ref="AL6" si="34">AK6+7</f>
        <v>45543</v>
      </c>
      <c r="AM6" s="11">
        <f t="shared" ref="AM6" si="35">AL6+7</f>
        <v>45550</v>
      </c>
      <c r="AN6" s="11">
        <f t="shared" ref="AN6" si="36">AM6+7</f>
        <v>45557</v>
      </c>
      <c r="AO6" s="11">
        <f t="shared" ref="AO6" si="37">AN6+7</f>
        <v>45564</v>
      </c>
      <c r="AP6" s="11">
        <f t="shared" ref="AP6" si="38">AO6+7</f>
        <v>45571</v>
      </c>
      <c r="AQ6" s="11">
        <f t="shared" ref="AQ6" si="39">AP6+7</f>
        <v>45578</v>
      </c>
      <c r="AR6" s="11">
        <f t="shared" ref="AR6" si="40">AQ6+7</f>
        <v>45585</v>
      </c>
      <c r="AS6" s="11">
        <f t="shared" ref="AS6" si="41">AR6+7</f>
        <v>45592</v>
      </c>
      <c r="AT6" s="11">
        <f t="shared" ref="AT6" si="42">AS6+7</f>
        <v>45599</v>
      </c>
      <c r="AU6" s="11">
        <f t="shared" ref="AU6" si="43">AT6+7</f>
        <v>45606</v>
      </c>
      <c r="AV6" s="11">
        <f t="shared" ref="AV6" si="44">AU6+7</f>
        <v>45613</v>
      </c>
      <c r="AW6" s="11">
        <f t="shared" ref="AW6" si="45">AV6+7</f>
        <v>45620</v>
      </c>
    </row>
    <row r="7" spans="1:49" ht="15" customHeight="1" x14ac:dyDescent="0.25">
      <c r="A7" s="93" t="s">
        <v>52</v>
      </c>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4"/>
      <c r="AL7" s="94"/>
      <c r="AM7" s="94"/>
      <c r="AN7" s="94"/>
      <c r="AO7" s="94"/>
      <c r="AP7" s="94"/>
      <c r="AQ7" s="94"/>
      <c r="AR7" s="94"/>
      <c r="AS7" s="94"/>
      <c r="AT7" s="94"/>
      <c r="AU7" s="94"/>
      <c r="AV7" s="94"/>
      <c r="AW7" s="94"/>
    </row>
    <row r="8" spans="1:49" ht="20.100000000000001" customHeight="1" x14ac:dyDescent="0.25">
      <c r="A8" s="13" t="s">
        <v>91</v>
      </c>
      <c r="B8" s="1" t="s">
        <v>1</v>
      </c>
      <c r="C8" s="14">
        <v>3448</v>
      </c>
      <c r="D8" s="14">
        <v>3396</v>
      </c>
      <c r="E8" s="14">
        <v>3349</v>
      </c>
      <c r="F8" s="14">
        <v>3449</v>
      </c>
      <c r="G8" s="14">
        <v>3276</v>
      </c>
      <c r="H8" s="14">
        <v>3341</v>
      </c>
      <c r="I8" s="14">
        <v>3387</v>
      </c>
      <c r="J8" s="14">
        <v>3368</v>
      </c>
      <c r="K8" s="14">
        <v>3294</v>
      </c>
      <c r="L8" s="14">
        <v>3471</v>
      </c>
      <c r="M8" s="14">
        <v>3388</v>
      </c>
      <c r="N8" s="14">
        <v>3267</v>
      </c>
      <c r="O8" s="14">
        <v>3416</v>
      </c>
      <c r="P8" s="14">
        <v>3451</v>
      </c>
      <c r="Q8" s="14">
        <v>3474</v>
      </c>
      <c r="R8" s="14">
        <v>3389</v>
      </c>
      <c r="S8" s="14">
        <v>3406</v>
      </c>
      <c r="T8" s="14">
        <v>3536</v>
      </c>
      <c r="U8" s="14">
        <v>3480</v>
      </c>
      <c r="V8" s="14">
        <v>3603</v>
      </c>
      <c r="W8" s="14">
        <v>3823</v>
      </c>
      <c r="X8" s="14">
        <v>3815</v>
      </c>
      <c r="Y8" s="14">
        <v>3930</v>
      </c>
      <c r="Z8" s="14">
        <v>4022</v>
      </c>
      <c r="AA8" s="14">
        <v>3963</v>
      </c>
      <c r="AB8" s="14">
        <v>4190</v>
      </c>
      <c r="AC8" s="14">
        <v>3991</v>
      </c>
      <c r="AD8" s="14">
        <v>3886</v>
      </c>
      <c r="AE8" s="14">
        <v>4059</v>
      </c>
      <c r="AF8" s="14">
        <v>3998</v>
      </c>
      <c r="AG8" s="14">
        <v>3913</v>
      </c>
      <c r="AH8" s="14">
        <v>3903</v>
      </c>
      <c r="AI8" s="14">
        <v>3932</v>
      </c>
      <c r="AJ8" s="14">
        <v>3681</v>
      </c>
      <c r="AK8" s="14">
        <v>3707</v>
      </c>
      <c r="AL8" s="14">
        <v>3561</v>
      </c>
      <c r="AM8" s="14">
        <v>3469</v>
      </c>
      <c r="AN8" s="14">
        <v>3471</v>
      </c>
      <c r="AO8" s="14">
        <v>3605</v>
      </c>
      <c r="AP8" s="14">
        <v>3389</v>
      </c>
      <c r="AQ8" s="14">
        <v>3386</v>
      </c>
      <c r="AR8" s="14">
        <v>3522</v>
      </c>
      <c r="AS8" s="14">
        <v>3419</v>
      </c>
      <c r="AT8" s="14">
        <v>3315</v>
      </c>
      <c r="AU8" s="14">
        <v>3345</v>
      </c>
      <c r="AV8" s="14">
        <v>3251</v>
      </c>
      <c r="AW8" s="14">
        <v>3347</v>
      </c>
    </row>
    <row r="9" spans="1:49" ht="15" customHeight="1" x14ac:dyDescent="0.25">
      <c r="A9" s="13" t="s">
        <v>92</v>
      </c>
      <c r="B9" s="1" t="s">
        <v>1</v>
      </c>
      <c r="C9" s="14">
        <v>3490</v>
      </c>
      <c r="D9" s="14">
        <v>3282</v>
      </c>
      <c r="E9" s="14">
        <v>3325</v>
      </c>
      <c r="F9" s="14">
        <v>3223</v>
      </c>
      <c r="G9" s="14">
        <v>3366</v>
      </c>
      <c r="H9" s="14">
        <v>3208</v>
      </c>
      <c r="I9" s="14">
        <v>3294</v>
      </c>
      <c r="J9" s="14">
        <v>3234</v>
      </c>
      <c r="K9" s="14">
        <v>3296</v>
      </c>
      <c r="L9" s="14">
        <v>3374</v>
      </c>
      <c r="M9" s="14">
        <v>3411</v>
      </c>
      <c r="N9" s="14">
        <v>3320</v>
      </c>
      <c r="O9" s="14">
        <v>3298</v>
      </c>
      <c r="P9" s="14">
        <v>3275</v>
      </c>
      <c r="Q9" s="14">
        <v>3474</v>
      </c>
      <c r="R9" s="14">
        <v>3530</v>
      </c>
      <c r="S9" s="14">
        <v>3498</v>
      </c>
      <c r="T9" s="14">
        <v>3529</v>
      </c>
      <c r="U9" s="14">
        <v>3768</v>
      </c>
      <c r="V9" s="14">
        <v>3804</v>
      </c>
      <c r="W9" s="14">
        <v>3830</v>
      </c>
      <c r="X9" s="14">
        <v>3935</v>
      </c>
      <c r="Y9" s="14">
        <v>3709</v>
      </c>
      <c r="Z9" s="14">
        <v>3629</v>
      </c>
      <c r="AA9" s="14">
        <v>3855</v>
      </c>
      <c r="AB9" s="14">
        <v>3755</v>
      </c>
      <c r="AC9" s="14">
        <v>3823</v>
      </c>
      <c r="AD9" s="14">
        <v>3715</v>
      </c>
      <c r="AE9" s="14">
        <v>3734</v>
      </c>
      <c r="AF9" s="14">
        <v>3745</v>
      </c>
      <c r="AG9" s="14">
        <v>3640</v>
      </c>
      <c r="AH9" s="14">
        <v>3635</v>
      </c>
      <c r="AI9" s="14">
        <v>3688</v>
      </c>
      <c r="AJ9" s="14">
        <v>3537</v>
      </c>
      <c r="AK9" s="14">
        <v>3509</v>
      </c>
      <c r="AL9" s="14">
        <v>3463</v>
      </c>
      <c r="AM9" s="14">
        <v>3550</v>
      </c>
      <c r="AN9" s="14">
        <v>3373</v>
      </c>
      <c r="AO9" s="14">
        <v>3449</v>
      </c>
      <c r="AP9" s="14">
        <v>3350</v>
      </c>
      <c r="AQ9" s="14">
        <v>3535</v>
      </c>
      <c r="AR9" s="14">
        <v>3322</v>
      </c>
      <c r="AS9" s="14">
        <v>3315</v>
      </c>
      <c r="AT9" s="14">
        <v>3438</v>
      </c>
      <c r="AU9" s="14">
        <v>3514</v>
      </c>
      <c r="AV9" s="14">
        <v>3520</v>
      </c>
      <c r="AW9" s="14">
        <v>3378</v>
      </c>
    </row>
    <row r="10" spans="1:49" ht="15" customHeight="1" x14ac:dyDescent="0.25">
      <c r="A10" s="13" t="s">
        <v>93</v>
      </c>
      <c r="B10" s="1" t="s">
        <v>1</v>
      </c>
      <c r="C10" s="14">
        <v>3336</v>
      </c>
      <c r="D10" s="14">
        <v>3741</v>
      </c>
      <c r="E10" s="14">
        <v>3895</v>
      </c>
      <c r="F10" s="14">
        <v>3790</v>
      </c>
      <c r="G10" s="14">
        <v>3747</v>
      </c>
      <c r="H10" s="14">
        <v>3571</v>
      </c>
      <c r="I10" s="14">
        <v>3419</v>
      </c>
      <c r="J10" s="14">
        <v>3414</v>
      </c>
      <c r="K10" s="14">
        <v>3384</v>
      </c>
      <c r="L10" s="14">
        <v>3215</v>
      </c>
      <c r="M10" s="14">
        <v>3355</v>
      </c>
      <c r="N10" s="14">
        <v>3354</v>
      </c>
      <c r="O10" s="14">
        <v>3421</v>
      </c>
      <c r="P10" s="14">
        <v>3451</v>
      </c>
      <c r="Q10" s="14">
        <v>3381</v>
      </c>
      <c r="R10" s="14">
        <v>3486</v>
      </c>
      <c r="S10" s="14">
        <v>3501</v>
      </c>
      <c r="T10" s="14">
        <v>3682</v>
      </c>
      <c r="U10" s="14">
        <v>3801</v>
      </c>
      <c r="V10" s="14">
        <v>3662</v>
      </c>
      <c r="W10" s="14">
        <v>3782</v>
      </c>
      <c r="X10" s="14">
        <v>3926</v>
      </c>
      <c r="Y10" s="14">
        <v>4045</v>
      </c>
      <c r="Z10" s="14">
        <v>4142</v>
      </c>
      <c r="AA10" s="14">
        <v>4009</v>
      </c>
      <c r="AB10" s="14">
        <v>3919</v>
      </c>
      <c r="AC10" s="14">
        <v>4127</v>
      </c>
      <c r="AD10" s="14">
        <v>4131</v>
      </c>
      <c r="AE10" s="14">
        <v>4156</v>
      </c>
      <c r="AF10" s="14">
        <v>4169</v>
      </c>
      <c r="AG10" s="14">
        <v>4217</v>
      </c>
      <c r="AH10" s="14">
        <v>4129</v>
      </c>
      <c r="AI10" s="14">
        <v>3943</v>
      </c>
      <c r="AJ10" s="14">
        <v>3893</v>
      </c>
      <c r="AK10" s="14">
        <v>3737</v>
      </c>
      <c r="AL10" s="14">
        <v>3787</v>
      </c>
      <c r="AM10" s="14">
        <v>3703</v>
      </c>
      <c r="AN10" s="14">
        <v>3688</v>
      </c>
      <c r="AO10" s="14">
        <v>3424</v>
      </c>
      <c r="AP10" s="14">
        <v>3512</v>
      </c>
      <c r="AQ10" s="14">
        <v>3475</v>
      </c>
      <c r="AR10" s="14">
        <v>3547</v>
      </c>
      <c r="AS10" s="14">
        <v>3323</v>
      </c>
      <c r="AT10" s="14">
        <v>3397</v>
      </c>
      <c r="AU10" s="14">
        <v>3509</v>
      </c>
      <c r="AV10" s="14">
        <v>3461</v>
      </c>
      <c r="AW10" s="14">
        <v>3509</v>
      </c>
    </row>
    <row r="11" spans="1:49" ht="15" customHeight="1" x14ac:dyDescent="0.25">
      <c r="A11" s="93" t="s">
        <v>56</v>
      </c>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4"/>
      <c r="AL11" s="94"/>
      <c r="AM11" s="94"/>
      <c r="AN11" s="94"/>
      <c r="AO11" s="94"/>
      <c r="AP11" s="94"/>
      <c r="AQ11" s="94"/>
      <c r="AR11" s="94"/>
      <c r="AS11" s="94"/>
      <c r="AT11" s="94"/>
      <c r="AU11" s="94"/>
      <c r="AV11" s="94"/>
      <c r="AW11" s="94"/>
    </row>
    <row r="12" spans="1:49" ht="15" customHeight="1" x14ac:dyDescent="0.25">
      <c r="A12" s="98" t="s">
        <v>54</v>
      </c>
      <c r="B12" s="98"/>
      <c r="C12" s="98"/>
      <c r="D12" s="98"/>
      <c r="E12" s="98"/>
      <c r="F12" s="98"/>
      <c r="G12" s="98"/>
      <c r="H12" s="98"/>
      <c r="I12" s="98"/>
      <c r="J12" s="98"/>
      <c r="K12" s="98"/>
      <c r="L12" s="98"/>
      <c r="M12" s="98"/>
      <c r="N12" s="98"/>
      <c r="O12" s="98"/>
      <c r="P12" s="98"/>
      <c r="Q12" s="98"/>
      <c r="R12" s="98"/>
      <c r="S12" s="98"/>
      <c r="T12" s="98"/>
      <c r="U12" s="98"/>
      <c r="V12" s="98"/>
      <c r="W12" s="98"/>
      <c r="X12" s="98"/>
      <c r="Y12" s="98"/>
      <c r="Z12" s="98"/>
      <c r="AA12" s="98"/>
      <c r="AB12" s="98"/>
      <c r="AC12" s="98"/>
      <c r="AD12" s="98"/>
      <c r="AE12" s="98"/>
      <c r="AF12" s="98"/>
      <c r="AG12" s="98"/>
      <c r="AH12" s="98"/>
      <c r="AI12" s="98"/>
      <c r="AJ12" s="98"/>
      <c r="AK12" s="98"/>
      <c r="AL12" s="98"/>
      <c r="AM12" s="98"/>
      <c r="AN12" s="98"/>
      <c r="AO12" s="98"/>
      <c r="AP12" s="98"/>
      <c r="AQ12" s="98"/>
      <c r="AR12" s="98"/>
      <c r="AS12" s="98"/>
      <c r="AT12" s="98"/>
      <c r="AU12" s="98"/>
      <c r="AV12" s="98"/>
      <c r="AW12" s="98"/>
    </row>
    <row r="13" spans="1:49" ht="15" customHeight="1" x14ac:dyDescent="0.25">
      <c r="A13" s="95" t="s">
        <v>53</v>
      </c>
      <c r="B13" s="95"/>
      <c r="C13" s="95"/>
      <c r="D13" s="95"/>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95"/>
      <c r="AM13" s="95"/>
      <c r="AN13" s="95"/>
      <c r="AO13" s="95"/>
      <c r="AP13" s="95"/>
      <c r="AQ13" s="95"/>
      <c r="AR13" s="95"/>
      <c r="AS13" s="95"/>
      <c r="AT13" s="95"/>
      <c r="AU13" s="95"/>
      <c r="AV13" s="95"/>
      <c r="AW13" s="95"/>
    </row>
    <row r="14" spans="1:49" ht="15" customHeight="1" x14ac:dyDescent="0.25">
      <c r="A14" s="24" t="s">
        <v>4</v>
      </c>
      <c r="B14" s="1" t="s">
        <v>1</v>
      </c>
      <c r="C14" s="14">
        <v>176</v>
      </c>
      <c r="D14" s="14">
        <v>150</v>
      </c>
      <c r="E14" s="14">
        <v>144</v>
      </c>
      <c r="F14" s="14">
        <v>183</v>
      </c>
      <c r="G14" s="14">
        <v>145</v>
      </c>
      <c r="H14" s="14">
        <v>152</v>
      </c>
      <c r="I14" s="14">
        <v>155</v>
      </c>
      <c r="J14" s="14">
        <v>156</v>
      </c>
      <c r="K14" s="14">
        <v>183</v>
      </c>
      <c r="L14" s="14">
        <v>148</v>
      </c>
      <c r="M14" s="14">
        <v>159</v>
      </c>
      <c r="N14" s="14">
        <v>167</v>
      </c>
      <c r="O14" s="14">
        <v>148</v>
      </c>
      <c r="P14" s="14">
        <v>173</v>
      </c>
      <c r="Q14" s="14">
        <v>172</v>
      </c>
      <c r="R14" s="14">
        <v>136</v>
      </c>
      <c r="S14" s="14">
        <v>152</v>
      </c>
      <c r="T14" s="14">
        <v>140</v>
      </c>
      <c r="U14" s="14">
        <v>111</v>
      </c>
      <c r="V14" s="14">
        <v>140</v>
      </c>
      <c r="W14" s="14">
        <v>146</v>
      </c>
      <c r="X14" s="14">
        <v>146</v>
      </c>
      <c r="Y14" s="14">
        <v>148</v>
      </c>
      <c r="Z14" s="14">
        <v>133</v>
      </c>
      <c r="AA14" s="14">
        <v>147</v>
      </c>
      <c r="AB14" s="14">
        <v>167</v>
      </c>
      <c r="AC14" s="14">
        <v>172</v>
      </c>
      <c r="AD14" s="14">
        <v>173</v>
      </c>
      <c r="AE14" s="14">
        <v>172</v>
      </c>
      <c r="AF14" s="14">
        <v>144</v>
      </c>
      <c r="AG14" s="14">
        <v>173</v>
      </c>
      <c r="AH14" s="14">
        <v>164</v>
      </c>
      <c r="AI14" s="14">
        <v>159</v>
      </c>
      <c r="AJ14" s="14">
        <v>142</v>
      </c>
      <c r="AK14" s="14">
        <v>155</v>
      </c>
      <c r="AL14" s="14">
        <v>152</v>
      </c>
      <c r="AM14" s="14">
        <v>143</v>
      </c>
      <c r="AN14" s="14">
        <v>121</v>
      </c>
      <c r="AO14" s="14">
        <v>149</v>
      </c>
      <c r="AP14" s="14">
        <v>126</v>
      </c>
      <c r="AQ14" s="14">
        <v>150</v>
      </c>
      <c r="AR14" s="14">
        <v>169</v>
      </c>
      <c r="AS14" s="14">
        <v>144</v>
      </c>
      <c r="AT14" s="14">
        <v>134</v>
      </c>
      <c r="AU14" s="14">
        <v>143</v>
      </c>
      <c r="AV14" s="14">
        <v>140</v>
      </c>
      <c r="AW14" s="14">
        <v>149</v>
      </c>
    </row>
    <row r="15" spans="1:49" ht="15" customHeight="1" x14ac:dyDescent="0.25">
      <c r="A15" s="24" t="s">
        <v>5</v>
      </c>
      <c r="B15" s="1" t="s">
        <v>1</v>
      </c>
      <c r="C15" s="14">
        <v>395</v>
      </c>
      <c r="D15" s="14">
        <v>378</v>
      </c>
      <c r="E15" s="14">
        <v>409</v>
      </c>
      <c r="F15" s="14">
        <v>434</v>
      </c>
      <c r="G15" s="14">
        <v>388</v>
      </c>
      <c r="H15" s="14">
        <v>403</v>
      </c>
      <c r="I15" s="14">
        <v>454</v>
      </c>
      <c r="J15" s="14">
        <v>441</v>
      </c>
      <c r="K15" s="14">
        <v>403</v>
      </c>
      <c r="L15" s="14">
        <v>466</v>
      </c>
      <c r="M15" s="14">
        <v>413</v>
      </c>
      <c r="N15" s="14">
        <v>380</v>
      </c>
      <c r="O15" s="14">
        <v>418</v>
      </c>
      <c r="P15" s="14">
        <v>427</v>
      </c>
      <c r="Q15" s="14">
        <v>426</v>
      </c>
      <c r="R15" s="14">
        <v>397</v>
      </c>
      <c r="S15" s="14">
        <v>440</v>
      </c>
      <c r="T15" s="14">
        <v>405</v>
      </c>
      <c r="U15" s="14">
        <v>402</v>
      </c>
      <c r="V15" s="14">
        <v>446</v>
      </c>
      <c r="W15" s="14">
        <v>425</v>
      </c>
      <c r="X15" s="14">
        <v>420</v>
      </c>
      <c r="Y15" s="14">
        <v>453</v>
      </c>
      <c r="Z15" s="14">
        <v>439</v>
      </c>
      <c r="AA15" s="14">
        <v>460</v>
      </c>
      <c r="AB15" s="14">
        <v>464</v>
      </c>
      <c r="AC15" s="14">
        <v>446</v>
      </c>
      <c r="AD15" s="14">
        <v>427</v>
      </c>
      <c r="AE15" s="14">
        <v>453</v>
      </c>
      <c r="AF15" s="14">
        <v>442</v>
      </c>
      <c r="AG15" s="14">
        <v>432</v>
      </c>
      <c r="AH15" s="14">
        <v>458</v>
      </c>
      <c r="AI15" s="14">
        <v>460</v>
      </c>
      <c r="AJ15" s="14">
        <v>425</v>
      </c>
      <c r="AK15" s="14">
        <v>401</v>
      </c>
      <c r="AL15" s="14">
        <v>422</v>
      </c>
      <c r="AM15" s="14">
        <v>414</v>
      </c>
      <c r="AN15" s="14">
        <v>396</v>
      </c>
      <c r="AO15" s="14">
        <v>433</v>
      </c>
      <c r="AP15" s="14">
        <v>377</v>
      </c>
      <c r="AQ15" s="14">
        <v>412</v>
      </c>
      <c r="AR15" s="14">
        <v>409</v>
      </c>
      <c r="AS15" s="14">
        <v>413</v>
      </c>
      <c r="AT15" s="14">
        <v>370</v>
      </c>
      <c r="AU15" s="14">
        <v>418</v>
      </c>
      <c r="AV15" s="14">
        <v>386</v>
      </c>
      <c r="AW15" s="14">
        <v>404</v>
      </c>
    </row>
    <row r="16" spans="1:49" ht="15" customHeight="1" x14ac:dyDescent="0.25">
      <c r="A16" s="24" t="s">
        <v>6</v>
      </c>
      <c r="B16" s="1" t="s">
        <v>1</v>
      </c>
      <c r="C16" s="14">
        <v>555</v>
      </c>
      <c r="D16" s="14">
        <v>527</v>
      </c>
      <c r="E16" s="14">
        <v>530</v>
      </c>
      <c r="F16" s="14">
        <v>511</v>
      </c>
      <c r="G16" s="14">
        <v>566</v>
      </c>
      <c r="H16" s="14">
        <v>554</v>
      </c>
      <c r="I16" s="14">
        <v>525</v>
      </c>
      <c r="J16" s="14">
        <v>513</v>
      </c>
      <c r="K16" s="14">
        <v>511</v>
      </c>
      <c r="L16" s="14">
        <v>549</v>
      </c>
      <c r="M16" s="14">
        <v>514</v>
      </c>
      <c r="N16" s="14">
        <v>501</v>
      </c>
      <c r="O16" s="14">
        <v>507</v>
      </c>
      <c r="P16" s="14">
        <v>544</v>
      </c>
      <c r="Q16" s="14">
        <v>549</v>
      </c>
      <c r="R16" s="14">
        <v>531</v>
      </c>
      <c r="S16" s="14">
        <v>508</v>
      </c>
      <c r="T16" s="14">
        <v>538</v>
      </c>
      <c r="U16" s="14">
        <v>579</v>
      </c>
      <c r="V16" s="14">
        <v>533</v>
      </c>
      <c r="W16" s="14">
        <v>549</v>
      </c>
      <c r="X16" s="14">
        <v>621</v>
      </c>
      <c r="Y16" s="14">
        <v>598</v>
      </c>
      <c r="Z16" s="14">
        <v>595</v>
      </c>
      <c r="AA16" s="14">
        <v>584</v>
      </c>
      <c r="AB16" s="14">
        <v>612</v>
      </c>
      <c r="AC16" s="14">
        <v>600</v>
      </c>
      <c r="AD16" s="14">
        <v>575</v>
      </c>
      <c r="AE16" s="14">
        <v>621</v>
      </c>
      <c r="AF16" s="14">
        <v>595</v>
      </c>
      <c r="AG16" s="14">
        <v>560</v>
      </c>
      <c r="AH16" s="14">
        <v>597</v>
      </c>
      <c r="AI16" s="14">
        <v>571</v>
      </c>
      <c r="AJ16" s="14">
        <v>572</v>
      </c>
      <c r="AK16" s="14">
        <v>545</v>
      </c>
      <c r="AL16" s="14">
        <v>555</v>
      </c>
      <c r="AM16" s="14">
        <v>555</v>
      </c>
      <c r="AN16" s="14">
        <v>494</v>
      </c>
      <c r="AO16" s="14">
        <v>541</v>
      </c>
      <c r="AP16" s="14">
        <v>510</v>
      </c>
      <c r="AQ16" s="14">
        <v>494</v>
      </c>
      <c r="AR16" s="14">
        <v>542</v>
      </c>
      <c r="AS16" s="14">
        <v>558</v>
      </c>
      <c r="AT16" s="14">
        <v>526</v>
      </c>
      <c r="AU16" s="14">
        <v>563</v>
      </c>
      <c r="AV16" s="14">
        <v>539</v>
      </c>
      <c r="AW16" s="14">
        <v>515</v>
      </c>
    </row>
    <row r="17" spans="1:49" ht="15" customHeight="1" x14ac:dyDescent="0.25">
      <c r="A17" s="24" t="s">
        <v>7</v>
      </c>
      <c r="B17" s="1" t="s">
        <v>1</v>
      </c>
      <c r="C17" s="14">
        <v>937</v>
      </c>
      <c r="D17" s="14">
        <v>972</v>
      </c>
      <c r="E17" s="14">
        <v>897</v>
      </c>
      <c r="F17" s="14">
        <v>965</v>
      </c>
      <c r="G17" s="14">
        <v>901</v>
      </c>
      <c r="H17" s="14">
        <v>869</v>
      </c>
      <c r="I17" s="14">
        <v>910</v>
      </c>
      <c r="J17" s="14">
        <v>934</v>
      </c>
      <c r="K17" s="14">
        <v>876</v>
      </c>
      <c r="L17" s="14">
        <v>926</v>
      </c>
      <c r="M17" s="14">
        <v>948</v>
      </c>
      <c r="N17" s="14">
        <v>919</v>
      </c>
      <c r="O17" s="14">
        <v>935</v>
      </c>
      <c r="P17" s="14">
        <v>930</v>
      </c>
      <c r="Q17" s="14">
        <v>946</v>
      </c>
      <c r="R17" s="14">
        <v>912</v>
      </c>
      <c r="S17" s="14">
        <v>946</v>
      </c>
      <c r="T17" s="14">
        <v>1011</v>
      </c>
      <c r="U17" s="14">
        <v>928</v>
      </c>
      <c r="V17" s="14">
        <v>982</v>
      </c>
      <c r="W17" s="14">
        <v>1082</v>
      </c>
      <c r="X17" s="14">
        <v>1067</v>
      </c>
      <c r="Y17" s="14">
        <v>1144</v>
      </c>
      <c r="Z17" s="14">
        <v>1083</v>
      </c>
      <c r="AA17" s="14">
        <v>1046</v>
      </c>
      <c r="AB17" s="14">
        <v>1163</v>
      </c>
      <c r="AC17" s="14">
        <v>1153</v>
      </c>
      <c r="AD17" s="14">
        <v>1098</v>
      </c>
      <c r="AE17" s="14">
        <v>1103</v>
      </c>
      <c r="AF17" s="14">
        <v>1087</v>
      </c>
      <c r="AG17" s="14">
        <v>1095</v>
      </c>
      <c r="AH17" s="14">
        <v>1105</v>
      </c>
      <c r="AI17" s="14">
        <v>1084</v>
      </c>
      <c r="AJ17" s="14">
        <v>1024</v>
      </c>
      <c r="AK17" s="14">
        <v>1041</v>
      </c>
      <c r="AL17" s="14">
        <v>997</v>
      </c>
      <c r="AM17" s="14">
        <v>944</v>
      </c>
      <c r="AN17" s="14">
        <v>966</v>
      </c>
      <c r="AO17" s="14">
        <v>1024</v>
      </c>
      <c r="AP17" s="14">
        <v>949</v>
      </c>
      <c r="AQ17" s="14">
        <v>923</v>
      </c>
      <c r="AR17" s="14">
        <v>945</v>
      </c>
      <c r="AS17" s="14">
        <v>920</v>
      </c>
      <c r="AT17" s="14">
        <v>906</v>
      </c>
      <c r="AU17" s="14">
        <v>910</v>
      </c>
      <c r="AV17" s="14">
        <v>919</v>
      </c>
      <c r="AW17" s="14">
        <v>954</v>
      </c>
    </row>
    <row r="18" spans="1:49" ht="15" customHeight="1" x14ac:dyDescent="0.25">
      <c r="A18" s="24" t="s">
        <v>8</v>
      </c>
      <c r="B18" s="1" t="s">
        <v>1</v>
      </c>
      <c r="C18" s="14">
        <v>1385</v>
      </c>
      <c r="D18" s="14">
        <v>1369</v>
      </c>
      <c r="E18" s="14">
        <v>1369</v>
      </c>
      <c r="F18" s="14">
        <v>1356</v>
      </c>
      <c r="G18" s="14">
        <v>1276</v>
      </c>
      <c r="H18" s="14">
        <v>1363</v>
      </c>
      <c r="I18" s="14">
        <v>1343</v>
      </c>
      <c r="J18" s="14">
        <v>1324</v>
      </c>
      <c r="K18" s="14">
        <v>1321</v>
      </c>
      <c r="L18" s="14">
        <v>1382</v>
      </c>
      <c r="M18" s="14">
        <v>1354</v>
      </c>
      <c r="N18" s="14">
        <v>1300</v>
      </c>
      <c r="O18" s="14">
        <v>1408</v>
      </c>
      <c r="P18" s="14">
        <v>1377</v>
      </c>
      <c r="Q18" s="14">
        <v>1381</v>
      </c>
      <c r="R18" s="14">
        <v>1413</v>
      </c>
      <c r="S18" s="14">
        <v>1360</v>
      </c>
      <c r="T18" s="14">
        <v>1442</v>
      </c>
      <c r="U18" s="14">
        <v>1460</v>
      </c>
      <c r="V18" s="14">
        <v>1502</v>
      </c>
      <c r="W18" s="14">
        <v>1621</v>
      </c>
      <c r="X18" s="14">
        <v>1561</v>
      </c>
      <c r="Y18" s="14">
        <v>1587</v>
      </c>
      <c r="Z18" s="14">
        <v>1772</v>
      </c>
      <c r="AA18" s="14">
        <v>1725</v>
      </c>
      <c r="AB18" s="14">
        <v>1784</v>
      </c>
      <c r="AC18" s="14">
        <v>1620</v>
      </c>
      <c r="AD18" s="14">
        <v>1613</v>
      </c>
      <c r="AE18" s="14">
        <v>1710</v>
      </c>
      <c r="AF18" s="14">
        <v>1730</v>
      </c>
      <c r="AG18" s="14">
        <v>1653</v>
      </c>
      <c r="AH18" s="14">
        <v>1579</v>
      </c>
      <c r="AI18" s="14">
        <v>1658</v>
      </c>
      <c r="AJ18" s="14">
        <v>1518</v>
      </c>
      <c r="AK18" s="14">
        <v>1565</v>
      </c>
      <c r="AL18" s="14">
        <v>1435</v>
      </c>
      <c r="AM18" s="14">
        <v>1413</v>
      </c>
      <c r="AN18" s="14">
        <v>1493</v>
      </c>
      <c r="AO18" s="14">
        <v>1458</v>
      </c>
      <c r="AP18" s="14">
        <v>1427</v>
      </c>
      <c r="AQ18" s="14">
        <v>1407</v>
      </c>
      <c r="AR18" s="14">
        <v>1457</v>
      </c>
      <c r="AS18" s="14">
        <v>1384</v>
      </c>
      <c r="AT18" s="14">
        <v>1379</v>
      </c>
      <c r="AU18" s="14">
        <v>1311</v>
      </c>
      <c r="AV18" s="14">
        <v>1267</v>
      </c>
      <c r="AW18" s="14">
        <v>1325</v>
      </c>
    </row>
    <row r="19" spans="1:49" ht="15" customHeight="1" x14ac:dyDescent="0.25">
      <c r="A19" s="24" t="s">
        <v>9</v>
      </c>
      <c r="B19" s="1" t="s">
        <v>1</v>
      </c>
      <c r="C19" s="14">
        <v>3448</v>
      </c>
      <c r="D19" s="14">
        <v>3396</v>
      </c>
      <c r="E19" s="14">
        <v>3349</v>
      </c>
      <c r="F19" s="14">
        <v>3449</v>
      </c>
      <c r="G19" s="14">
        <v>3276</v>
      </c>
      <c r="H19" s="14">
        <v>3341</v>
      </c>
      <c r="I19" s="14">
        <v>3387</v>
      </c>
      <c r="J19" s="14">
        <v>3368</v>
      </c>
      <c r="K19" s="14">
        <v>3294</v>
      </c>
      <c r="L19" s="14">
        <v>3471</v>
      </c>
      <c r="M19" s="14">
        <v>3388</v>
      </c>
      <c r="N19" s="14">
        <v>3267</v>
      </c>
      <c r="O19" s="14">
        <v>3416</v>
      </c>
      <c r="P19" s="14">
        <v>3451</v>
      </c>
      <c r="Q19" s="14">
        <v>3474</v>
      </c>
      <c r="R19" s="14">
        <v>3389</v>
      </c>
      <c r="S19" s="14">
        <v>3406</v>
      </c>
      <c r="T19" s="14">
        <v>3536</v>
      </c>
      <c r="U19" s="14">
        <v>3480</v>
      </c>
      <c r="V19" s="14">
        <v>3603</v>
      </c>
      <c r="W19" s="14">
        <v>3823</v>
      </c>
      <c r="X19" s="14">
        <v>3815</v>
      </c>
      <c r="Y19" s="14">
        <v>3930</v>
      </c>
      <c r="Z19" s="14">
        <v>4022</v>
      </c>
      <c r="AA19" s="14">
        <v>3963</v>
      </c>
      <c r="AB19" s="14">
        <v>4190</v>
      </c>
      <c r="AC19" s="14">
        <v>3991</v>
      </c>
      <c r="AD19" s="14">
        <v>3886</v>
      </c>
      <c r="AE19" s="14">
        <v>4059</v>
      </c>
      <c r="AF19" s="14">
        <v>3998</v>
      </c>
      <c r="AG19" s="14">
        <v>3913</v>
      </c>
      <c r="AH19" s="14">
        <v>3903</v>
      </c>
      <c r="AI19" s="14">
        <v>3932</v>
      </c>
      <c r="AJ19" s="14">
        <v>3681</v>
      </c>
      <c r="AK19" s="14">
        <v>3707</v>
      </c>
      <c r="AL19" s="14">
        <v>3561</v>
      </c>
      <c r="AM19" s="14">
        <v>3469</v>
      </c>
      <c r="AN19" s="14">
        <v>3471</v>
      </c>
      <c r="AO19" s="14">
        <v>3605</v>
      </c>
      <c r="AP19" s="14">
        <v>3389</v>
      </c>
      <c r="AQ19" s="14">
        <v>3386</v>
      </c>
      <c r="AR19" s="14">
        <v>3522</v>
      </c>
      <c r="AS19" s="14">
        <v>3419</v>
      </c>
      <c r="AT19" s="14">
        <v>3315</v>
      </c>
      <c r="AU19" s="14">
        <v>3345</v>
      </c>
      <c r="AV19" s="14">
        <v>3251</v>
      </c>
      <c r="AW19" s="14">
        <v>3347</v>
      </c>
    </row>
    <row r="20" spans="1:49" ht="15" customHeight="1" x14ac:dyDescent="0.25">
      <c r="A20" s="98" t="s">
        <v>55</v>
      </c>
      <c r="B20" s="98"/>
      <c r="C20" s="98"/>
      <c r="D20" s="98"/>
      <c r="E20" s="98"/>
      <c r="F20" s="98"/>
      <c r="G20" s="98"/>
      <c r="H20" s="98"/>
      <c r="I20" s="98"/>
      <c r="J20" s="98"/>
      <c r="K20" s="98"/>
      <c r="L20" s="98"/>
      <c r="M20" s="98"/>
      <c r="N20" s="98"/>
      <c r="O20" s="98"/>
      <c r="P20" s="98"/>
      <c r="Q20" s="98"/>
      <c r="R20" s="98"/>
      <c r="S20" s="98"/>
      <c r="T20" s="98"/>
      <c r="U20" s="98"/>
      <c r="V20" s="98"/>
      <c r="W20" s="98"/>
      <c r="X20" s="98"/>
      <c r="Y20" s="98"/>
      <c r="Z20" s="98"/>
      <c r="AA20" s="98"/>
      <c r="AB20" s="98"/>
      <c r="AC20" s="98"/>
      <c r="AD20" s="98"/>
      <c r="AE20" s="98"/>
      <c r="AF20" s="98"/>
      <c r="AG20" s="98"/>
      <c r="AH20" s="98"/>
      <c r="AI20" s="98"/>
      <c r="AJ20" s="98"/>
      <c r="AK20" s="98"/>
      <c r="AL20" s="98"/>
      <c r="AM20" s="98"/>
      <c r="AN20" s="98"/>
      <c r="AO20" s="98"/>
      <c r="AP20" s="98"/>
      <c r="AQ20" s="98"/>
      <c r="AR20" s="98"/>
      <c r="AS20" s="98"/>
      <c r="AT20" s="98"/>
      <c r="AU20" s="98"/>
      <c r="AV20" s="98"/>
      <c r="AW20" s="98"/>
    </row>
    <row r="21" spans="1:49" ht="15" customHeight="1" x14ac:dyDescent="0.25">
      <c r="A21" s="95" t="s">
        <v>53</v>
      </c>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c r="AV21" s="95"/>
      <c r="AW21" s="95"/>
    </row>
    <row r="22" spans="1:49" ht="15" customHeight="1" x14ac:dyDescent="0.25">
      <c r="A22" s="24" t="s">
        <v>4</v>
      </c>
      <c r="B22" s="1" t="s">
        <v>1</v>
      </c>
      <c r="C22" s="14">
        <v>159</v>
      </c>
      <c r="D22" s="14">
        <v>132</v>
      </c>
      <c r="E22" s="14">
        <v>141</v>
      </c>
      <c r="F22" s="14">
        <v>157</v>
      </c>
      <c r="G22" s="14">
        <v>179</v>
      </c>
      <c r="H22" s="14">
        <v>137</v>
      </c>
      <c r="I22" s="14">
        <v>165</v>
      </c>
      <c r="J22" s="14">
        <v>146</v>
      </c>
      <c r="K22" s="14">
        <v>144</v>
      </c>
      <c r="L22" s="14">
        <v>148</v>
      </c>
      <c r="M22" s="14">
        <v>156</v>
      </c>
      <c r="N22" s="14">
        <v>149</v>
      </c>
      <c r="O22" s="14">
        <v>161</v>
      </c>
      <c r="P22" s="14">
        <v>173</v>
      </c>
      <c r="Q22" s="14">
        <v>146</v>
      </c>
      <c r="R22" s="14">
        <v>149</v>
      </c>
      <c r="S22" s="14">
        <v>139</v>
      </c>
      <c r="T22" s="14">
        <v>122</v>
      </c>
      <c r="U22" s="14">
        <v>150</v>
      </c>
      <c r="V22" s="14">
        <v>137</v>
      </c>
      <c r="W22" s="14">
        <v>154</v>
      </c>
      <c r="X22" s="14">
        <v>150</v>
      </c>
      <c r="Y22" s="14">
        <v>142</v>
      </c>
      <c r="Z22" s="14">
        <v>141</v>
      </c>
      <c r="AA22" s="14">
        <v>154</v>
      </c>
      <c r="AB22" s="14">
        <v>170</v>
      </c>
      <c r="AC22" s="14">
        <v>130</v>
      </c>
      <c r="AD22" s="14">
        <v>176</v>
      </c>
      <c r="AE22" s="14">
        <v>156</v>
      </c>
      <c r="AF22" s="14">
        <v>166</v>
      </c>
      <c r="AG22" s="14">
        <v>171</v>
      </c>
      <c r="AH22" s="14">
        <v>160</v>
      </c>
      <c r="AI22" s="14">
        <v>138</v>
      </c>
      <c r="AJ22" s="14">
        <v>143</v>
      </c>
      <c r="AK22" s="14">
        <v>152</v>
      </c>
      <c r="AL22" s="14">
        <v>132</v>
      </c>
      <c r="AM22" s="14">
        <v>151</v>
      </c>
      <c r="AN22" s="14">
        <v>121</v>
      </c>
      <c r="AO22" s="14">
        <v>162</v>
      </c>
      <c r="AP22" s="14">
        <v>153</v>
      </c>
      <c r="AQ22" s="14">
        <v>152</v>
      </c>
      <c r="AR22" s="14">
        <v>148</v>
      </c>
      <c r="AS22" s="14">
        <v>138</v>
      </c>
      <c r="AT22" s="14">
        <v>161</v>
      </c>
      <c r="AU22" s="14">
        <v>172</v>
      </c>
      <c r="AV22" s="14">
        <v>153</v>
      </c>
      <c r="AW22" s="14">
        <v>144</v>
      </c>
    </row>
    <row r="23" spans="1:49" ht="15" customHeight="1" x14ac:dyDescent="0.25">
      <c r="A23" s="24" t="s">
        <v>5</v>
      </c>
      <c r="B23" s="1" t="s">
        <v>1</v>
      </c>
      <c r="C23" s="14">
        <v>399</v>
      </c>
      <c r="D23" s="14">
        <v>385</v>
      </c>
      <c r="E23" s="14">
        <v>381</v>
      </c>
      <c r="F23" s="14">
        <v>432</v>
      </c>
      <c r="G23" s="14">
        <v>408</v>
      </c>
      <c r="H23" s="14">
        <v>375</v>
      </c>
      <c r="I23" s="14">
        <v>411</v>
      </c>
      <c r="J23" s="14">
        <v>430</v>
      </c>
      <c r="K23" s="14">
        <v>413</v>
      </c>
      <c r="L23" s="14">
        <v>405</v>
      </c>
      <c r="M23" s="14">
        <v>414</v>
      </c>
      <c r="N23" s="14">
        <v>409</v>
      </c>
      <c r="O23" s="14">
        <v>393</v>
      </c>
      <c r="P23" s="14">
        <v>438</v>
      </c>
      <c r="Q23" s="14">
        <v>401</v>
      </c>
      <c r="R23" s="14">
        <v>418</v>
      </c>
      <c r="S23" s="14">
        <v>391</v>
      </c>
      <c r="T23" s="14">
        <v>394</v>
      </c>
      <c r="U23" s="14">
        <v>460</v>
      </c>
      <c r="V23" s="14">
        <v>459</v>
      </c>
      <c r="W23" s="14">
        <v>427</v>
      </c>
      <c r="X23" s="14">
        <v>479</v>
      </c>
      <c r="Y23" s="14">
        <v>423</v>
      </c>
      <c r="Z23" s="14">
        <v>396</v>
      </c>
      <c r="AA23" s="14">
        <v>427</v>
      </c>
      <c r="AB23" s="14">
        <v>438</v>
      </c>
      <c r="AC23" s="14">
        <v>455</v>
      </c>
      <c r="AD23" s="14">
        <v>442</v>
      </c>
      <c r="AE23" s="14">
        <v>413</v>
      </c>
      <c r="AF23" s="14">
        <v>445</v>
      </c>
      <c r="AG23" s="14">
        <v>438</v>
      </c>
      <c r="AH23" s="14">
        <v>406</v>
      </c>
      <c r="AI23" s="14">
        <v>427</v>
      </c>
      <c r="AJ23" s="14">
        <v>401</v>
      </c>
      <c r="AK23" s="14">
        <v>421</v>
      </c>
      <c r="AL23" s="14">
        <v>435</v>
      </c>
      <c r="AM23" s="14">
        <v>446</v>
      </c>
      <c r="AN23" s="14">
        <v>401</v>
      </c>
      <c r="AO23" s="14">
        <v>418</v>
      </c>
      <c r="AP23" s="14">
        <v>418</v>
      </c>
      <c r="AQ23" s="14">
        <v>438</v>
      </c>
      <c r="AR23" s="14">
        <v>423</v>
      </c>
      <c r="AS23" s="14">
        <v>409</v>
      </c>
      <c r="AT23" s="14">
        <v>384</v>
      </c>
      <c r="AU23" s="14">
        <v>428</v>
      </c>
      <c r="AV23" s="14">
        <v>387</v>
      </c>
      <c r="AW23" s="14">
        <v>364</v>
      </c>
    </row>
    <row r="24" spans="1:49" ht="15" customHeight="1" x14ac:dyDescent="0.25">
      <c r="A24" s="24" t="s">
        <v>6</v>
      </c>
      <c r="B24" s="1" t="s">
        <v>1</v>
      </c>
      <c r="C24" s="14">
        <v>560</v>
      </c>
      <c r="D24" s="14">
        <v>512</v>
      </c>
      <c r="E24" s="14">
        <v>535</v>
      </c>
      <c r="F24" s="14">
        <v>520</v>
      </c>
      <c r="G24" s="14">
        <v>501</v>
      </c>
      <c r="H24" s="14">
        <v>486</v>
      </c>
      <c r="I24" s="14">
        <v>537</v>
      </c>
      <c r="J24" s="14">
        <v>500</v>
      </c>
      <c r="K24" s="14">
        <v>512</v>
      </c>
      <c r="L24" s="14">
        <v>523</v>
      </c>
      <c r="M24" s="14">
        <v>537</v>
      </c>
      <c r="N24" s="14">
        <v>538</v>
      </c>
      <c r="O24" s="14">
        <v>495</v>
      </c>
      <c r="P24" s="14">
        <v>488</v>
      </c>
      <c r="Q24" s="14">
        <v>534</v>
      </c>
      <c r="R24" s="14">
        <v>558</v>
      </c>
      <c r="S24" s="14">
        <v>570</v>
      </c>
      <c r="T24" s="14">
        <v>534</v>
      </c>
      <c r="U24" s="14">
        <v>596</v>
      </c>
      <c r="V24" s="14">
        <v>606</v>
      </c>
      <c r="W24" s="14">
        <v>539</v>
      </c>
      <c r="X24" s="14">
        <v>585</v>
      </c>
      <c r="Y24" s="14">
        <v>562</v>
      </c>
      <c r="Z24" s="14">
        <v>559</v>
      </c>
      <c r="AA24" s="14">
        <v>575</v>
      </c>
      <c r="AB24" s="14">
        <v>579</v>
      </c>
      <c r="AC24" s="14">
        <v>588</v>
      </c>
      <c r="AD24" s="14">
        <v>593</v>
      </c>
      <c r="AE24" s="14">
        <v>563</v>
      </c>
      <c r="AF24" s="14">
        <v>591</v>
      </c>
      <c r="AG24" s="14">
        <v>548</v>
      </c>
      <c r="AH24" s="14">
        <v>582</v>
      </c>
      <c r="AI24" s="14">
        <v>539</v>
      </c>
      <c r="AJ24" s="14">
        <v>539</v>
      </c>
      <c r="AK24" s="14">
        <v>550</v>
      </c>
      <c r="AL24" s="14">
        <v>539</v>
      </c>
      <c r="AM24" s="14">
        <v>566</v>
      </c>
      <c r="AN24" s="14">
        <v>518</v>
      </c>
      <c r="AO24" s="14">
        <v>542</v>
      </c>
      <c r="AP24" s="14">
        <v>534</v>
      </c>
      <c r="AQ24" s="14">
        <v>549</v>
      </c>
      <c r="AR24" s="14">
        <v>502</v>
      </c>
      <c r="AS24" s="14">
        <v>519</v>
      </c>
      <c r="AT24" s="14">
        <v>544</v>
      </c>
      <c r="AU24" s="14">
        <v>541</v>
      </c>
      <c r="AV24" s="14">
        <v>568</v>
      </c>
      <c r="AW24" s="14">
        <v>554</v>
      </c>
    </row>
    <row r="25" spans="1:49" ht="15" customHeight="1" x14ac:dyDescent="0.25">
      <c r="A25" s="24" t="s">
        <v>7</v>
      </c>
      <c r="B25" s="1" t="s">
        <v>1</v>
      </c>
      <c r="C25" s="14">
        <v>948</v>
      </c>
      <c r="D25" s="14">
        <v>904</v>
      </c>
      <c r="E25" s="14">
        <v>928</v>
      </c>
      <c r="F25" s="14">
        <v>846</v>
      </c>
      <c r="G25" s="14">
        <v>920</v>
      </c>
      <c r="H25" s="14">
        <v>918</v>
      </c>
      <c r="I25" s="14">
        <v>906</v>
      </c>
      <c r="J25" s="14">
        <v>910</v>
      </c>
      <c r="K25" s="14">
        <v>933</v>
      </c>
      <c r="L25" s="14">
        <v>967</v>
      </c>
      <c r="M25" s="14">
        <v>940</v>
      </c>
      <c r="N25" s="14">
        <v>935</v>
      </c>
      <c r="O25" s="14">
        <v>908</v>
      </c>
      <c r="P25" s="14">
        <v>898</v>
      </c>
      <c r="Q25" s="14">
        <v>984</v>
      </c>
      <c r="R25" s="14">
        <v>979</v>
      </c>
      <c r="S25" s="14">
        <v>996</v>
      </c>
      <c r="T25" s="14">
        <v>1000</v>
      </c>
      <c r="U25" s="14">
        <v>992</v>
      </c>
      <c r="V25" s="14">
        <v>1020</v>
      </c>
      <c r="W25" s="14">
        <v>1122</v>
      </c>
      <c r="X25" s="14">
        <v>1094</v>
      </c>
      <c r="Y25" s="14">
        <v>1046</v>
      </c>
      <c r="Z25" s="14">
        <v>1037</v>
      </c>
      <c r="AA25" s="14">
        <v>1071</v>
      </c>
      <c r="AB25" s="14">
        <v>993</v>
      </c>
      <c r="AC25" s="14">
        <v>1070</v>
      </c>
      <c r="AD25" s="14">
        <v>1010</v>
      </c>
      <c r="AE25" s="14">
        <v>1031</v>
      </c>
      <c r="AF25" s="14">
        <v>1059</v>
      </c>
      <c r="AG25" s="14">
        <v>1024</v>
      </c>
      <c r="AH25" s="14">
        <v>1002</v>
      </c>
      <c r="AI25" s="14">
        <v>1028</v>
      </c>
      <c r="AJ25" s="14">
        <v>961</v>
      </c>
      <c r="AK25" s="14">
        <v>952</v>
      </c>
      <c r="AL25" s="14">
        <v>955</v>
      </c>
      <c r="AM25" s="14">
        <v>964</v>
      </c>
      <c r="AN25" s="14">
        <v>972</v>
      </c>
      <c r="AO25" s="14">
        <v>891</v>
      </c>
      <c r="AP25" s="14">
        <v>899</v>
      </c>
      <c r="AQ25" s="14">
        <v>990</v>
      </c>
      <c r="AR25" s="14">
        <v>908</v>
      </c>
      <c r="AS25" s="14">
        <v>919</v>
      </c>
      <c r="AT25" s="14">
        <v>992</v>
      </c>
      <c r="AU25" s="14">
        <v>986</v>
      </c>
      <c r="AV25" s="14">
        <v>931</v>
      </c>
      <c r="AW25" s="14">
        <v>942</v>
      </c>
    </row>
    <row r="26" spans="1:49" ht="15" customHeight="1" x14ac:dyDescent="0.25">
      <c r="A26" s="24" t="s">
        <v>8</v>
      </c>
      <c r="B26" s="1" t="s">
        <v>1</v>
      </c>
      <c r="C26" s="14">
        <v>1424</v>
      </c>
      <c r="D26" s="14">
        <v>1349</v>
      </c>
      <c r="E26" s="14">
        <v>1340</v>
      </c>
      <c r="F26" s="14">
        <v>1268</v>
      </c>
      <c r="G26" s="14">
        <v>1358</v>
      </c>
      <c r="H26" s="14">
        <v>1292</v>
      </c>
      <c r="I26" s="14">
        <v>1275</v>
      </c>
      <c r="J26" s="14">
        <v>1248</v>
      </c>
      <c r="K26" s="14">
        <v>1294</v>
      </c>
      <c r="L26" s="14">
        <v>1331</v>
      </c>
      <c r="M26" s="14">
        <v>1364</v>
      </c>
      <c r="N26" s="14">
        <v>1289</v>
      </c>
      <c r="O26" s="14">
        <v>1341</v>
      </c>
      <c r="P26" s="14">
        <v>1278</v>
      </c>
      <c r="Q26" s="14">
        <v>1409</v>
      </c>
      <c r="R26" s="14">
        <v>1426</v>
      </c>
      <c r="S26" s="14">
        <v>1402</v>
      </c>
      <c r="T26" s="14">
        <v>1479</v>
      </c>
      <c r="U26" s="14">
        <v>1570</v>
      </c>
      <c r="V26" s="14">
        <v>1582</v>
      </c>
      <c r="W26" s="14">
        <v>1588</v>
      </c>
      <c r="X26" s="14">
        <v>1627</v>
      </c>
      <c r="Y26" s="14">
        <v>1536</v>
      </c>
      <c r="Z26" s="14">
        <v>1496</v>
      </c>
      <c r="AA26" s="14">
        <v>1628</v>
      </c>
      <c r="AB26" s="14">
        <v>1575</v>
      </c>
      <c r="AC26" s="14">
        <v>1580</v>
      </c>
      <c r="AD26" s="14">
        <v>1494</v>
      </c>
      <c r="AE26" s="14">
        <v>1571</v>
      </c>
      <c r="AF26" s="14">
        <v>1484</v>
      </c>
      <c r="AG26" s="14">
        <v>1459</v>
      </c>
      <c r="AH26" s="14">
        <v>1485</v>
      </c>
      <c r="AI26" s="14">
        <v>1556</v>
      </c>
      <c r="AJ26" s="14">
        <v>1493</v>
      </c>
      <c r="AK26" s="14">
        <v>1434</v>
      </c>
      <c r="AL26" s="14">
        <v>1402</v>
      </c>
      <c r="AM26" s="14">
        <v>1423</v>
      </c>
      <c r="AN26" s="14">
        <v>1361</v>
      </c>
      <c r="AO26" s="14">
        <v>1436</v>
      </c>
      <c r="AP26" s="14">
        <v>1346</v>
      </c>
      <c r="AQ26" s="14">
        <v>1406</v>
      </c>
      <c r="AR26" s="14">
        <v>1340</v>
      </c>
      <c r="AS26" s="14">
        <v>1330</v>
      </c>
      <c r="AT26" s="14">
        <v>1357</v>
      </c>
      <c r="AU26" s="14">
        <v>1387</v>
      </c>
      <c r="AV26" s="14">
        <v>1481</v>
      </c>
      <c r="AW26" s="14">
        <v>1374</v>
      </c>
    </row>
    <row r="27" spans="1:49" ht="15" customHeight="1" x14ac:dyDescent="0.25">
      <c r="A27" s="24" t="s">
        <v>9</v>
      </c>
      <c r="B27" s="1" t="s">
        <v>1</v>
      </c>
      <c r="C27" s="14">
        <v>3490</v>
      </c>
      <c r="D27" s="14">
        <v>3282</v>
      </c>
      <c r="E27" s="14">
        <v>3325</v>
      </c>
      <c r="F27" s="14">
        <v>3223</v>
      </c>
      <c r="G27" s="14">
        <v>3366</v>
      </c>
      <c r="H27" s="14">
        <v>3208</v>
      </c>
      <c r="I27" s="14">
        <v>3294</v>
      </c>
      <c r="J27" s="14">
        <v>3234</v>
      </c>
      <c r="K27" s="14">
        <v>3296</v>
      </c>
      <c r="L27" s="14">
        <v>3374</v>
      </c>
      <c r="M27" s="14">
        <v>3411</v>
      </c>
      <c r="N27" s="14">
        <v>3320</v>
      </c>
      <c r="O27" s="14">
        <v>3298</v>
      </c>
      <c r="P27" s="14">
        <v>3275</v>
      </c>
      <c r="Q27" s="14">
        <v>3474</v>
      </c>
      <c r="R27" s="14">
        <v>3530</v>
      </c>
      <c r="S27" s="14">
        <v>3498</v>
      </c>
      <c r="T27" s="14">
        <v>3529</v>
      </c>
      <c r="U27" s="14">
        <v>3768</v>
      </c>
      <c r="V27" s="14">
        <v>3804</v>
      </c>
      <c r="W27" s="14">
        <v>3830</v>
      </c>
      <c r="X27" s="14">
        <v>3935</v>
      </c>
      <c r="Y27" s="14">
        <v>3709</v>
      </c>
      <c r="Z27" s="14">
        <v>3629</v>
      </c>
      <c r="AA27" s="14">
        <v>3855</v>
      </c>
      <c r="AB27" s="14">
        <v>3755</v>
      </c>
      <c r="AC27" s="14">
        <v>3823</v>
      </c>
      <c r="AD27" s="14">
        <v>3715</v>
      </c>
      <c r="AE27" s="14">
        <v>3734</v>
      </c>
      <c r="AF27" s="14">
        <v>3745</v>
      </c>
      <c r="AG27" s="14">
        <v>3640</v>
      </c>
      <c r="AH27" s="14">
        <v>3635</v>
      </c>
      <c r="AI27" s="14">
        <v>3688</v>
      </c>
      <c r="AJ27" s="14">
        <v>3537</v>
      </c>
      <c r="AK27" s="14">
        <v>3509</v>
      </c>
      <c r="AL27" s="14">
        <v>3463</v>
      </c>
      <c r="AM27" s="14">
        <v>3550</v>
      </c>
      <c r="AN27" s="14">
        <v>3373</v>
      </c>
      <c r="AO27" s="14">
        <v>3449</v>
      </c>
      <c r="AP27" s="14">
        <v>3350</v>
      </c>
      <c r="AQ27" s="14">
        <v>3535</v>
      </c>
      <c r="AR27" s="14">
        <v>3322</v>
      </c>
      <c r="AS27" s="14">
        <v>3315</v>
      </c>
      <c r="AT27" s="14">
        <v>3438</v>
      </c>
      <c r="AU27" s="14">
        <v>3514</v>
      </c>
      <c r="AV27" s="14">
        <v>3520</v>
      </c>
      <c r="AW27" s="14">
        <v>3378</v>
      </c>
    </row>
    <row r="28" spans="1:49" ht="15" customHeight="1" x14ac:dyDescent="0.25">
      <c r="A28" s="98" t="s">
        <v>57</v>
      </c>
      <c r="B28" s="98"/>
      <c r="C28" s="98"/>
      <c r="D28" s="98"/>
      <c r="E28" s="98"/>
      <c r="F28" s="98"/>
      <c r="G28" s="98"/>
      <c r="H28" s="98"/>
      <c r="I28" s="98"/>
      <c r="J28" s="98"/>
      <c r="K28" s="98"/>
      <c r="L28" s="98"/>
      <c r="M28" s="98"/>
      <c r="N28" s="98"/>
      <c r="O28" s="98"/>
      <c r="P28" s="98"/>
      <c r="Q28" s="98"/>
      <c r="R28" s="98"/>
      <c r="S28" s="98"/>
      <c r="T28" s="98"/>
      <c r="U28" s="98"/>
      <c r="V28" s="98"/>
      <c r="W28" s="98"/>
      <c r="X28" s="98"/>
      <c r="Y28" s="98"/>
      <c r="Z28" s="98"/>
      <c r="AA28" s="98"/>
      <c r="AB28" s="98"/>
      <c r="AC28" s="98"/>
      <c r="AD28" s="98"/>
      <c r="AE28" s="98"/>
      <c r="AF28" s="98"/>
      <c r="AG28" s="98"/>
      <c r="AH28" s="98"/>
      <c r="AI28" s="98"/>
      <c r="AJ28" s="98"/>
      <c r="AK28" s="98"/>
      <c r="AL28" s="98"/>
      <c r="AM28" s="98"/>
      <c r="AN28" s="98"/>
      <c r="AO28" s="98"/>
      <c r="AP28" s="98"/>
      <c r="AQ28" s="98"/>
      <c r="AR28" s="98"/>
      <c r="AS28" s="98"/>
      <c r="AT28" s="98"/>
      <c r="AU28" s="98"/>
      <c r="AV28" s="98"/>
      <c r="AW28" s="98"/>
    </row>
    <row r="29" spans="1:49" ht="15" customHeight="1" x14ac:dyDescent="0.25">
      <c r="A29" s="95" t="s">
        <v>53</v>
      </c>
      <c r="B29" s="95"/>
      <c r="C29" s="95"/>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5"/>
      <c r="AL29" s="95"/>
      <c r="AM29" s="95"/>
      <c r="AN29" s="95"/>
      <c r="AO29" s="95"/>
      <c r="AP29" s="95"/>
      <c r="AQ29" s="95"/>
      <c r="AR29" s="95"/>
      <c r="AS29" s="95"/>
      <c r="AT29" s="95"/>
      <c r="AU29" s="95"/>
      <c r="AV29" s="95"/>
      <c r="AW29" s="95"/>
    </row>
    <row r="30" spans="1:49" ht="15" customHeight="1" x14ac:dyDescent="0.25">
      <c r="A30" s="24" t="s">
        <v>4</v>
      </c>
      <c r="B30" s="1" t="s">
        <v>1</v>
      </c>
      <c r="C30" s="14">
        <v>172</v>
      </c>
      <c r="D30" s="14">
        <v>160</v>
      </c>
      <c r="E30" s="14">
        <v>151</v>
      </c>
      <c r="F30" s="14">
        <v>139</v>
      </c>
      <c r="G30" s="14">
        <v>176</v>
      </c>
      <c r="H30" s="14">
        <v>136</v>
      </c>
      <c r="I30" s="14">
        <v>146</v>
      </c>
      <c r="J30" s="14">
        <v>145</v>
      </c>
      <c r="K30" s="14">
        <v>151</v>
      </c>
      <c r="L30" s="14">
        <v>161</v>
      </c>
      <c r="M30" s="14">
        <v>153</v>
      </c>
      <c r="N30" s="14">
        <v>163</v>
      </c>
      <c r="O30" s="7">
        <v>170</v>
      </c>
      <c r="P30" s="14">
        <v>142</v>
      </c>
      <c r="Q30" s="14">
        <v>171</v>
      </c>
      <c r="R30" s="14">
        <v>137</v>
      </c>
      <c r="S30" s="14">
        <v>150</v>
      </c>
      <c r="T30" s="14">
        <v>161</v>
      </c>
      <c r="U30" s="14">
        <v>160</v>
      </c>
      <c r="V30" s="14">
        <v>141</v>
      </c>
      <c r="W30" s="14">
        <v>146</v>
      </c>
      <c r="X30" s="14">
        <v>167</v>
      </c>
      <c r="Y30" s="14">
        <v>162</v>
      </c>
      <c r="Z30" s="14">
        <v>161</v>
      </c>
      <c r="AA30" s="14">
        <v>155</v>
      </c>
      <c r="AB30" s="14">
        <v>166</v>
      </c>
      <c r="AC30" s="14">
        <v>172</v>
      </c>
      <c r="AD30" s="14">
        <v>174</v>
      </c>
      <c r="AE30" s="14">
        <v>159</v>
      </c>
      <c r="AF30" s="14">
        <v>143</v>
      </c>
      <c r="AG30" s="14">
        <v>162</v>
      </c>
      <c r="AH30" s="14">
        <v>152</v>
      </c>
      <c r="AI30" s="14">
        <v>155</v>
      </c>
      <c r="AJ30" s="14">
        <v>141</v>
      </c>
      <c r="AK30" s="14">
        <v>144</v>
      </c>
      <c r="AL30" s="14">
        <v>153</v>
      </c>
      <c r="AM30" s="14">
        <v>144</v>
      </c>
      <c r="AN30" s="14">
        <v>164</v>
      </c>
      <c r="AO30" s="14">
        <v>153</v>
      </c>
      <c r="AP30" s="14">
        <v>175</v>
      </c>
      <c r="AQ30" s="14">
        <v>154</v>
      </c>
      <c r="AR30" s="14">
        <v>162</v>
      </c>
      <c r="AS30" s="14">
        <v>149</v>
      </c>
      <c r="AT30" s="14">
        <v>153</v>
      </c>
      <c r="AU30" s="14">
        <v>155</v>
      </c>
      <c r="AV30" s="14">
        <v>162</v>
      </c>
      <c r="AW30" s="14">
        <v>146</v>
      </c>
    </row>
    <row r="31" spans="1:49" ht="15" customHeight="1" x14ac:dyDescent="0.25">
      <c r="A31" s="24" t="s">
        <v>5</v>
      </c>
      <c r="B31" s="1" t="s">
        <v>1</v>
      </c>
      <c r="C31" s="14">
        <v>444</v>
      </c>
      <c r="D31" s="14">
        <v>484</v>
      </c>
      <c r="E31" s="14">
        <v>459</v>
      </c>
      <c r="F31" s="14">
        <v>429</v>
      </c>
      <c r="G31" s="14">
        <v>445</v>
      </c>
      <c r="H31" s="14">
        <v>430</v>
      </c>
      <c r="I31" s="14">
        <v>426</v>
      </c>
      <c r="J31" s="14">
        <v>427</v>
      </c>
      <c r="K31" s="14">
        <v>413</v>
      </c>
      <c r="L31" s="14">
        <v>420</v>
      </c>
      <c r="M31" s="14">
        <v>443</v>
      </c>
      <c r="N31" s="14">
        <v>415</v>
      </c>
      <c r="O31" s="7">
        <v>419</v>
      </c>
      <c r="P31" s="14">
        <v>414</v>
      </c>
      <c r="Q31" s="14">
        <v>410</v>
      </c>
      <c r="R31" s="14">
        <v>390</v>
      </c>
      <c r="S31" s="14">
        <v>424</v>
      </c>
      <c r="T31" s="14">
        <v>457</v>
      </c>
      <c r="U31" s="14">
        <v>495</v>
      </c>
      <c r="V31" s="14">
        <v>407</v>
      </c>
      <c r="W31" s="14">
        <v>458</v>
      </c>
      <c r="X31" s="14">
        <v>461</v>
      </c>
      <c r="Y31" s="14">
        <v>449</v>
      </c>
      <c r="Z31" s="14">
        <v>449</v>
      </c>
      <c r="AA31" s="14">
        <v>478</v>
      </c>
      <c r="AB31" s="14">
        <v>451</v>
      </c>
      <c r="AC31" s="14">
        <v>453</v>
      </c>
      <c r="AD31" s="14">
        <v>468</v>
      </c>
      <c r="AE31" s="14">
        <v>459</v>
      </c>
      <c r="AF31" s="14">
        <v>478</v>
      </c>
      <c r="AG31" s="14">
        <v>486</v>
      </c>
      <c r="AH31" s="14">
        <v>495</v>
      </c>
      <c r="AI31" s="14">
        <v>489</v>
      </c>
      <c r="AJ31" s="14">
        <v>464</v>
      </c>
      <c r="AK31" s="14">
        <v>461</v>
      </c>
      <c r="AL31" s="14">
        <v>451</v>
      </c>
      <c r="AM31" s="14">
        <v>435</v>
      </c>
      <c r="AN31" s="14">
        <v>427</v>
      </c>
      <c r="AO31" s="14">
        <v>415</v>
      </c>
      <c r="AP31" s="14">
        <v>414</v>
      </c>
      <c r="AQ31" s="14">
        <v>408</v>
      </c>
      <c r="AR31" s="14">
        <v>433</v>
      </c>
      <c r="AS31" s="14">
        <v>404</v>
      </c>
      <c r="AT31" s="14">
        <v>419</v>
      </c>
      <c r="AU31" s="14">
        <v>449</v>
      </c>
      <c r="AV31" s="14">
        <v>407</v>
      </c>
      <c r="AW31" s="14">
        <v>409</v>
      </c>
    </row>
    <row r="32" spans="1:49" ht="15" customHeight="1" x14ac:dyDescent="0.25">
      <c r="A32" s="24" t="s">
        <v>6</v>
      </c>
      <c r="B32" s="1" t="s">
        <v>1</v>
      </c>
      <c r="C32" s="14">
        <v>524</v>
      </c>
      <c r="D32" s="14">
        <v>570</v>
      </c>
      <c r="E32" s="14">
        <v>572</v>
      </c>
      <c r="F32" s="14">
        <v>572</v>
      </c>
      <c r="G32" s="14">
        <v>649</v>
      </c>
      <c r="H32" s="14">
        <v>552</v>
      </c>
      <c r="I32" s="14">
        <v>547</v>
      </c>
      <c r="J32" s="14">
        <v>533</v>
      </c>
      <c r="K32" s="14">
        <v>564</v>
      </c>
      <c r="L32" s="14">
        <v>499</v>
      </c>
      <c r="M32" s="14">
        <v>542</v>
      </c>
      <c r="N32" s="14">
        <v>540</v>
      </c>
      <c r="O32" s="7">
        <v>538</v>
      </c>
      <c r="P32" s="14">
        <v>534</v>
      </c>
      <c r="Q32" s="14">
        <v>507</v>
      </c>
      <c r="R32" s="14">
        <v>492</v>
      </c>
      <c r="S32" s="14">
        <v>529</v>
      </c>
      <c r="T32" s="14">
        <v>588</v>
      </c>
      <c r="U32" s="14">
        <v>610</v>
      </c>
      <c r="V32" s="14">
        <v>556</v>
      </c>
      <c r="W32" s="14">
        <v>564</v>
      </c>
      <c r="X32" s="14">
        <v>619</v>
      </c>
      <c r="Y32" s="14">
        <v>580</v>
      </c>
      <c r="Z32" s="14">
        <v>639</v>
      </c>
      <c r="AA32" s="14">
        <v>645</v>
      </c>
      <c r="AB32" s="14">
        <v>585</v>
      </c>
      <c r="AC32" s="14">
        <v>637</v>
      </c>
      <c r="AD32" s="14">
        <v>640</v>
      </c>
      <c r="AE32" s="14">
        <v>607</v>
      </c>
      <c r="AF32" s="14">
        <v>607</v>
      </c>
      <c r="AG32" s="14">
        <v>658</v>
      </c>
      <c r="AH32" s="14">
        <v>616</v>
      </c>
      <c r="AI32" s="14">
        <v>623</v>
      </c>
      <c r="AJ32" s="14">
        <v>587</v>
      </c>
      <c r="AK32" s="14">
        <v>562</v>
      </c>
      <c r="AL32" s="14">
        <v>572</v>
      </c>
      <c r="AM32" s="14">
        <v>543</v>
      </c>
      <c r="AN32" s="14">
        <v>563</v>
      </c>
      <c r="AO32" s="14">
        <v>547</v>
      </c>
      <c r="AP32" s="14">
        <v>597</v>
      </c>
      <c r="AQ32" s="14">
        <v>568</v>
      </c>
      <c r="AR32" s="14">
        <v>526</v>
      </c>
      <c r="AS32" s="14">
        <v>499</v>
      </c>
      <c r="AT32" s="14">
        <v>510</v>
      </c>
      <c r="AU32" s="14">
        <v>551</v>
      </c>
      <c r="AV32" s="14">
        <v>559</v>
      </c>
      <c r="AW32" s="14">
        <v>554</v>
      </c>
    </row>
    <row r="33" spans="1:49" ht="15" customHeight="1" x14ac:dyDescent="0.25">
      <c r="A33" s="24" t="s">
        <v>7</v>
      </c>
      <c r="B33" s="1" t="s">
        <v>1</v>
      </c>
      <c r="C33" s="14">
        <v>885</v>
      </c>
      <c r="D33" s="14">
        <v>984</v>
      </c>
      <c r="E33" s="14">
        <v>1084</v>
      </c>
      <c r="F33" s="14">
        <v>1040</v>
      </c>
      <c r="G33" s="14">
        <v>946</v>
      </c>
      <c r="H33" s="14">
        <v>942</v>
      </c>
      <c r="I33" s="14">
        <v>996</v>
      </c>
      <c r="J33" s="14">
        <v>908</v>
      </c>
      <c r="K33" s="14">
        <v>944</v>
      </c>
      <c r="L33" s="14">
        <v>820</v>
      </c>
      <c r="M33" s="14">
        <v>882</v>
      </c>
      <c r="N33" s="14">
        <v>919</v>
      </c>
      <c r="O33" s="7">
        <v>973</v>
      </c>
      <c r="P33" s="14">
        <v>937</v>
      </c>
      <c r="Q33" s="14">
        <v>895</v>
      </c>
      <c r="R33" s="14">
        <v>1001</v>
      </c>
      <c r="S33" s="14">
        <v>939</v>
      </c>
      <c r="T33" s="14">
        <v>967</v>
      </c>
      <c r="U33" s="14">
        <v>998</v>
      </c>
      <c r="V33" s="14">
        <v>990</v>
      </c>
      <c r="W33" s="14">
        <v>1081</v>
      </c>
      <c r="X33" s="14">
        <v>1024</v>
      </c>
      <c r="Y33" s="14">
        <v>1078</v>
      </c>
      <c r="Z33" s="14">
        <v>1125</v>
      </c>
      <c r="AA33" s="14">
        <v>1081</v>
      </c>
      <c r="AB33" s="14">
        <v>1045</v>
      </c>
      <c r="AC33" s="14">
        <v>1133</v>
      </c>
      <c r="AD33" s="14">
        <v>1099</v>
      </c>
      <c r="AE33" s="14">
        <v>1100</v>
      </c>
      <c r="AF33" s="14">
        <v>1087</v>
      </c>
      <c r="AG33" s="14">
        <v>1088</v>
      </c>
      <c r="AH33" s="14">
        <v>1108</v>
      </c>
      <c r="AI33" s="14">
        <v>963</v>
      </c>
      <c r="AJ33" s="14">
        <v>1069</v>
      </c>
      <c r="AK33" s="14">
        <v>1040</v>
      </c>
      <c r="AL33" s="14">
        <v>1018</v>
      </c>
      <c r="AM33" s="14">
        <v>986</v>
      </c>
      <c r="AN33" s="14">
        <v>1001</v>
      </c>
      <c r="AO33" s="14">
        <v>906</v>
      </c>
      <c r="AP33" s="14">
        <v>954</v>
      </c>
      <c r="AQ33" s="14">
        <v>913</v>
      </c>
      <c r="AR33" s="14">
        <v>966</v>
      </c>
      <c r="AS33" s="14">
        <v>949</v>
      </c>
      <c r="AT33" s="14">
        <v>932</v>
      </c>
      <c r="AU33" s="14">
        <v>958</v>
      </c>
      <c r="AV33" s="14">
        <v>959</v>
      </c>
      <c r="AW33" s="14">
        <v>936</v>
      </c>
    </row>
    <row r="34" spans="1:49" ht="15" customHeight="1" x14ac:dyDescent="0.25">
      <c r="A34" s="24" t="s">
        <v>8</v>
      </c>
      <c r="B34" s="1" t="s">
        <v>1</v>
      </c>
      <c r="C34" s="14">
        <v>1311</v>
      </c>
      <c r="D34" s="14">
        <v>1543</v>
      </c>
      <c r="E34" s="14">
        <v>1629</v>
      </c>
      <c r="F34" s="14">
        <v>1610</v>
      </c>
      <c r="G34" s="14">
        <v>1531</v>
      </c>
      <c r="H34" s="14">
        <v>1511</v>
      </c>
      <c r="I34" s="14">
        <v>1304</v>
      </c>
      <c r="J34" s="14">
        <v>1401</v>
      </c>
      <c r="K34" s="14">
        <v>1312</v>
      </c>
      <c r="L34" s="14">
        <v>1315</v>
      </c>
      <c r="M34" s="14">
        <v>1335</v>
      </c>
      <c r="N34" s="14">
        <v>1317</v>
      </c>
      <c r="O34" s="7">
        <v>1321</v>
      </c>
      <c r="P34" s="14">
        <v>1424</v>
      </c>
      <c r="Q34" s="14">
        <v>1398</v>
      </c>
      <c r="R34" s="14">
        <v>1466</v>
      </c>
      <c r="S34" s="14">
        <v>1459</v>
      </c>
      <c r="T34" s="14">
        <v>1509</v>
      </c>
      <c r="U34" s="14">
        <v>1538</v>
      </c>
      <c r="V34" s="14">
        <v>1568</v>
      </c>
      <c r="W34" s="14">
        <v>1533</v>
      </c>
      <c r="X34" s="14">
        <v>1655</v>
      </c>
      <c r="Y34" s="14">
        <v>1776</v>
      </c>
      <c r="Z34" s="14">
        <v>1768</v>
      </c>
      <c r="AA34" s="14">
        <v>1650</v>
      </c>
      <c r="AB34" s="14">
        <v>1672</v>
      </c>
      <c r="AC34" s="14">
        <v>1732</v>
      </c>
      <c r="AD34" s="14">
        <v>1750</v>
      </c>
      <c r="AE34" s="14">
        <v>1831</v>
      </c>
      <c r="AF34" s="14">
        <v>1854</v>
      </c>
      <c r="AG34" s="14">
        <v>1823</v>
      </c>
      <c r="AH34" s="14">
        <v>1758</v>
      </c>
      <c r="AI34" s="14">
        <v>1713</v>
      </c>
      <c r="AJ34" s="14">
        <v>1632</v>
      </c>
      <c r="AK34" s="14">
        <v>1529</v>
      </c>
      <c r="AL34" s="14">
        <v>1593</v>
      </c>
      <c r="AM34" s="14">
        <v>1595</v>
      </c>
      <c r="AN34" s="14">
        <v>1533</v>
      </c>
      <c r="AO34" s="14">
        <v>1403</v>
      </c>
      <c r="AP34" s="14">
        <v>1372</v>
      </c>
      <c r="AQ34" s="14">
        <v>1432</v>
      </c>
      <c r="AR34" s="14">
        <v>1460</v>
      </c>
      <c r="AS34" s="14">
        <v>1322</v>
      </c>
      <c r="AT34" s="14">
        <v>1383</v>
      </c>
      <c r="AU34" s="14">
        <v>1396</v>
      </c>
      <c r="AV34" s="14">
        <v>1374</v>
      </c>
      <c r="AW34" s="14">
        <v>1464</v>
      </c>
    </row>
    <row r="35" spans="1:49" ht="15" customHeight="1" x14ac:dyDescent="0.25">
      <c r="A35" s="24" t="s">
        <v>9</v>
      </c>
      <c r="B35" s="1" t="s">
        <v>1</v>
      </c>
      <c r="C35" s="14">
        <v>3336</v>
      </c>
      <c r="D35" s="14">
        <v>3741</v>
      </c>
      <c r="E35" s="14">
        <v>3895</v>
      </c>
      <c r="F35" s="14">
        <v>3790</v>
      </c>
      <c r="G35" s="14">
        <v>3747</v>
      </c>
      <c r="H35" s="14">
        <v>3571</v>
      </c>
      <c r="I35" s="14">
        <v>3419</v>
      </c>
      <c r="J35" s="14">
        <v>3414</v>
      </c>
      <c r="K35" s="14">
        <v>3384</v>
      </c>
      <c r="L35" s="14">
        <v>3215</v>
      </c>
      <c r="M35" s="14">
        <v>3355</v>
      </c>
      <c r="N35" s="14">
        <v>3354</v>
      </c>
      <c r="O35" s="1">
        <v>3421</v>
      </c>
      <c r="P35" s="14">
        <v>3451</v>
      </c>
      <c r="Q35" s="14">
        <v>3381</v>
      </c>
      <c r="R35" s="14">
        <v>3486</v>
      </c>
      <c r="S35" s="14">
        <v>3501</v>
      </c>
      <c r="T35" s="14">
        <v>3682</v>
      </c>
      <c r="U35" s="14">
        <v>3801</v>
      </c>
      <c r="V35" s="14">
        <v>3662</v>
      </c>
      <c r="W35" s="14">
        <v>3782</v>
      </c>
      <c r="X35" s="14">
        <v>3926</v>
      </c>
      <c r="Y35" s="14">
        <v>4045</v>
      </c>
      <c r="Z35" s="14">
        <v>4142</v>
      </c>
      <c r="AA35" s="14">
        <v>4009</v>
      </c>
      <c r="AB35" s="14">
        <v>3919</v>
      </c>
      <c r="AC35" s="14">
        <v>4127</v>
      </c>
      <c r="AD35" s="14">
        <v>4131</v>
      </c>
      <c r="AE35" s="14">
        <v>4156</v>
      </c>
      <c r="AF35" s="14">
        <v>4169</v>
      </c>
      <c r="AG35" s="14">
        <v>4217</v>
      </c>
      <c r="AH35" s="14">
        <v>4129</v>
      </c>
      <c r="AI35" s="14">
        <v>3943</v>
      </c>
      <c r="AJ35" s="14">
        <v>3893</v>
      </c>
      <c r="AK35" s="14">
        <v>3737</v>
      </c>
      <c r="AL35" s="14">
        <v>3787</v>
      </c>
      <c r="AM35" s="14">
        <v>3703</v>
      </c>
      <c r="AN35" s="14">
        <v>3688</v>
      </c>
      <c r="AO35" s="14">
        <v>3424</v>
      </c>
      <c r="AP35" s="14">
        <v>3512</v>
      </c>
      <c r="AQ35" s="14">
        <v>3475</v>
      </c>
      <c r="AR35" s="14">
        <v>3547</v>
      </c>
      <c r="AS35" s="14">
        <v>3323</v>
      </c>
      <c r="AT35" s="14">
        <v>3397</v>
      </c>
      <c r="AU35" s="14">
        <v>3509</v>
      </c>
      <c r="AV35" s="14">
        <v>3461</v>
      </c>
      <c r="AW35" s="14">
        <v>3509</v>
      </c>
    </row>
    <row r="36" spans="1:49" ht="21" customHeight="1" x14ac:dyDescent="0.25">
      <c r="A36" s="93" t="s">
        <v>64</v>
      </c>
      <c r="B36" s="94"/>
      <c r="C36" s="94" t="s">
        <v>64</v>
      </c>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94"/>
      <c r="AL36" s="94"/>
      <c r="AM36" s="94"/>
      <c r="AN36" s="94"/>
      <c r="AO36" s="94"/>
      <c r="AP36" s="94"/>
      <c r="AQ36" s="94"/>
      <c r="AR36" s="94"/>
      <c r="AS36" s="94"/>
      <c r="AT36" s="94"/>
      <c r="AU36" s="94"/>
      <c r="AV36" s="94"/>
      <c r="AW36" s="94"/>
    </row>
    <row r="37" spans="1:49" ht="15" customHeight="1" x14ac:dyDescent="0.25">
      <c r="A37" s="98" t="s">
        <v>58</v>
      </c>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row>
    <row r="38" spans="1:49" ht="15" customHeight="1" x14ac:dyDescent="0.25">
      <c r="A38" s="95" t="s">
        <v>53</v>
      </c>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row>
    <row r="39" spans="1:49" ht="15" customHeight="1" x14ac:dyDescent="0.25">
      <c r="A39" s="24" t="s">
        <v>4</v>
      </c>
      <c r="B39" s="1" t="s">
        <v>1</v>
      </c>
      <c r="C39" s="14">
        <v>120</v>
      </c>
      <c r="D39" s="14">
        <v>100</v>
      </c>
      <c r="E39" s="14">
        <v>97</v>
      </c>
      <c r="F39" s="14">
        <v>121</v>
      </c>
      <c r="G39" s="14">
        <v>100</v>
      </c>
      <c r="H39" s="14">
        <v>109</v>
      </c>
      <c r="I39" s="14">
        <v>97</v>
      </c>
      <c r="J39" s="14">
        <v>113</v>
      </c>
      <c r="K39" s="14">
        <v>135</v>
      </c>
      <c r="L39" s="14">
        <v>91</v>
      </c>
      <c r="M39" s="14">
        <v>95</v>
      </c>
      <c r="N39" s="14">
        <v>113</v>
      </c>
      <c r="O39" s="14">
        <v>93</v>
      </c>
      <c r="P39" s="14">
        <v>107</v>
      </c>
      <c r="Q39" s="14">
        <v>107</v>
      </c>
      <c r="R39" s="14">
        <v>82</v>
      </c>
      <c r="S39" s="14">
        <v>103</v>
      </c>
      <c r="T39" s="14">
        <v>91</v>
      </c>
      <c r="U39" s="14">
        <v>74</v>
      </c>
      <c r="V39" s="14">
        <v>95</v>
      </c>
      <c r="W39" s="14">
        <v>99</v>
      </c>
      <c r="X39" s="14">
        <v>102</v>
      </c>
      <c r="Y39" s="14">
        <v>98</v>
      </c>
      <c r="Z39" s="14">
        <v>95</v>
      </c>
      <c r="AA39" s="14">
        <v>102</v>
      </c>
      <c r="AB39" s="14">
        <v>107</v>
      </c>
      <c r="AC39" s="14">
        <v>117</v>
      </c>
      <c r="AD39" s="14">
        <v>109</v>
      </c>
      <c r="AE39" s="14">
        <v>99</v>
      </c>
      <c r="AF39" s="14">
        <v>100</v>
      </c>
      <c r="AG39" s="14">
        <v>114</v>
      </c>
      <c r="AH39" s="14">
        <v>109</v>
      </c>
      <c r="AI39" s="14">
        <v>106</v>
      </c>
      <c r="AJ39" s="14">
        <v>87</v>
      </c>
      <c r="AK39" s="14">
        <v>82</v>
      </c>
      <c r="AL39" s="14">
        <v>98</v>
      </c>
      <c r="AM39" s="14">
        <v>88</v>
      </c>
      <c r="AN39" s="14">
        <v>75</v>
      </c>
      <c r="AO39" s="14">
        <v>93</v>
      </c>
      <c r="AP39" s="14">
        <v>80</v>
      </c>
      <c r="AQ39" s="14">
        <v>102</v>
      </c>
      <c r="AR39" s="14">
        <v>112</v>
      </c>
      <c r="AS39" s="14">
        <v>102</v>
      </c>
      <c r="AT39" s="14">
        <v>96</v>
      </c>
      <c r="AU39" s="14">
        <v>92</v>
      </c>
      <c r="AV39" s="14">
        <v>97</v>
      </c>
      <c r="AW39" s="14">
        <v>101</v>
      </c>
    </row>
    <row r="40" spans="1:49" ht="15" customHeight="1" x14ac:dyDescent="0.25">
      <c r="A40" s="24" t="s">
        <v>5</v>
      </c>
      <c r="B40" s="1" t="s">
        <v>1</v>
      </c>
      <c r="C40" s="14">
        <v>248</v>
      </c>
      <c r="D40" s="14">
        <v>244</v>
      </c>
      <c r="E40" s="14">
        <v>267</v>
      </c>
      <c r="F40" s="14">
        <v>283</v>
      </c>
      <c r="G40" s="14">
        <v>243</v>
      </c>
      <c r="H40" s="14">
        <v>251</v>
      </c>
      <c r="I40" s="14">
        <v>268</v>
      </c>
      <c r="J40" s="14">
        <v>259</v>
      </c>
      <c r="K40" s="14">
        <v>260</v>
      </c>
      <c r="L40" s="14">
        <v>286</v>
      </c>
      <c r="M40" s="14">
        <v>268</v>
      </c>
      <c r="N40" s="14">
        <v>242</v>
      </c>
      <c r="O40" s="14">
        <v>274</v>
      </c>
      <c r="P40" s="14">
        <v>247</v>
      </c>
      <c r="Q40" s="14">
        <v>262</v>
      </c>
      <c r="R40" s="14">
        <v>241</v>
      </c>
      <c r="S40" s="14">
        <v>264</v>
      </c>
      <c r="T40" s="14">
        <v>250</v>
      </c>
      <c r="U40" s="14">
        <v>252</v>
      </c>
      <c r="V40" s="14">
        <v>266</v>
      </c>
      <c r="W40" s="14">
        <v>253</v>
      </c>
      <c r="X40" s="14">
        <v>285</v>
      </c>
      <c r="Y40" s="14">
        <v>289</v>
      </c>
      <c r="Z40" s="14">
        <v>272</v>
      </c>
      <c r="AA40" s="14">
        <v>298</v>
      </c>
      <c r="AB40" s="14">
        <v>276</v>
      </c>
      <c r="AC40" s="14">
        <v>282</v>
      </c>
      <c r="AD40" s="14">
        <v>263</v>
      </c>
      <c r="AE40" s="14">
        <v>270</v>
      </c>
      <c r="AF40" s="14">
        <v>266</v>
      </c>
      <c r="AG40" s="14">
        <v>269</v>
      </c>
      <c r="AH40" s="14">
        <v>272</v>
      </c>
      <c r="AI40" s="14">
        <v>290</v>
      </c>
      <c r="AJ40" s="14">
        <v>259</v>
      </c>
      <c r="AK40" s="14">
        <v>255</v>
      </c>
      <c r="AL40" s="14">
        <v>251</v>
      </c>
      <c r="AM40" s="14">
        <v>240</v>
      </c>
      <c r="AN40" s="14">
        <v>242</v>
      </c>
      <c r="AO40" s="14">
        <v>263</v>
      </c>
      <c r="AP40" s="14">
        <v>246</v>
      </c>
      <c r="AQ40" s="14">
        <v>254</v>
      </c>
      <c r="AR40" s="14">
        <v>255</v>
      </c>
      <c r="AS40" s="14">
        <v>246</v>
      </c>
      <c r="AT40" s="14">
        <v>229</v>
      </c>
      <c r="AU40" s="14">
        <v>263</v>
      </c>
      <c r="AV40" s="14">
        <v>244</v>
      </c>
      <c r="AW40" s="14">
        <v>237</v>
      </c>
    </row>
    <row r="41" spans="1:49" ht="15" customHeight="1" x14ac:dyDescent="0.25">
      <c r="A41" s="24" t="s">
        <v>6</v>
      </c>
      <c r="B41" s="1" t="s">
        <v>1</v>
      </c>
      <c r="C41" s="14">
        <v>342</v>
      </c>
      <c r="D41" s="14">
        <v>319</v>
      </c>
      <c r="E41" s="14">
        <v>325</v>
      </c>
      <c r="F41" s="14">
        <v>302</v>
      </c>
      <c r="G41" s="14">
        <v>313</v>
      </c>
      <c r="H41" s="14">
        <v>339</v>
      </c>
      <c r="I41" s="14">
        <v>302</v>
      </c>
      <c r="J41" s="14">
        <v>316</v>
      </c>
      <c r="K41" s="14">
        <v>295</v>
      </c>
      <c r="L41" s="14">
        <v>325</v>
      </c>
      <c r="M41" s="14">
        <v>320</v>
      </c>
      <c r="N41" s="14">
        <v>310</v>
      </c>
      <c r="O41" s="14">
        <v>317</v>
      </c>
      <c r="P41" s="14">
        <v>313</v>
      </c>
      <c r="Q41" s="14">
        <v>337</v>
      </c>
      <c r="R41" s="14">
        <v>310</v>
      </c>
      <c r="S41" s="14">
        <v>307</v>
      </c>
      <c r="T41" s="14">
        <v>322</v>
      </c>
      <c r="U41" s="14">
        <v>339</v>
      </c>
      <c r="V41" s="14">
        <v>329</v>
      </c>
      <c r="W41" s="14">
        <v>329</v>
      </c>
      <c r="X41" s="14">
        <v>398</v>
      </c>
      <c r="Y41" s="14">
        <v>345</v>
      </c>
      <c r="Z41" s="14">
        <v>370</v>
      </c>
      <c r="AA41" s="14">
        <v>372</v>
      </c>
      <c r="AB41" s="14">
        <v>381</v>
      </c>
      <c r="AC41" s="14">
        <v>376</v>
      </c>
      <c r="AD41" s="14">
        <v>340</v>
      </c>
      <c r="AE41" s="14">
        <v>377</v>
      </c>
      <c r="AF41" s="14">
        <v>375</v>
      </c>
      <c r="AG41" s="14">
        <v>324</v>
      </c>
      <c r="AH41" s="14">
        <v>359</v>
      </c>
      <c r="AI41" s="14">
        <v>333</v>
      </c>
      <c r="AJ41" s="14">
        <v>341</v>
      </c>
      <c r="AK41" s="14">
        <v>342</v>
      </c>
      <c r="AL41" s="14">
        <v>334</v>
      </c>
      <c r="AM41" s="14">
        <v>332</v>
      </c>
      <c r="AN41" s="14">
        <v>301</v>
      </c>
      <c r="AO41" s="14">
        <v>327</v>
      </c>
      <c r="AP41" s="14">
        <v>288</v>
      </c>
      <c r="AQ41" s="14">
        <v>295</v>
      </c>
      <c r="AR41" s="14">
        <v>314</v>
      </c>
      <c r="AS41" s="14">
        <v>343</v>
      </c>
      <c r="AT41" s="14">
        <v>309</v>
      </c>
      <c r="AU41" s="14">
        <v>341</v>
      </c>
      <c r="AV41" s="14">
        <v>319</v>
      </c>
      <c r="AW41" s="14">
        <v>292</v>
      </c>
    </row>
    <row r="42" spans="1:49" ht="15" customHeight="1" x14ac:dyDescent="0.25">
      <c r="A42" s="24" t="s">
        <v>7</v>
      </c>
      <c r="B42" s="1" t="s">
        <v>1</v>
      </c>
      <c r="C42" s="14">
        <v>514</v>
      </c>
      <c r="D42" s="14">
        <v>553</v>
      </c>
      <c r="E42" s="14">
        <v>492</v>
      </c>
      <c r="F42" s="14">
        <v>523</v>
      </c>
      <c r="G42" s="14">
        <v>527</v>
      </c>
      <c r="H42" s="14">
        <v>500</v>
      </c>
      <c r="I42" s="14">
        <v>504</v>
      </c>
      <c r="J42" s="14">
        <v>508</v>
      </c>
      <c r="K42" s="14">
        <v>484</v>
      </c>
      <c r="L42" s="14">
        <v>520</v>
      </c>
      <c r="M42" s="14">
        <v>556</v>
      </c>
      <c r="N42" s="14">
        <v>515</v>
      </c>
      <c r="O42" s="14">
        <v>522</v>
      </c>
      <c r="P42" s="14">
        <v>532</v>
      </c>
      <c r="Q42" s="14">
        <v>526</v>
      </c>
      <c r="R42" s="14">
        <v>516</v>
      </c>
      <c r="S42" s="14">
        <v>527</v>
      </c>
      <c r="T42" s="14">
        <v>562</v>
      </c>
      <c r="U42" s="14">
        <v>496</v>
      </c>
      <c r="V42" s="14">
        <v>531</v>
      </c>
      <c r="W42" s="14">
        <v>593</v>
      </c>
      <c r="X42" s="14">
        <v>620</v>
      </c>
      <c r="Y42" s="14">
        <v>654</v>
      </c>
      <c r="Z42" s="14">
        <v>637</v>
      </c>
      <c r="AA42" s="14">
        <v>563</v>
      </c>
      <c r="AB42" s="14">
        <v>672</v>
      </c>
      <c r="AC42" s="14">
        <v>672</v>
      </c>
      <c r="AD42" s="14">
        <v>579</v>
      </c>
      <c r="AE42" s="14">
        <v>611</v>
      </c>
      <c r="AF42" s="14">
        <v>582</v>
      </c>
      <c r="AG42" s="14">
        <v>597</v>
      </c>
      <c r="AH42" s="14">
        <v>623</v>
      </c>
      <c r="AI42" s="14">
        <v>600</v>
      </c>
      <c r="AJ42" s="14">
        <v>553</v>
      </c>
      <c r="AK42" s="14">
        <v>587</v>
      </c>
      <c r="AL42" s="14">
        <v>581</v>
      </c>
      <c r="AM42" s="14">
        <v>513</v>
      </c>
      <c r="AN42" s="14">
        <v>544</v>
      </c>
      <c r="AO42" s="14">
        <v>588</v>
      </c>
      <c r="AP42" s="14">
        <v>539</v>
      </c>
      <c r="AQ42" s="14">
        <v>514</v>
      </c>
      <c r="AR42" s="14">
        <v>519</v>
      </c>
      <c r="AS42" s="14">
        <v>513</v>
      </c>
      <c r="AT42" s="14">
        <v>541</v>
      </c>
      <c r="AU42" s="14">
        <v>518</v>
      </c>
      <c r="AV42" s="14">
        <v>526</v>
      </c>
      <c r="AW42" s="14">
        <v>565</v>
      </c>
    </row>
    <row r="43" spans="1:49" ht="15" customHeight="1" x14ac:dyDescent="0.25">
      <c r="A43" s="24" t="s">
        <v>8</v>
      </c>
      <c r="B43" s="1" t="s">
        <v>1</v>
      </c>
      <c r="C43" s="14">
        <v>577</v>
      </c>
      <c r="D43" s="14">
        <v>563</v>
      </c>
      <c r="E43" s="14">
        <v>595</v>
      </c>
      <c r="F43" s="14">
        <v>556</v>
      </c>
      <c r="G43" s="14">
        <v>537</v>
      </c>
      <c r="H43" s="14">
        <v>562</v>
      </c>
      <c r="I43" s="14">
        <v>616</v>
      </c>
      <c r="J43" s="14">
        <v>571</v>
      </c>
      <c r="K43" s="14">
        <v>578</v>
      </c>
      <c r="L43" s="14">
        <v>613</v>
      </c>
      <c r="M43" s="14">
        <v>582</v>
      </c>
      <c r="N43" s="14">
        <v>546</v>
      </c>
      <c r="O43" s="7">
        <v>569</v>
      </c>
      <c r="P43" s="16">
        <v>562</v>
      </c>
      <c r="Q43" s="16">
        <v>629</v>
      </c>
      <c r="R43" s="16">
        <v>596</v>
      </c>
      <c r="S43" s="16">
        <v>611</v>
      </c>
      <c r="T43" s="16">
        <v>608</v>
      </c>
      <c r="U43" s="16">
        <v>634</v>
      </c>
      <c r="V43" s="16">
        <v>630</v>
      </c>
      <c r="W43" s="16">
        <v>685</v>
      </c>
      <c r="X43" s="16">
        <v>704</v>
      </c>
      <c r="Y43" s="16">
        <v>731</v>
      </c>
      <c r="Z43" s="16">
        <v>746</v>
      </c>
      <c r="AA43" s="16">
        <v>759</v>
      </c>
      <c r="AB43" s="7">
        <v>774</v>
      </c>
      <c r="AC43" s="7">
        <v>683</v>
      </c>
      <c r="AD43" s="7">
        <v>702</v>
      </c>
      <c r="AE43" s="7">
        <v>730</v>
      </c>
      <c r="AF43" s="7">
        <v>730</v>
      </c>
      <c r="AG43" s="7">
        <v>693</v>
      </c>
      <c r="AH43" s="7">
        <v>669</v>
      </c>
      <c r="AI43" s="7">
        <v>721</v>
      </c>
      <c r="AJ43" s="7">
        <v>658</v>
      </c>
      <c r="AK43" s="7">
        <v>671</v>
      </c>
      <c r="AL43" s="7">
        <v>616</v>
      </c>
      <c r="AM43" s="7">
        <v>612</v>
      </c>
      <c r="AN43" s="7">
        <v>649</v>
      </c>
      <c r="AO43" s="7">
        <v>631</v>
      </c>
      <c r="AP43" s="7">
        <v>609</v>
      </c>
      <c r="AQ43" s="7">
        <v>650</v>
      </c>
      <c r="AR43" s="7">
        <v>640</v>
      </c>
      <c r="AS43" s="7">
        <v>591</v>
      </c>
      <c r="AT43" s="7">
        <v>593</v>
      </c>
      <c r="AU43" s="7">
        <v>585</v>
      </c>
      <c r="AV43" s="7">
        <v>531</v>
      </c>
      <c r="AW43" s="7">
        <v>582</v>
      </c>
    </row>
    <row r="44" spans="1:49" ht="15" customHeight="1" x14ac:dyDescent="0.25">
      <c r="A44" s="24" t="s">
        <v>9</v>
      </c>
      <c r="B44" s="1" t="s">
        <v>1</v>
      </c>
      <c r="C44" s="14">
        <v>1801</v>
      </c>
      <c r="D44" s="14">
        <v>1779</v>
      </c>
      <c r="E44" s="14">
        <v>1776</v>
      </c>
      <c r="F44" s="14">
        <v>1785</v>
      </c>
      <c r="G44" s="14">
        <v>1720</v>
      </c>
      <c r="H44" s="14">
        <v>1761</v>
      </c>
      <c r="I44" s="14">
        <v>1787</v>
      </c>
      <c r="J44" s="14">
        <v>1767</v>
      </c>
      <c r="K44" s="14">
        <v>1752</v>
      </c>
      <c r="L44" s="14">
        <v>1835</v>
      </c>
      <c r="M44" s="14">
        <v>1821</v>
      </c>
      <c r="N44" s="14">
        <v>1726</v>
      </c>
      <c r="O44" s="14">
        <v>1775</v>
      </c>
      <c r="P44" s="14">
        <v>1761</v>
      </c>
      <c r="Q44" s="14">
        <v>1861</v>
      </c>
      <c r="R44" s="14">
        <v>1745</v>
      </c>
      <c r="S44" s="14">
        <v>1812</v>
      </c>
      <c r="T44" s="14">
        <v>1833</v>
      </c>
      <c r="U44" s="14">
        <v>1795</v>
      </c>
      <c r="V44" s="14">
        <v>1851</v>
      </c>
      <c r="W44" s="14">
        <v>1959</v>
      </c>
      <c r="X44" s="14">
        <v>2109</v>
      </c>
      <c r="Y44" s="14">
        <v>2117</v>
      </c>
      <c r="Z44" s="14">
        <v>2120</v>
      </c>
      <c r="AA44" s="14">
        <v>2094</v>
      </c>
      <c r="AB44" s="14">
        <v>2210</v>
      </c>
      <c r="AC44" s="14">
        <v>2130</v>
      </c>
      <c r="AD44" s="14">
        <v>1993</v>
      </c>
      <c r="AE44" s="14">
        <v>2087</v>
      </c>
      <c r="AF44" s="14">
        <v>2053</v>
      </c>
      <c r="AG44" s="14">
        <v>1997</v>
      </c>
      <c r="AH44" s="14">
        <v>2032</v>
      </c>
      <c r="AI44" s="14">
        <v>2050</v>
      </c>
      <c r="AJ44" s="14">
        <v>1898</v>
      </c>
      <c r="AK44" s="14">
        <v>1937</v>
      </c>
      <c r="AL44" s="14">
        <v>1880</v>
      </c>
      <c r="AM44" s="14">
        <v>1785</v>
      </c>
      <c r="AN44" s="14">
        <v>1811</v>
      </c>
      <c r="AO44" s="14">
        <v>1902</v>
      </c>
      <c r="AP44" s="14">
        <v>1762</v>
      </c>
      <c r="AQ44" s="14">
        <v>1815</v>
      </c>
      <c r="AR44" s="14">
        <v>1840</v>
      </c>
      <c r="AS44" s="14">
        <v>1795</v>
      </c>
      <c r="AT44" s="14">
        <v>1768</v>
      </c>
      <c r="AU44" s="14">
        <v>1799</v>
      </c>
      <c r="AV44" s="14">
        <v>1717</v>
      </c>
      <c r="AW44" s="14">
        <v>1777</v>
      </c>
    </row>
    <row r="45" spans="1:49" ht="15" customHeight="1" x14ac:dyDescent="0.25">
      <c r="A45" s="98" t="s">
        <v>63</v>
      </c>
      <c r="B45" s="98"/>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row>
    <row r="46" spans="1:49" ht="15" customHeight="1" x14ac:dyDescent="0.25">
      <c r="A46" s="95" t="s">
        <v>53</v>
      </c>
      <c r="B46" s="95"/>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row>
    <row r="47" spans="1:49" ht="15" customHeight="1" x14ac:dyDescent="0.25">
      <c r="A47" s="24" t="s">
        <v>4</v>
      </c>
      <c r="B47" s="1" t="s">
        <v>1</v>
      </c>
      <c r="C47" s="14">
        <v>94</v>
      </c>
      <c r="D47" s="14">
        <v>74</v>
      </c>
      <c r="E47" s="14">
        <v>83</v>
      </c>
      <c r="F47" s="14">
        <v>91</v>
      </c>
      <c r="G47" s="14">
        <v>115</v>
      </c>
      <c r="H47" s="14">
        <v>101</v>
      </c>
      <c r="I47" s="14">
        <v>116</v>
      </c>
      <c r="J47" s="14">
        <v>88</v>
      </c>
      <c r="K47" s="14">
        <v>98</v>
      </c>
      <c r="L47" s="14">
        <v>96</v>
      </c>
      <c r="M47" s="14">
        <v>98</v>
      </c>
      <c r="N47" s="14">
        <v>106</v>
      </c>
      <c r="O47" s="14">
        <v>109</v>
      </c>
      <c r="P47" s="14">
        <v>114</v>
      </c>
      <c r="Q47" s="14">
        <v>99</v>
      </c>
      <c r="R47" s="14">
        <v>101</v>
      </c>
      <c r="S47" s="14">
        <v>90</v>
      </c>
      <c r="T47" s="14">
        <v>74</v>
      </c>
      <c r="U47" s="14">
        <v>86</v>
      </c>
      <c r="V47" s="14">
        <v>92</v>
      </c>
      <c r="W47" s="14">
        <v>91</v>
      </c>
      <c r="X47" s="14">
        <v>93</v>
      </c>
      <c r="Y47" s="14">
        <v>83</v>
      </c>
      <c r="Z47" s="14">
        <v>92</v>
      </c>
      <c r="AA47" s="14">
        <v>100</v>
      </c>
      <c r="AB47" s="14">
        <v>113</v>
      </c>
      <c r="AC47" s="14">
        <v>80</v>
      </c>
      <c r="AD47" s="14">
        <v>98</v>
      </c>
      <c r="AE47" s="14">
        <v>98</v>
      </c>
      <c r="AF47" s="14">
        <v>114</v>
      </c>
      <c r="AG47" s="14">
        <v>115</v>
      </c>
      <c r="AH47" s="14">
        <v>103</v>
      </c>
      <c r="AI47" s="14">
        <v>86</v>
      </c>
      <c r="AJ47" s="14">
        <v>89</v>
      </c>
      <c r="AK47" s="14">
        <v>95</v>
      </c>
      <c r="AL47" s="14">
        <v>87</v>
      </c>
      <c r="AM47" s="14">
        <v>102</v>
      </c>
      <c r="AN47" s="14">
        <v>74</v>
      </c>
      <c r="AO47" s="14">
        <v>106</v>
      </c>
      <c r="AP47" s="14">
        <v>95</v>
      </c>
      <c r="AQ47" s="14">
        <v>109</v>
      </c>
      <c r="AR47" s="14">
        <v>94</v>
      </c>
      <c r="AS47" s="14">
        <v>89</v>
      </c>
      <c r="AT47" s="14">
        <v>106</v>
      </c>
      <c r="AU47" s="14">
        <v>122</v>
      </c>
      <c r="AV47" s="14">
        <v>102</v>
      </c>
      <c r="AW47" s="14">
        <v>93</v>
      </c>
    </row>
    <row r="48" spans="1:49" ht="15" customHeight="1" x14ac:dyDescent="0.25">
      <c r="A48" s="24" t="s">
        <v>5</v>
      </c>
      <c r="B48" s="1" t="s">
        <v>1</v>
      </c>
      <c r="C48" s="14">
        <v>263</v>
      </c>
      <c r="D48" s="14">
        <v>241</v>
      </c>
      <c r="E48" s="14">
        <v>239</v>
      </c>
      <c r="F48" s="14">
        <v>267</v>
      </c>
      <c r="G48" s="14">
        <v>265</v>
      </c>
      <c r="H48" s="14">
        <v>246</v>
      </c>
      <c r="I48" s="14">
        <v>246</v>
      </c>
      <c r="J48" s="14">
        <v>264</v>
      </c>
      <c r="K48" s="14">
        <v>272</v>
      </c>
      <c r="L48" s="14">
        <v>253</v>
      </c>
      <c r="M48" s="14">
        <v>272</v>
      </c>
      <c r="N48" s="14">
        <v>237</v>
      </c>
      <c r="O48" s="14">
        <v>242</v>
      </c>
      <c r="P48" s="14">
        <v>262</v>
      </c>
      <c r="Q48" s="14">
        <v>252</v>
      </c>
      <c r="R48" s="14">
        <v>263</v>
      </c>
      <c r="S48" s="14">
        <v>242</v>
      </c>
      <c r="T48" s="14">
        <v>248</v>
      </c>
      <c r="U48" s="14">
        <v>281</v>
      </c>
      <c r="V48" s="14">
        <v>279</v>
      </c>
      <c r="W48" s="14">
        <v>262</v>
      </c>
      <c r="X48" s="14">
        <v>296</v>
      </c>
      <c r="Y48" s="14">
        <v>256</v>
      </c>
      <c r="Z48" s="14">
        <v>246</v>
      </c>
      <c r="AA48" s="14">
        <v>275</v>
      </c>
      <c r="AB48" s="14">
        <v>261</v>
      </c>
      <c r="AC48" s="14">
        <v>260</v>
      </c>
      <c r="AD48" s="14">
        <v>252</v>
      </c>
      <c r="AE48" s="14">
        <v>263</v>
      </c>
      <c r="AF48" s="14">
        <v>263</v>
      </c>
      <c r="AG48" s="14">
        <v>265</v>
      </c>
      <c r="AH48" s="14">
        <v>264</v>
      </c>
      <c r="AI48" s="14">
        <v>243</v>
      </c>
      <c r="AJ48" s="14">
        <v>250</v>
      </c>
      <c r="AK48" s="14">
        <v>256</v>
      </c>
      <c r="AL48" s="14">
        <v>264</v>
      </c>
      <c r="AM48" s="14">
        <v>263</v>
      </c>
      <c r="AN48" s="14">
        <v>248</v>
      </c>
      <c r="AO48" s="14">
        <v>263</v>
      </c>
      <c r="AP48" s="14">
        <v>256</v>
      </c>
      <c r="AQ48" s="14">
        <v>260</v>
      </c>
      <c r="AR48" s="14">
        <v>238</v>
      </c>
      <c r="AS48" s="14">
        <v>258</v>
      </c>
      <c r="AT48" s="14">
        <v>234</v>
      </c>
      <c r="AU48" s="14">
        <v>261</v>
      </c>
      <c r="AV48" s="14">
        <v>233</v>
      </c>
      <c r="AW48" s="14">
        <v>233</v>
      </c>
    </row>
    <row r="49" spans="1:49" ht="15" customHeight="1" x14ac:dyDescent="0.25">
      <c r="A49" s="24" t="s">
        <v>6</v>
      </c>
      <c r="B49" s="1" t="s">
        <v>1</v>
      </c>
      <c r="C49" s="14">
        <v>330</v>
      </c>
      <c r="D49" s="14">
        <v>318</v>
      </c>
      <c r="E49" s="14">
        <v>316</v>
      </c>
      <c r="F49" s="14">
        <v>305</v>
      </c>
      <c r="G49" s="14">
        <v>294</v>
      </c>
      <c r="H49" s="14">
        <v>289</v>
      </c>
      <c r="I49" s="14">
        <v>319</v>
      </c>
      <c r="J49" s="14">
        <v>292</v>
      </c>
      <c r="K49" s="14">
        <v>297</v>
      </c>
      <c r="L49" s="14">
        <v>309</v>
      </c>
      <c r="M49" s="14">
        <v>339</v>
      </c>
      <c r="N49" s="14">
        <v>313</v>
      </c>
      <c r="O49" s="14">
        <v>293</v>
      </c>
      <c r="P49" s="14">
        <v>292</v>
      </c>
      <c r="Q49" s="14">
        <v>323</v>
      </c>
      <c r="R49" s="14">
        <v>337</v>
      </c>
      <c r="S49" s="14">
        <v>337</v>
      </c>
      <c r="T49" s="14">
        <v>318</v>
      </c>
      <c r="U49" s="14">
        <v>348</v>
      </c>
      <c r="V49" s="14">
        <v>368</v>
      </c>
      <c r="W49" s="14">
        <v>330</v>
      </c>
      <c r="X49" s="14">
        <v>341</v>
      </c>
      <c r="Y49" s="14">
        <v>342</v>
      </c>
      <c r="Z49" s="14">
        <v>351</v>
      </c>
      <c r="AA49" s="14">
        <v>339</v>
      </c>
      <c r="AB49" s="14">
        <v>350</v>
      </c>
      <c r="AC49" s="14">
        <v>348</v>
      </c>
      <c r="AD49" s="14">
        <v>352</v>
      </c>
      <c r="AE49" s="14">
        <v>338</v>
      </c>
      <c r="AF49" s="14">
        <v>350</v>
      </c>
      <c r="AG49" s="14">
        <v>345</v>
      </c>
      <c r="AH49" s="14">
        <v>358</v>
      </c>
      <c r="AI49" s="14">
        <v>324</v>
      </c>
      <c r="AJ49" s="14">
        <v>331</v>
      </c>
      <c r="AK49" s="14">
        <v>332</v>
      </c>
      <c r="AL49" s="14">
        <v>363</v>
      </c>
      <c r="AM49" s="14">
        <v>340</v>
      </c>
      <c r="AN49" s="14">
        <v>319</v>
      </c>
      <c r="AO49" s="14">
        <v>340</v>
      </c>
      <c r="AP49" s="14">
        <v>331</v>
      </c>
      <c r="AQ49" s="14">
        <v>338</v>
      </c>
      <c r="AR49" s="14">
        <v>311</v>
      </c>
      <c r="AS49" s="14">
        <v>327</v>
      </c>
      <c r="AT49" s="14">
        <v>337</v>
      </c>
      <c r="AU49" s="14">
        <v>313</v>
      </c>
      <c r="AV49" s="14">
        <v>350</v>
      </c>
      <c r="AW49" s="14">
        <v>336</v>
      </c>
    </row>
    <row r="50" spans="1:49" ht="15" customHeight="1" x14ac:dyDescent="0.25">
      <c r="A50" s="24" t="s">
        <v>7</v>
      </c>
      <c r="B50" s="1" t="s">
        <v>1</v>
      </c>
      <c r="C50" s="14">
        <v>540</v>
      </c>
      <c r="D50" s="14">
        <v>519</v>
      </c>
      <c r="E50" s="14">
        <v>508</v>
      </c>
      <c r="F50" s="14">
        <v>455</v>
      </c>
      <c r="G50" s="14">
        <v>500</v>
      </c>
      <c r="H50" s="14">
        <v>525</v>
      </c>
      <c r="I50" s="14">
        <v>528</v>
      </c>
      <c r="J50" s="14">
        <v>535</v>
      </c>
      <c r="K50" s="14">
        <v>527</v>
      </c>
      <c r="L50" s="14">
        <v>556</v>
      </c>
      <c r="M50" s="14">
        <v>530</v>
      </c>
      <c r="N50" s="14">
        <v>526</v>
      </c>
      <c r="O50" s="14">
        <v>491</v>
      </c>
      <c r="P50" s="14">
        <v>521</v>
      </c>
      <c r="Q50" s="14">
        <v>567</v>
      </c>
      <c r="R50" s="14">
        <v>544</v>
      </c>
      <c r="S50" s="14">
        <v>551</v>
      </c>
      <c r="T50" s="14">
        <v>567</v>
      </c>
      <c r="U50" s="14">
        <v>548</v>
      </c>
      <c r="V50" s="14">
        <v>571</v>
      </c>
      <c r="W50" s="14">
        <v>621</v>
      </c>
      <c r="X50" s="14">
        <v>616</v>
      </c>
      <c r="Y50" s="14">
        <v>590</v>
      </c>
      <c r="Z50" s="14">
        <v>588</v>
      </c>
      <c r="AA50" s="14">
        <v>586</v>
      </c>
      <c r="AB50" s="14">
        <v>593</v>
      </c>
      <c r="AC50" s="14">
        <v>576</v>
      </c>
      <c r="AD50" s="14">
        <v>568</v>
      </c>
      <c r="AE50" s="14">
        <v>545</v>
      </c>
      <c r="AF50" s="14">
        <v>599</v>
      </c>
      <c r="AG50" s="14">
        <v>582</v>
      </c>
      <c r="AH50" s="14">
        <v>547</v>
      </c>
      <c r="AI50" s="14">
        <v>609</v>
      </c>
      <c r="AJ50" s="14">
        <v>535</v>
      </c>
      <c r="AK50" s="14">
        <v>560</v>
      </c>
      <c r="AL50" s="14">
        <v>526</v>
      </c>
      <c r="AM50" s="14">
        <v>562</v>
      </c>
      <c r="AN50" s="14">
        <v>554</v>
      </c>
      <c r="AO50" s="14">
        <v>472</v>
      </c>
      <c r="AP50" s="14">
        <v>508</v>
      </c>
      <c r="AQ50" s="14">
        <v>554</v>
      </c>
      <c r="AR50" s="14">
        <v>512</v>
      </c>
      <c r="AS50" s="14">
        <v>547</v>
      </c>
      <c r="AT50" s="14">
        <v>560</v>
      </c>
      <c r="AU50" s="14">
        <v>540</v>
      </c>
      <c r="AV50" s="14">
        <v>518</v>
      </c>
      <c r="AW50" s="14">
        <v>533</v>
      </c>
    </row>
    <row r="51" spans="1:49" ht="15" customHeight="1" x14ac:dyDescent="0.25">
      <c r="A51" s="24" t="s">
        <v>8</v>
      </c>
      <c r="B51" s="1" t="s">
        <v>1</v>
      </c>
      <c r="C51" s="14">
        <v>628</v>
      </c>
      <c r="D51" s="14">
        <v>574</v>
      </c>
      <c r="E51" s="14">
        <v>576</v>
      </c>
      <c r="F51" s="14">
        <v>554</v>
      </c>
      <c r="G51" s="14">
        <v>568</v>
      </c>
      <c r="H51" s="14">
        <v>563</v>
      </c>
      <c r="I51" s="14">
        <v>545</v>
      </c>
      <c r="J51" s="14">
        <v>524</v>
      </c>
      <c r="K51" s="14">
        <v>558</v>
      </c>
      <c r="L51" s="14">
        <v>549</v>
      </c>
      <c r="M51" s="14">
        <v>578</v>
      </c>
      <c r="N51" s="14">
        <v>558</v>
      </c>
      <c r="O51" s="14">
        <v>547</v>
      </c>
      <c r="P51" s="14">
        <v>546</v>
      </c>
      <c r="Q51" s="14">
        <v>612</v>
      </c>
      <c r="R51" s="14">
        <v>599</v>
      </c>
      <c r="S51" s="14">
        <v>604</v>
      </c>
      <c r="T51" s="14">
        <v>647</v>
      </c>
      <c r="U51" s="14">
        <v>684</v>
      </c>
      <c r="V51" s="14">
        <v>656</v>
      </c>
      <c r="W51" s="14">
        <v>698</v>
      </c>
      <c r="X51" s="14">
        <v>714</v>
      </c>
      <c r="Y51" s="14">
        <v>627</v>
      </c>
      <c r="Z51" s="14">
        <v>638</v>
      </c>
      <c r="AA51" s="14">
        <v>708</v>
      </c>
      <c r="AB51" s="14">
        <v>685</v>
      </c>
      <c r="AC51" s="14">
        <v>671</v>
      </c>
      <c r="AD51" s="14">
        <v>636</v>
      </c>
      <c r="AE51" s="14">
        <v>691</v>
      </c>
      <c r="AF51" s="14">
        <v>630</v>
      </c>
      <c r="AG51" s="14">
        <v>614</v>
      </c>
      <c r="AH51" s="14">
        <v>652</v>
      </c>
      <c r="AI51" s="14">
        <v>650</v>
      </c>
      <c r="AJ51" s="14">
        <v>615</v>
      </c>
      <c r="AK51" s="14">
        <v>631</v>
      </c>
      <c r="AL51" s="14">
        <v>613</v>
      </c>
      <c r="AM51" s="14">
        <v>596</v>
      </c>
      <c r="AN51" s="14">
        <v>589</v>
      </c>
      <c r="AO51" s="14">
        <v>635</v>
      </c>
      <c r="AP51" s="14">
        <v>562</v>
      </c>
      <c r="AQ51" s="14">
        <v>613</v>
      </c>
      <c r="AR51" s="14">
        <v>573</v>
      </c>
      <c r="AS51" s="14">
        <v>562</v>
      </c>
      <c r="AT51" s="14">
        <v>586</v>
      </c>
      <c r="AU51" s="14">
        <v>587</v>
      </c>
      <c r="AV51" s="14">
        <v>653</v>
      </c>
      <c r="AW51" s="14">
        <v>579</v>
      </c>
    </row>
    <row r="52" spans="1:49" ht="15" customHeight="1" x14ac:dyDescent="0.25">
      <c r="A52" s="24" t="s">
        <v>9</v>
      </c>
      <c r="B52" s="1" t="s">
        <v>1</v>
      </c>
      <c r="C52" s="14">
        <v>1855</v>
      </c>
      <c r="D52" s="14">
        <v>1726</v>
      </c>
      <c r="E52" s="14">
        <v>1722</v>
      </c>
      <c r="F52" s="14">
        <v>1672</v>
      </c>
      <c r="G52" s="14">
        <v>1742</v>
      </c>
      <c r="H52" s="14">
        <v>1724</v>
      </c>
      <c r="I52" s="14">
        <v>1754</v>
      </c>
      <c r="J52" s="14">
        <v>1703</v>
      </c>
      <c r="K52" s="14">
        <v>1752</v>
      </c>
      <c r="L52" s="14">
        <v>1763</v>
      </c>
      <c r="M52" s="14">
        <v>1817</v>
      </c>
      <c r="N52" s="14">
        <v>1740</v>
      </c>
      <c r="O52" s="14">
        <v>1682</v>
      </c>
      <c r="P52" s="14">
        <v>1735</v>
      </c>
      <c r="Q52" s="14">
        <v>1853</v>
      </c>
      <c r="R52" s="14">
        <v>1844</v>
      </c>
      <c r="S52" s="14">
        <v>1824</v>
      </c>
      <c r="T52" s="14">
        <v>1854</v>
      </c>
      <c r="U52" s="14">
        <v>1947</v>
      </c>
      <c r="V52" s="14">
        <v>1966</v>
      </c>
      <c r="W52" s="14">
        <v>2002</v>
      </c>
      <c r="X52" s="14">
        <v>2060</v>
      </c>
      <c r="Y52" s="14">
        <v>1898</v>
      </c>
      <c r="Z52" s="14">
        <v>1915</v>
      </c>
      <c r="AA52" s="14">
        <v>2008</v>
      </c>
      <c r="AB52" s="14">
        <v>2002</v>
      </c>
      <c r="AC52" s="14">
        <v>1935</v>
      </c>
      <c r="AD52" s="14">
        <v>1906</v>
      </c>
      <c r="AE52" s="14">
        <v>1935</v>
      </c>
      <c r="AF52" s="14">
        <v>1956</v>
      </c>
      <c r="AG52" s="14">
        <v>1921</v>
      </c>
      <c r="AH52" s="14">
        <v>1924</v>
      </c>
      <c r="AI52" s="14">
        <v>1912</v>
      </c>
      <c r="AJ52" s="14">
        <v>1820</v>
      </c>
      <c r="AK52" s="14">
        <v>1874</v>
      </c>
      <c r="AL52" s="14">
        <v>1853</v>
      </c>
      <c r="AM52" s="14">
        <v>1863</v>
      </c>
      <c r="AN52" s="14">
        <v>1784</v>
      </c>
      <c r="AO52" s="14">
        <v>1816</v>
      </c>
      <c r="AP52" s="14">
        <v>1752</v>
      </c>
      <c r="AQ52" s="14">
        <v>1874</v>
      </c>
      <c r="AR52" s="14">
        <v>1729</v>
      </c>
      <c r="AS52" s="14">
        <v>1783</v>
      </c>
      <c r="AT52" s="14">
        <v>1823</v>
      </c>
      <c r="AU52" s="14">
        <v>1823</v>
      </c>
      <c r="AV52" s="14">
        <v>1856</v>
      </c>
      <c r="AW52" s="14">
        <v>1774</v>
      </c>
    </row>
    <row r="53" spans="1:49" ht="15" customHeight="1" x14ac:dyDescent="0.25">
      <c r="A53" s="98" t="s">
        <v>62</v>
      </c>
      <c r="B53" s="98"/>
      <c r="C53" s="98"/>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row>
    <row r="54" spans="1:49" ht="15" customHeight="1" x14ac:dyDescent="0.25">
      <c r="A54" s="95" t="s">
        <v>53</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row>
    <row r="55" spans="1:49" ht="15" customHeight="1" x14ac:dyDescent="0.25">
      <c r="A55" s="24" t="s">
        <v>4</v>
      </c>
      <c r="B55" s="1" t="s">
        <v>1</v>
      </c>
      <c r="C55" s="14">
        <v>110</v>
      </c>
      <c r="D55" s="14">
        <v>114</v>
      </c>
      <c r="E55" s="14">
        <v>104</v>
      </c>
      <c r="F55" s="14">
        <v>95</v>
      </c>
      <c r="G55" s="14">
        <v>113</v>
      </c>
      <c r="H55" s="14">
        <v>82</v>
      </c>
      <c r="I55" s="14">
        <v>96</v>
      </c>
      <c r="J55" s="14">
        <v>97</v>
      </c>
      <c r="K55" s="14">
        <v>101</v>
      </c>
      <c r="L55" s="14">
        <v>114</v>
      </c>
      <c r="M55" s="14">
        <v>98</v>
      </c>
      <c r="N55" s="14">
        <v>96</v>
      </c>
      <c r="O55" s="14">
        <v>99</v>
      </c>
      <c r="P55" s="14">
        <v>91</v>
      </c>
      <c r="Q55" s="14">
        <v>101</v>
      </c>
      <c r="R55" s="14">
        <v>98</v>
      </c>
      <c r="S55" s="14">
        <v>105</v>
      </c>
      <c r="T55" s="14">
        <v>104</v>
      </c>
      <c r="U55" s="14">
        <v>102</v>
      </c>
      <c r="V55" s="14">
        <v>95</v>
      </c>
      <c r="W55" s="14">
        <v>96</v>
      </c>
      <c r="X55" s="14">
        <v>102</v>
      </c>
      <c r="Y55" s="14">
        <v>95</v>
      </c>
      <c r="Z55" s="14">
        <v>114</v>
      </c>
      <c r="AA55" s="14">
        <v>95</v>
      </c>
      <c r="AB55" s="14">
        <v>105</v>
      </c>
      <c r="AC55" s="14">
        <v>108</v>
      </c>
      <c r="AD55" s="14">
        <v>112</v>
      </c>
      <c r="AE55" s="14">
        <v>104</v>
      </c>
      <c r="AF55" s="14">
        <v>102</v>
      </c>
      <c r="AG55" s="14">
        <v>97</v>
      </c>
      <c r="AH55" s="14">
        <v>95</v>
      </c>
      <c r="AI55" s="14">
        <v>107</v>
      </c>
      <c r="AJ55" s="14">
        <v>85</v>
      </c>
      <c r="AK55" s="14">
        <v>92</v>
      </c>
      <c r="AL55" s="14">
        <v>90</v>
      </c>
      <c r="AM55" s="14">
        <v>89</v>
      </c>
      <c r="AN55" s="14">
        <v>108</v>
      </c>
      <c r="AO55" s="14">
        <v>96</v>
      </c>
      <c r="AP55" s="14">
        <v>115</v>
      </c>
      <c r="AQ55" s="14">
        <v>105</v>
      </c>
      <c r="AR55" s="14">
        <v>102</v>
      </c>
      <c r="AS55" s="14">
        <v>94</v>
      </c>
      <c r="AT55" s="14">
        <v>96</v>
      </c>
      <c r="AU55" s="14">
        <v>92</v>
      </c>
      <c r="AV55" s="14">
        <v>110</v>
      </c>
      <c r="AW55" s="14">
        <v>107</v>
      </c>
    </row>
    <row r="56" spans="1:49" ht="15" customHeight="1" x14ac:dyDescent="0.25">
      <c r="A56" s="24" t="s">
        <v>5</v>
      </c>
      <c r="B56" s="1" t="s">
        <v>1</v>
      </c>
      <c r="C56" s="14">
        <v>263</v>
      </c>
      <c r="D56" s="14">
        <v>308</v>
      </c>
      <c r="E56" s="14">
        <v>279</v>
      </c>
      <c r="F56" s="14">
        <v>263</v>
      </c>
      <c r="G56" s="14">
        <v>270</v>
      </c>
      <c r="H56" s="14">
        <v>270</v>
      </c>
      <c r="I56" s="14">
        <v>272</v>
      </c>
      <c r="J56" s="14">
        <v>241</v>
      </c>
      <c r="K56" s="14">
        <v>249</v>
      </c>
      <c r="L56" s="14">
        <v>260</v>
      </c>
      <c r="M56" s="14">
        <v>270</v>
      </c>
      <c r="N56" s="14">
        <v>260</v>
      </c>
      <c r="O56" s="14">
        <v>264</v>
      </c>
      <c r="P56" s="14">
        <v>250</v>
      </c>
      <c r="Q56" s="14">
        <v>255</v>
      </c>
      <c r="R56" s="14">
        <v>241</v>
      </c>
      <c r="S56" s="14">
        <v>258</v>
      </c>
      <c r="T56" s="14">
        <v>285</v>
      </c>
      <c r="U56" s="14">
        <v>289</v>
      </c>
      <c r="V56" s="14">
        <v>255</v>
      </c>
      <c r="W56" s="14">
        <v>301</v>
      </c>
      <c r="X56" s="14">
        <v>269</v>
      </c>
      <c r="Y56" s="14">
        <v>249</v>
      </c>
      <c r="Z56" s="14">
        <v>278</v>
      </c>
      <c r="AA56" s="14">
        <v>302</v>
      </c>
      <c r="AB56" s="14">
        <v>261</v>
      </c>
      <c r="AC56" s="14">
        <v>285</v>
      </c>
      <c r="AD56" s="14">
        <v>288</v>
      </c>
      <c r="AE56" s="14">
        <v>284</v>
      </c>
      <c r="AF56" s="14">
        <v>294</v>
      </c>
      <c r="AG56" s="14">
        <v>293</v>
      </c>
      <c r="AH56" s="14">
        <v>298</v>
      </c>
      <c r="AI56" s="14">
        <v>285</v>
      </c>
      <c r="AJ56" s="14">
        <v>276</v>
      </c>
      <c r="AK56" s="14">
        <v>302</v>
      </c>
      <c r="AL56" s="14">
        <v>284</v>
      </c>
      <c r="AM56" s="14">
        <v>277</v>
      </c>
      <c r="AN56" s="14">
        <v>278</v>
      </c>
      <c r="AO56" s="14">
        <v>280</v>
      </c>
      <c r="AP56" s="14">
        <v>256</v>
      </c>
      <c r="AQ56" s="14">
        <v>262</v>
      </c>
      <c r="AR56" s="14">
        <v>274</v>
      </c>
      <c r="AS56" s="14">
        <v>235</v>
      </c>
      <c r="AT56" s="14">
        <v>257</v>
      </c>
      <c r="AU56" s="14">
        <v>266</v>
      </c>
      <c r="AV56" s="14">
        <v>242</v>
      </c>
      <c r="AW56" s="14">
        <v>255</v>
      </c>
    </row>
    <row r="57" spans="1:49" ht="15" customHeight="1" x14ac:dyDescent="0.25">
      <c r="A57" s="24" t="s">
        <v>6</v>
      </c>
      <c r="B57" s="1" t="s">
        <v>1</v>
      </c>
      <c r="C57" s="14">
        <v>327</v>
      </c>
      <c r="D57" s="14">
        <v>347</v>
      </c>
      <c r="E57" s="14">
        <v>356</v>
      </c>
      <c r="F57" s="14">
        <v>340</v>
      </c>
      <c r="G57" s="14">
        <v>395</v>
      </c>
      <c r="H57" s="14">
        <v>357</v>
      </c>
      <c r="I57" s="14">
        <v>345</v>
      </c>
      <c r="J57" s="14">
        <v>315</v>
      </c>
      <c r="K57" s="14">
        <v>349</v>
      </c>
      <c r="L57" s="14">
        <v>308</v>
      </c>
      <c r="M57" s="14">
        <v>321</v>
      </c>
      <c r="N57" s="14">
        <v>328</v>
      </c>
      <c r="O57" s="14">
        <v>326</v>
      </c>
      <c r="P57" s="14">
        <v>311</v>
      </c>
      <c r="Q57" s="14">
        <v>302</v>
      </c>
      <c r="R57" s="14">
        <v>304</v>
      </c>
      <c r="S57" s="14">
        <v>320</v>
      </c>
      <c r="T57" s="14">
        <v>356</v>
      </c>
      <c r="U57" s="14">
        <v>377</v>
      </c>
      <c r="V57" s="14">
        <v>352</v>
      </c>
      <c r="W57" s="14">
        <v>336</v>
      </c>
      <c r="X57" s="14">
        <v>374</v>
      </c>
      <c r="Y57" s="14">
        <v>333</v>
      </c>
      <c r="Z57" s="14">
        <v>376</v>
      </c>
      <c r="AA57" s="14">
        <v>398</v>
      </c>
      <c r="AB57" s="14">
        <v>341</v>
      </c>
      <c r="AC57" s="14">
        <v>369</v>
      </c>
      <c r="AD57" s="14">
        <v>398</v>
      </c>
      <c r="AE57" s="14">
        <v>363</v>
      </c>
      <c r="AF57" s="14">
        <v>375</v>
      </c>
      <c r="AG57" s="14">
        <v>401</v>
      </c>
      <c r="AH57" s="14">
        <v>354</v>
      </c>
      <c r="AI57" s="14">
        <v>358</v>
      </c>
      <c r="AJ57" s="14">
        <v>360</v>
      </c>
      <c r="AK57" s="14">
        <v>336</v>
      </c>
      <c r="AL57" s="14">
        <v>356</v>
      </c>
      <c r="AM57" s="14">
        <v>327</v>
      </c>
      <c r="AN57" s="14">
        <v>330</v>
      </c>
      <c r="AO57" s="14">
        <v>324</v>
      </c>
      <c r="AP57" s="14">
        <v>387</v>
      </c>
      <c r="AQ57" s="14">
        <v>360</v>
      </c>
      <c r="AR57" s="14">
        <v>332</v>
      </c>
      <c r="AS57" s="14">
        <v>286</v>
      </c>
      <c r="AT57" s="14">
        <v>308</v>
      </c>
      <c r="AU57" s="14">
        <v>323</v>
      </c>
      <c r="AV57" s="14">
        <v>340</v>
      </c>
      <c r="AW57" s="14">
        <v>328</v>
      </c>
    </row>
    <row r="58" spans="1:49" ht="15" customHeight="1" x14ac:dyDescent="0.25">
      <c r="A58" s="24" t="s">
        <v>7</v>
      </c>
      <c r="B58" s="1" t="s">
        <v>1</v>
      </c>
      <c r="C58" s="14">
        <v>518</v>
      </c>
      <c r="D58" s="14">
        <v>571</v>
      </c>
      <c r="E58" s="14">
        <v>650</v>
      </c>
      <c r="F58" s="14">
        <v>595</v>
      </c>
      <c r="G58" s="14">
        <v>538</v>
      </c>
      <c r="H58" s="14">
        <v>541</v>
      </c>
      <c r="I58" s="14">
        <v>600</v>
      </c>
      <c r="J58" s="14">
        <v>524</v>
      </c>
      <c r="K58" s="14">
        <v>548</v>
      </c>
      <c r="L58" s="14">
        <v>451</v>
      </c>
      <c r="M58" s="14">
        <v>498</v>
      </c>
      <c r="N58" s="14">
        <v>530</v>
      </c>
      <c r="O58" s="14">
        <v>549</v>
      </c>
      <c r="P58" s="14">
        <v>520</v>
      </c>
      <c r="Q58" s="14">
        <v>513</v>
      </c>
      <c r="R58" s="14">
        <v>554</v>
      </c>
      <c r="S58" s="14">
        <v>526</v>
      </c>
      <c r="T58" s="14">
        <v>561</v>
      </c>
      <c r="U58" s="14">
        <v>553</v>
      </c>
      <c r="V58" s="14">
        <v>552</v>
      </c>
      <c r="W58" s="14">
        <v>612</v>
      </c>
      <c r="X58" s="14">
        <v>582</v>
      </c>
      <c r="Y58" s="14">
        <v>638</v>
      </c>
      <c r="Z58" s="14">
        <v>617</v>
      </c>
      <c r="AA58" s="14">
        <v>582</v>
      </c>
      <c r="AB58" s="14">
        <v>590</v>
      </c>
      <c r="AC58" s="14">
        <v>673</v>
      </c>
      <c r="AD58" s="14">
        <v>652</v>
      </c>
      <c r="AE58" s="14">
        <v>607</v>
      </c>
      <c r="AF58" s="14">
        <v>624</v>
      </c>
      <c r="AG58" s="14">
        <v>607</v>
      </c>
      <c r="AH58" s="14">
        <v>623</v>
      </c>
      <c r="AI58" s="14">
        <v>531</v>
      </c>
      <c r="AJ58" s="14">
        <v>605</v>
      </c>
      <c r="AK58" s="14">
        <v>589</v>
      </c>
      <c r="AL58" s="14">
        <v>573</v>
      </c>
      <c r="AM58" s="14">
        <v>579</v>
      </c>
      <c r="AN58" s="14">
        <v>568</v>
      </c>
      <c r="AO58" s="14">
        <v>483</v>
      </c>
      <c r="AP58" s="14">
        <v>541</v>
      </c>
      <c r="AQ58" s="14">
        <v>501</v>
      </c>
      <c r="AR58" s="14">
        <v>531</v>
      </c>
      <c r="AS58" s="14">
        <v>548</v>
      </c>
      <c r="AT58" s="14">
        <v>535</v>
      </c>
      <c r="AU58" s="14">
        <v>536</v>
      </c>
      <c r="AV58" s="14">
        <v>555</v>
      </c>
      <c r="AW58" s="14">
        <v>511</v>
      </c>
    </row>
    <row r="59" spans="1:49" ht="15" customHeight="1" x14ac:dyDescent="0.25">
      <c r="A59" s="24" t="s">
        <v>8</v>
      </c>
      <c r="B59" s="1" t="s">
        <v>1</v>
      </c>
      <c r="C59" s="14">
        <v>549</v>
      </c>
      <c r="D59" s="14">
        <v>652</v>
      </c>
      <c r="E59" s="14">
        <v>712</v>
      </c>
      <c r="F59" s="14">
        <v>726</v>
      </c>
      <c r="G59" s="14">
        <v>698</v>
      </c>
      <c r="H59" s="14">
        <v>642</v>
      </c>
      <c r="I59" s="14">
        <v>568</v>
      </c>
      <c r="J59" s="14">
        <v>596</v>
      </c>
      <c r="K59" s="14">
        <v>523</v>
      </c>
      <c r="L59" s="14">
        <v>558</v>
      </c>
      <c r="M59" s="14">
        <v>547</v>
      </c>
      <c r="N59" s="14">
        <v>538</v>
      </c>
      <c r="O59" s="14">
        <v>549</v>
      </c>
      <c r="P59" s="14">
        <v>607</v>
      </c>
      <c r="Q59" s="14">
        <v>581</v>
      </c>
      <c r="R59" s="14">
        <v>636</v>
      </c>
      <c r="S59" s="14">
        <v>606</v>
      </c>
      <c r="T59" s="14">
        <v>661</v>
      </c>
      <c r="U59" s="14">
        <v>672</v>
      </c>
      <c r="V59" s="14">
        <v>689</v>
      </c>
      <c r="W59" s="14">
        <v>646</v>
      </c>
      <c r="X59" s="14">
        <v>695</v>
      </c>
      <c r="Y59" s="14">
        <v>746</v>
      </c>
      <c r="Z59" s="14">
        <v>768</v>
      </c>
      <c r="AA59" s="14">
        <v>707</v>
      </c>
      <c r="AB59" s="14">
        <v>722</v>
      </c>
      <c r="AC59" s="14">
        <v>722</v>
      </c>
      <c r="AD59" s="14">
        <v>749</v>
      </c>
      <c r="AE59" s="14">
        <v>812</v>
      </c>
      <c r="AF59" s="14">
        <v>790</v>
      </c>
      <c r="AG59" s="14">
        <v>774</v>
      </c>
      <c r="AH59" s="14">
        <v>718</v>
      </c>
      <c r="AI59" s="14">
        <v>730</v>
      </c>
      <c r="AJ59" s="14">
        <v>697</v>
      </c>
      <c r="AK59" s="14">
        <v>636</v>
      </c>
      <c r="AL59" s="14">
        <v>692</v>
      </c>
      <c r="AM59" s="14">
        <v>646</v>
      </c>
      <c r="AN59" s="14">
        <v>679</v>
      </c>
      <c r="AO59" s="14">
        <v>585</v>
      </c>
      <c r="AP59" s="14">
        <v>538</v>
      </c>
      <c r="AQ59" s="14">
        <v>568</v>
      </c>
      <c r="AR59" s="14">
        <v>601</v>
      </c>
      <c r="AS59" s="14">
        <v>542</v>
      </c>
      <c r="AT59" s="14">
        <v>615</v>
      </c>
      <c r="AU59" s="14">
        <v>602</v>
      </c>
      <c r="AV59" s="14">
        <v>570</v>
      </c>
      <c r="AW59" s="14">
        <v>587</v>
      </c>
    </row>
    <row r="60" spans="1:49" ht="15" customHeight="1" x14ac:dyDescent="0.25">
      <c r="A60" s="24" t="s">
        <v>9</v>
      </c>
      <c r="B60" s="1" t="s">
        <v>1</v>
      </c>
      <c r="C60" s="14">
        <v>1767</v>
      </c>
      <c r="D60" s="14">
        <v>1992</v>
      </c>
      <c r="E60" s="14">
        <v>2101</v>
      </c>
      <c r="F60" s="14">
        <v>2019</v>
      </c>
      <c r="G60" s="14">
        <v>2014</v>
      </c>
      <c r="H60" s="14">
        <v>1892</v>
      </c>
      <c r="I60" s="14">
        <v>1881</v>
      </c>
      <c r="J60" s="14">
        <v>1773</v>
      </c>
      <c r="K60" s="14">
        <v>1770</v>
      </c>
      <c r="L60" s="14">
        <v>1691</v>
      </c>
      <c r="M60" s="14">
        <v>1734</v>
      </c>
      <c r="N60" s="14">
        <v>1752</v>
      </c>
      <c r="O60" s="14">
        <v>1787</v>
      </c>
      <c r="P60" s="14">
        <v>1779</v>
      </c>
      <c r="Q60" s="14">
        <v>1752</v>
      </c>
      <c r="R60" s="14">
        <v>1833</v>
      </c>
      <c r="S60" s="14">
        <v>1815</v>
      </c>
      <c r="T60" s="14">
        <v>1967</v>
      </c>
      <c r="U60" s="14">
        <v>1993</v>
      </c>
      <c r="V60" s="14">
        <v>1943</v>
      </c>
      <c r="W60" s="14">
        <v>1991</v>
      </c>
      <c r="X60" s="14">
        <v>2022</v>
      </c>
      <c r="Y60" s="14">
        <v>2061</v>
      </c>
      <c r="Z60" s="14">
        <v>2153</v>
      </c>
      <c r="AA60" s="14">
        <v>2084</v>
      </c>
      <c r="AB60" s="14">
        <v>2019</v>
      </c>
      <c r="AC60" s="14">
        <v>2157</v>
      </c>
      <c r="AD60" s="14">
        <v>2199</v>
      </c>
      <c r="AE60" s="14">
        <v>2170</v>
      </c>
      <c r="AF60" s="14">
        <v>2185</v>
      </c>
      <c r="AG60" s="14">
        <v>2172</v>
      </c>
      <c r="AH60" s="14">
        <v>2088</v>
      </c>
      <c r="AI60" s="14">
        <v>2011</v>
      </c>
      <c r="AJ60" s="14">
        <v>2023</v>
      </c>
      <c r="AK60" s="14">
        <v>1956</v>
      </c>
      <c r="AL60" s="14">
        <v>1995</v>
      </c>
      <c r="AM60" s="14">
        <v>1918</v>
      </c>
      <c r="AN60" s="14">
        <v>1963</v>
      </c>
      <c r="AO60" s="14">
        <v>1768</v>
      </c>
      <c r="AP60" s="14">
        <v>1837</v>
      </c>
      <c r="AQ60" s="14">
        <v>1796</v>
      </c>
      <c r="AR60" s="14">
        <v>1840</v>
      </c>
      <c r="AS60" s="14">
        <v>1705</v>
      </c>
      <c r="AT60" s="14">
        <v>1811</v>
      </c>
      <c r="AU60" s="14">
        <v>1819</v>
      </c>
      <c r="AV60" s="14">
        <v>1817</v>
      </c>
      <c r="AW60" s="14">
        <v>1788</v>
      </c>
    </row>
    <row r="61" spans="1:49" ht="21" customHeight="1" x14ac:dyDescent="0.25">
      <c r="A61" s="101" t="s">
        <v>65</v>
      </c>
      <c r="B61" s="101"/>
      <c r="C61" s="101" t="s">
        <v>65</v>
      </c>
      <c r="D61" s="101"/>
      <c r="E61" s="101"/>
      <c r="F61" s="101"/>
      <c r="G61" s="101"/>
      <c r="H61" s="101"/>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row>
    <row r="62" spans="1:49" ht="15" customHeight="1" x14ac:dyDescent="0.25">
      <c r="A62" s="98" t="s">
        <v>61</v>
      </c>
      <c r="B62" s="98"/>
      <c r="C62" s="98"/>
      <c r="D62" s="98"/>
      <c r="E62" s="98"/>
      <c r="F62" s="98"/>
      <c r="G62" s="98"/>
      <c r="H62" s="98"/>
      <c r="I62" s="98"/>
      <c r="J62" s="98"/>
      <c r="K62" s="98"/>
      <c r="L62" s="98"/>
      <c r="M62" s="98"/>
      <c r="N62" s="98"/>
      <c r="O62" s="98"/>
      <c r="P62" s="98"/>
      <c r="Q62" s="98"/>
      <c r="R62" s="98"/>
      <c r="S62" s="98"/>
      <c r="T62" s="98"/>
      <c r="U62" s="98"/>
      <c r="V62" s="98"/>
      <c r="W62" s="98"/>
      <c r="X62" s="98"/>
      <c r="Y62" s="98"/>
      <c r="Z62" s="98"/>
      <c r="AA62" s="98"/>
      <c r="AB62" s="98"/>
      <c r="AC62" s="98"/>
      <c r="AD62" s="98"/>
      <c r="AE62" s="98"/>
      <c r="AF62" s="98"/>
      <c r="AG62" s="98"/>
      <c r="AH62" s="98"/>
      <c r="AI62" s="98"/>
      <c r="AJ62" s="98"/>
      <c r="AK62" s="98"/>
      <c r="AL62" s="98"/>
      <c r="AM62" s="98"/>
      <c r="AN62" s="98"/>
      <c r="AO62" s="98"/>
      <c r="AP62" s="98"/>
      <c r="AQ62" s="98"/>
      <c r="AR62" s="98"/>
      <c r="AS62" s="98"/>
      <c r="AT62" s="98"/>
      <c r="AU62" s="98"/>
      <c r="AV62" s="98"/>
      <c r="AW62" s="98"/>
    </row>
    <row r="63" spans="1:49" ht="15" customHeight="1" x14ac:dyDescent="0.25">
      <c r="A63" s="95" t="s">
        <v>53</v>
      </c>
      <c r="B63" s="95"/>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c r="AS63" s="95"/>
      <c r="AT63" s="95"/>
      <c r="AU63" s="95"/>
      <c r="AV63" s="95"/>
      <c r="AW63" s="95"/>
    </row>
    <row r="64" spans="1:49" s="79" customFormat="1" ht="15" customHeight="1" x14ac:dyDescent="0.25">
      <c r="A64" s="24" t="s">
        <v>4</v>
      </c>
      <c r="B64" s="1" t="s">
        <v>1</v>
      </c>
      <c r="C64" s="14">
        <v>56</v>
      </c>
      <c r="D64" s="14">
        <v>50</v>
      </c>
      <c r="E64" s="14">
        <v>47</v>
      </c>
      <c r="F64" s="14">
        <v>62</v>
      </c>
      <c r="G64" s="14">
        <v>45</v>
      </c>
      <c r="H64" s="14">
        <v>43</v>
      </c>
      <c r="I64" s="14">
        <v>58</v>
      </c>
      <c r="J64" s="14">
        <v>43</v>
      </c>
      <c r="K64" s="14">
        <v>48</v>
      </c>
      <c r="L64" s="14">
        <v>57</v>
      </c>
      <c r="M64" s="14">
        <v>64</v>
      </c>
      <c r="N64" s="14">
        <v>54</v>
      </c>
      <c r="O64" s="78">
        <v>55</v>
      </c>
      <c r="P64" s="19">
        <v>66</v>
      </c>
      <c r="Q64" s="19">
        <v>65</v>
      </c>
      <c r="R64" s="19">
        <v>54</v>
      </c>
      <c r="S64" s="19">
        <v>49</v>
      </c>
      <c r="T64" s="19">
        <v>49</v>
      </c>
      <c r="U64" s="19">
        <v>37</v>
      </c>
      <c r="V64" s="19">
        <v>45</v>
      </c>
      <c r="W64" s="19">
        <v>47</v>
      </c>
      <c r="X64" s="19">
        <v>44</v>
      </c>
      <c r="Y64" s="19">
        <v>50</v>
      </c>
      <c r="Z64" s="19">
        <v>38</v>
      </c>
      <c r="AA64" s="19">
        <v>45</v>
      </c>
      <c r="AB64" s="1">
        <v>60</v>
      </c>
      <c r="AC64" s="1">
        <v>55</v>
      </c>
      <c r="AD64" s="1">
        <v>64</v>
      </c>
      <c r="AE64" s="1">
        <v>73</v>
      </c>
      <c r="AF64" s="1">
        <v>44</v>
      </c>
      <c r="AG64" s="1">
        <v>59</v>
      </c>
      <c r="AH64" s="1">
        <v>55</v>
      </c>
      <c r="AI64" s="1">
        <v>53</v>
      </c>
      <c r="AJ64" s="1">
        <v>55</v>
      </c>
      <c r="AK64" s="1">
        <v>73</v>
      </c>
      <c r="AL64" s="1">
        <v>54</v>
      </c>
      <c r="AM64" s="1">
        <v>55</v>
      </c>
      <c r="AN64" s="1">
        <v>46</v>
      </c>
      <c r="AO64" s="1">
        <v>56</v>
      </c>
      <c r="AP64" s="1">
        <v>46</v>
      </c>
      <c r="AQ64" s="1">
        <v>48</v>
      </c>
      <c r="AR64" s="1">
        <v>57</v>
      </c>
      <c r="AS64" s="1">
        <v>42</v>
      </c>
      <c r="AT64" s="1">
        <v>38</v>
      </c>
      <c r="AU64" s="1">
        <v>51</v>
      </c>
      <c r="AV64" s="1">
        <v>43</v>
      </c>
      <c r="AW64" s="1">
        <v>48</v>
      </c>
    </row>
    <row r="65" spans="1:49" s="79" customFormat="1" ht="15" customHeight="1" x14ac:dyDescent="0.25">
      <c r="A65" s="24" t="s">
        <v>5</v>
      </c>
      <c r="B65" s="1" t="s">
        <v>1</v>
      </c>
      <c r="C65" s="14">
        <v>147</v>
      </c>
      <c r="D65" s="14">
        <v>134</v>
      </c>
      <c r="E65" s="14">
        <v>142</v>
      </c>
      <c r="F65" s="14">
        <v>151</v>
      </c>
      <c r="G65" s="14">
        <v>145</v>
      </c>
      <c r="H65" s="14">
        <v>152</v>
      </c>
      <c r="I65" s="14">
        <v>186</v>
      </c>
      <c r="J65" s="14">
        <v>182</v>
      </c>
      <c r="K65" s="14">
        <v>143</v>
      </c>
      <c r="L65" s="14">
        <v>180</v>
      </c>
      <c r="M65" s="14">
        <v>145</v>
      </c>
      <c r="N65" s="14">
        <v>138</v>
      </c>
      <c r="O65" s="78">
        <v>144</v>
      </c>
      <c r="P65" s="19">
        <v>180</v>
      </c>
      <c r="Q65" s="19">
        <v>164</v>
      </c>
      <c r="R65" s="19">
        <v>156</v>
      </c>
      <c r="S65" s="19">
        <v>176</v>
      </c>
      <c r="T65" s="19">
        <v>155</v>
      </c>
      <c r="U65" s="19">
        <v>150</v>
      </c>
      <c r="V65" s="19">
        <v>180</v>
      </c>
      <c r="W65" s="19">
        <v>172</v>
      </c>
      <c r="X65" s="19">
        <v>135</v>
      </c>
      <c r="Y65" s="19">
        <v>164</v>
      </c>
      <c r="Z65" s="19">
        <v>167</v>
      </c>
      <c r="AA65" s="19">
        <v>162</v>
      </c>
      <c r="AB65" s="1">
        <v>188</v>
      </c>
      <c r="AC65" s="1">
        <v>164</v>
      </c>
      <c r="AD65" s="1">
        <v>164</v>
      </c>
      <c r="AE65" s="1">
        <v>183</v>
      </c>
      <c r="AF65" s="1">
        <v>176</v>
      </c>
      <c r="AG65" s="1">
        <v>163</v>
      </c>
      <c r="AH65" s="1">
        <v>186</v>
      </c>
      <c r="AI65" s="1">
        <v>170</v>
      </c>
      <c r="AJ65" s="1">
        <v>166</v>
      </c>
      <c r="AK65" s="1">
        <v>146</v>
      </c>
      <c r="AL65" s="1">
        <v>171</v>
      </c>
      <c r="AM65" s="1">
        <v>174</v>
      </c>
      <c r="AN65" s="1">
        <v>154</v>
      </c>
      <c r="AO65" s="1">
        <v>170</v>
      </c>
      <c r="AP65" s="1">
        <v>131</v>
      </c>
      <c r="AQ65" s="1">
        <v>158</v>
      </c>
      <c r="AR65" s="1">
        <v>154</v>
      </c>
      <c r="AS65" s="1">
        <v>167</v>
      </c>
      <c r="AT65" s="1">
        <v>141</v>
      </c>
      <c r="AU65" s="1">
        <v>155</v>
      </c>
      <c r="AV65" s="1">
        <v>142</v>
      </c>
      <c r="AW65" s="1">
        <v>167</v>
      </c>
    </row>
    <row r="66" spans="1:49" s="79" customFormat="1" ht="15" customHeight="1" x14ac:dyDescent="0.25">
      <c r="A66" s="24" t="s">
        <v>6</v>
      </c>
      <c r="B66" s="1" t="s">
        <v>1</v>
      </c>
      <c r="C66" s="14">
        <v>213</v>
      </c>
      <c r="D66" s="14">
        <v>208</v>
      </c>
      <c r="E66" s="14">
        <v>205</v>
      </c>
      <c r="F66" s="14">
        <v>209</v>
      </c>
      <c r="G66" s="14">
        <v>253</v>
      </c>
      <c r="H66" s="14">
        <v>215</v>
      </c>
      <c r="I66" s="14">
        <v>223</v>
      </c>
      <c r="J66" s="14">
        <v>197</v>
      </c>
      <c r="K66" s="14">
        <v>216</v>
      </c>
      <c r="L66" s="14">
        <v>224</v>
      </c>
      <c r="M66" s="14">
        <v>194</v>
      </c>
      <c r="N66" s="14">
        <v>191</v>
      </c>
      <c r="O66" s="78">
        <v>190</v>
      </c>
      <c r="P66" s="19">
        <v>231</v>
      </c>
      <c r="Q66" s="19">
        <v>212</v>
      </c>
      <c r="R66" s="19">
        <v>221</v>
      </c>
      <c r="S66" s="19">
        <v>201</v>
      </c>
      <c r="T66" s="19">
        <v>216</v>
      </c>
      <c r="U66" s="19">
        <v>240</v>
      </c>
      <c r="V66" s="19">
        <v>204</v>
      </c>
      <c r="W66" s="19">
        <v>220</v>
      </c>
      <c r="X66" s="19">
        <v>223</v>
      </c>
      <c r="Y66" s="19">
        <v>253</v>
      </c>
      <c r="Z66" s="19">
        <v>225</v>
      </c>
      <c r="AA66" s="19">
        <v>212</v>
      </c>
      <c r="AB66" s="1">
        <v>231</v>
      </c>
      <c r="AC66" s="1">
        <v>224</v>
      </c>
      <c r="AD66" s="1">
        <v>235</v>
      </c>
      <c r="AE66" s="1">
        <v>244</v>
      </c>
      <c r="AF66" s="1">
        <v>220</v>
      </c>
      <c r="AG66" s="1">
        <v>236</v>
      </c>
      <c r="AH66" s="1">
        <v>238</v>
      </c>
      <c r="AI66" s="1">
        <v>238</v>
      </c>
      <c r="AJ66" s="1">
        <v>231</v>
      </c>
      <c r="AK66" s="1">
        <v>203</v>
      </c>
      <c r="AL66" s="1">
        <v>221</v>
      </c>
      <c r="AM66" s="1">
        <v>223</v>
      </c>
      <c r="AN66" s="1">
        <v>193</v>
      </c>
      <c r="AO66" s="1">
        <v>214</v>
      </c>
      <c r="AP66" s="1">
        <v>222</v>
      </c>
      <c r="AQ66" s="1">
        <v>199</v>
      </c>
      <c r="AR66" s="1">
        <v>228</v>
      </c>
      <c r="AS66" s="1">
        <v>215</v>
      </c>
      <c r="AT66" s="1">
        <v>217</v>
      </c>
      <c r="AU66" s="1">
        <v>222</v>
      </c>
      <c r="AV66" s="1">
        <v>220</v>
      </c>
      <c r="AW66" s="1">
        <v>223</v>
      </c>
    </row>
    <row r="67" spans="1:49" s="79" customFormat="1" ht="15" customHeight="1" x14ac:dyDescent="0.25">
      <c r="A67" s="24" t="s">
        <v>7</v>
      </c>
      <c r="B67" s="1" t="s">
        <v>1</v>
      </c>
      <c r="C67" s="14">
        <v>423</v>
      </c>
      <c r="D67" s="14">
        <v>419</v>
      </c>
      <c r="E67" s="14">
        <v>405</v>
      </c>
      <c r="F67" s="14">
        <v>442</v>
      </c>
      <c r="G67" s="14">
        <v>374</v>
      </c>
      <c r="H67" s="14">
        <v>369</v>
      </c>
      <c r="I67" s="14">
        <v>406</v>
      </c>
      <c r="J67" s="14">
        <v>426</v>
      </c>
      <c r="K67" s="14">
        <v>392</v>
      </c>
      <c r="L67" s="14">
        <v>406</v>
      </c>
      <c r="M67" s="14">
        <v>392</v>
      </c>
      <c r="N67" s="14">
        <v>404</v>
      </c>
      <c r="O67" s="78">
        <v>413</v>
      </c>
      <c r="P67" s="19">
        <v>398</v>
      </c>
      <c r="Q67" s="19">
        <v>420</v>
      </c>
      <c r="R67" s="19">
        <v>396</v>
      </c>
      <c r="S67" s="19">
        <v>419</v>
      </c>
      <c r="T67" s="19">
        <v>449</v>
      </c>
      <c r="U67" s="19">
        <v>432</v>
      </c>
      <c r="V67" s="19">
        <v>451</v>
      </c>
      <c r="W67" s="19">
        <v>489</v>
      </c>
      <c r="X67" s="19">
        <v>447</v>
      </c>
      <c r="Y67" s="19">
        <v>490</v>
      </c>
      <c r="Z67" s="19">
        <v>446</v>
      </c>
      <c r="AA67" s="19">
        <v>483</v>
      </c>
      <c r="AB67" s="1">
        <v>491</v>
      </c>
      <c r="AC67" s="1">
        <v>481</v>
      </c>
      <c r="AD67" s="1">
        <v>519</v>
      </c>
      <c r="AE67" s="1">
        <v>492</v>
      </c>
      <c r="AF67" s="1">
        <v>505</v>
      </c>
      <c r="AG67" s="1">
        <v>498</v>
      </c>
      <c r="AH67" s="1">
        <v>482</v>
      </c>
      <c r="AI67" s="1">
        <v>484</v>
      </c>
      <c r="AJ67" s="1">
        <v>471</v>
      </c>
      <c r="AK67" s="1">
        <v>454</v>
      </c>
      <c r="AL67" s="1">
        <v>416</v>
      </c>
      <c r="AM67" s="1">
        <v>431</v>
      </c>
      <c r="AN67" s="1">
        <v>422</v>
      </c>
      <c r="AO67" s="1">
        <v>436</v>
      </c>
      <c r="AP67" s="1">
        <v>410</v>
      </c>
      <c r="AQ67" s="1">
        <v>409</v>
      </c>
      <c r="AR67" s="1">
        <v>426</v>
      </c>
      <c r="AS67" s="1">
        <v>407</v>
      </c>
      <c r="AT67" s="1">
        <v>365</v>
      </c>
      <c r="AU67" s="1">
        <v>392</v>
      </c>
      <c r="AV67" s="1">
        <v>393</v>
      </c>
      <c r="AW67" s="1">
        <v>389</v>
      </c>
    </row>
    <row r="68" spans="1:49" s="79" customFormat="1" ht="15" customHeight="1" x14ac:dyDescent="0.25">
      <c r="A68" s="24" t="s">
        <v>8</v>
      </c>
      <c r="B68" s="1" t="s">
        <v>1</v>
      </c>
      <c r="C68" s="14">
        <v>808</v>
      </c>
      <c r="D68" s="14">
        <v>806</v>
      </c>
      <c r="E68" s="14">
        <v>774</v>
      </c>
      <c r="F68" s="14">
        <v>800</v>
      </c>
      <c r="G68" s="14">
        <v>739</v>
      </c>
      <c r="H68" s="14">
        <v>801</v>
      </c>
      <c r="I68" s="14">
        <v>727</v>
      </c>
      <c r="J68" s="14">
        <v>753</v>
      </c>
      <c r="K68" s="14">
        <v>743</v>
      </c>
      <c r="L68" s="14">
        <v>769</v>
      </c>
      <c r="M68" s="14">
        <v>772</v>
      </c>
      <c r="N68" s="14">
        <v>754</v>
      </c>
      <c r="O68" s="78">
        <v>839</v>
      </c>
      <c r="P68" s="19">
        <v>815</v>
      </c>
      <c r="Q68" s="19">
        <v>752</v>
      </c>
      <c r="R68" s="19">
        <v>817</v>
      </c>
      <c r="S68" s="19">
        <v>749</v>
      </c>
      <c r="T68" s="19">
        <v>834</v>
      </c>
      <c r="U68" s="19">
        <v>826</v>
      </c>
      <c r="V68" s="19">
        <v>872</v>
      </c>
      <c r="W68" s="19">
        <v>936</v>
      </c>
      <c r="X68" s="19">
        <v>857</v>
      </c>
      <c r="Y68" s="19">
        <v>856</v>
      </c>
      <c r="Z68" s="19">
        <v>1026</v>
      </c>
      <c r="AA68" s="19">
        <v>966</v>
      </c>
      <c r="AB68" s="1">
        <v>1010</v>
      </c>
      <c r="AC68" s="1">
        <v>937</v>
      </c>
      <c r="AD68" s="1">
        <v>911</v>
      </c>
      <c r="AE68" s="1">
        <v>980</v>
      </c>
      <c r="AF68" s="1">
        <v>1000</v>
      </c>
      <c r="AG68" s="1">
        <v>960</v>
      </c>
      <c r="AH68" s="1">
        <v>910</v>
      </c>
      <c r="AI68" s="1">
        <v>937</v>
      </c>
      <c r="AJ68" s="1">
        <v>860</v>
      </c>
      <c r="AK68" s="1">
        <v>894</v>
      </c>
      <c r="AL68" s="1">
        <v>819</v>
      </c>
      <c r="AM68" s="1">
        <v>801</v>
      </c>
      <c r="AN68" s="1">
        <v>844</v>
      </c>
      <c r="AO68" s="1">
        <v>827</v>
      </c>
      <c r="AP68" s="1">
        <v>818</v>
      </c>
      <c r="AQ68" s="1">
        <v>757</v>
      </c>
      <c r="AR68" s="1">
        <v>817</v>
      </c>
      <c r="AS68" s="1">
        <v>793</v>
      </c>
      <c r="AT68" s="1">
        <v>786</v>
      </c>
      <c r="AU68" s="1">
        <v>726</v>
      </c>
      <c r="AV68" s="1">
        <v>736</v>
      </c>
      <c r="AW68" s="1">
        <v>743</v>
      </c>
    </row>
    <row r="69" spans="1:49" s="79" customFormat="1" ht="15" customHeight="1" x14ac:dyDescent="0.25">
      <c r="A69" s="24" t="s">
        <v>9</v>
      </c>
      <c r="B69" s="1" t="s">
        <v>1</v>
      </c>
      <c r="C69" s="14">
        <v>1647</v>
      </c>
      <c r="D69" s="14">
        <v>1617</v>
      </c>
      <c r="E69" s="14">
        <v>1573</v>
      </c>
      <c r="F69" s="14">
        <v>1664</v>
      </c>
      <c r="G69" s="14">
        <v>1556</v>
      </c>
      <c r="H69" s="14">
        <v>1580</v>
      </c>
      <c r="I69" s="14">
        <v>1600</v>
      </c>
      <c r="J69" s="14">
        <v>1601</v>
      </c>
      <c r="K69" s="14">
        <v>1542</v>
      </c>
      <c r="L69" s="14">
        <v>1636</v>
      </c>
      <c r="M69" s="14">
        <v>1567</v>
      </c>
      <c r="N69" s="14">
        <v>1541</v>
      </c>
      <c r="O69" s="78">
        <v>1641</v>
      </c>
      <c r="P69" s="19">
        <v>1690</v>
      </c>
      <c r="Q69" s="19">
        <v>1613</v>
      </c>
      <c r="R69" s="19">
        <v>1644</v>
      </c>
      <c r="S69" s="19">
        <v>1594</v>
      </c>
      <c r="T69" s="19">
        <v>1703</v>
      </c>
      <c r="U69" s="19">
        <v>1685</v>
      </c>
      <c r="V69" s="19">
        <v>1752</v>
      </c>
      <c r="W69" s="19">
        <v>1864</v>
      </c>
      <c r="X69" s="19">
        <v>1706</v>
      </c>
      <c r="Y69" s="19">
        <v>1813</v>
      </c>
      <c r="Z69" s="14">
        <v>1902</v>
      </c>
      <c r="AA69" s="14">
        <v>1869</v>
      </c>
      <c r="AB69" s="14">
        <v>1980</v>
      </c>
      <c r="AC69" s="14">
        <v>1861</v>
      </c>
      <c r="AD69" s="14">
        <v>1893</v>
      </c>
      <c r="AE69" s="14">
        <v>1972</v>
      </c>
      <c r="AF69" s="14">
        <v>1945</v>
      </c>
      <c r="AG69" s="14">
        <v>1916</v>
      </c>
      <c r="AH69" s="14">
        <v>1871</v>
      </c>
      <c r="AI69" s="14">
        <v>1882</v>
      </c>
      <c r="AJ69" s="14">
        <v>1783</v>
      </c>
      <c r="AK69" s="14">
        <v>1770</v>
      </c>
      <c r="AL69" s="14">
        <v>1681</v>
      </c>
      <c r="AM69" s="14">
        <v>1684</v>
      </c>
      <c r="AN69" s="14">
        <v>1660</v>
      </c>
      <c r="AO69" s="14">
        <v>1703</v>
      </c>
      <c r="AP69" s="14">
        <v>1627</v>
      </c>
      <c r="AQ69" s="14">
        <v>1571</v>
      </c>
      <c r="AR69" s="14">
        <v>1682</v>
      </c>
      <c r="AS69" s="14">
        <v>1624</v>
      </c>
      <c r="AT69" s="14">
        <v>1547</v>
      </c>
      <c r="AU69" s="14">
        <v>1546</v>
      </c>
      <c r="AV69" s="14">
        <v>1534</v>
      </c>
      <c r="AW69" s="14">
        <v>1570</v>
      </c>
    </row>
    <row r="70" spans="1:49" ht="15" customHeight="1" x14ac:dyDescent="0.25">
      <c r="A70" s="98" t="s">
        <v>60</v>
      </c>
      <c r="B70" s="98"/>
      <c r="C70" s="98"/>
      <c r="D70" s="98"/>
      <c r="E70" s="98"/>
      <c r="F70" s="98"/>
      <c r="G70" s="98"/>
      <c r="H70" s="98"/>
      <c r="I70" s="98"/>
      <c r="J70" s="98"/>
      <c r="K70" s="98"/>
      <c r="L70" s="98"/>
      <c r="M70" s="98"/>
      <c r="N70" s="98"/>
      <c r="O70" s="98"/>
      <c r="P70" s="98"/>
      <c r="Q70" s="98"/>
      <c r="R70" s="98"/>
      <c r="S70" s="98"/>
      <c r="T70" s="98"/>
      <c r="U70" s="98"/>
      <c r="V70" s="98"/>
      <c r="W70" s="98"/>
      <c r="X70" s="98"/>
      <c r="Y70" s="98"/>
      <c r="Z70" s="98"/>
      <c r="AA70" s="98"/>
      <c r="AB70" s="98"/>
      <c r="AC70" s="98"/>
      <c r="AD70" s="98"/>
      <c r="AE70" s="98"/>
      <c r="AF70" s="98"/>
      <c r="AG70" s="98"/>
      <c r="AH70" s="98"/>
      <c r="AI70" s="98"/>
      <c r="AJ70" s="98"/>
      <c r="AK70" s="98"/>
      <c r="AL70" s="98"/>
      <c r="AM70" s="98"/>
      <c r="AN70" s="98"/>
      <c r="AO70" s="98"/>
      <c r="AP70" s="98"/>
      <c r="AQ70" s="98"/>
      <c r="AR70" s="98"/>
      <c r="AS70" s="98"/>
      <c r="AT70" s="98"/>
      <c r="AU70" s="98"/>
      <c r="AV70" s="98"/>
      <c r="AW70" s="98"/>
    </row>
    <row r="71" spans="1:49" ht="15" customHeight="1" x14ac:dyDescent="0.25">
      <c r="A71" s="95" t="s">
        <v>53</v>
      </c>
      <c r="B71" s="95"/>
      <c r="C71" s="95"/>
      <c r="D71" s="95"/>
      <c r="E71" s="95"/>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c r="AJ71" s="95"/>
      <c r="AK71" s="95"/>
      <c r="AL71" s="95"/>
      <c r="AM71" s="95"/>
      <c r="AN71" s="95"/>
      <c r="AO71" s="95"/>
      <c r="AP71" s="95"/>
      <c r="AQ71" s="95"/>
      <c r="AR71" s="95"/>
      <c r="AS71" s="95"/>
      <c r="AT71" s="95"/>
      <c r="AU71" s="95"/>
      <c r="AV71" s="95"/>
      <c r="AW71" s="95"/>
    </row>
    <row r="72" spans="1:49" ht="15" customHeight="1" x14ac:dyDescent="0.25">
      <c r="A72" s="24" t="s">
        <v>4</v>
      </c>
      <c r="B72" s="1" t="s">
        <v>1</v>
      </c>
      <c r="C72" s="19">
        <v>65</v>
      </c>
      <c r="D72" s="19">
        <v>58</v>
      </c>
      <c r="E72" s="19">
        <v>58</v>
      </c>
      <c r="F72" s="19">
        <v>66</v>
      </c>
      <c r="G72" s="19">
        <v>64</v>
      </c>
      <c r="H72" s="19">
        <v>36</v>
      </c>
      <c r="I72" s="19">
        <v>49</v>
      </c>
      <c r="J72" s="19">
        <v>58</v>
      </c>
      <c r="K72" s="19">
        <v>46</v>
      </c>
      <c r="L72" s="19">
        <v>52</v>
      </c>
      <c r="M72" s="19">
        <v>58</v>
      </c>
      <c r="N72" s="19">
        <v>43</v>
      </c>
      <c r="O72" s="20">
        <v>52</v>
      </c>
      <c r="P72" s="14">
        <v>59</v>
      </c>
      <c r="Q72" s="14">
        <v>47</v>
      </c>
      <c r="R72" s="14">
        <v>48</v>
      </c>
      <c r="S72" s="14">
        <v>49</v>
      </c>
      <c r="T72" s="14">
        <v>48</v>
      </c>
      <c r="U72" s="14">
        <v>64</v>
      </c>
      <c r="V72" s="14">
        <v>45</v>
      </c>
      <c r="W72" s="14">
        <v>63</v>
      </c>
      <c r="X72" s="14">
        <v>57</v>
      </c>
      <c r="Y72" s="14">
        <v>59</v>
      </c>
      <c r="Z72" s="14">
        <v>49</v>
      </c>
      <c r="AA72" s="14">
        <v>54</v>
      </c>
      <c r="AB72" s="14">
        <v>57</v>
      </c>
      <c r="AC72" s="14">
        <v>50</v>
      </c>
      <c r="AD72" s="14">
        <v>78</v>
      </c>
      <c r="AE72" s="14">
        <v>58</v>
      </c>
      <c r="AF72" s="14">
        <v>52</v>
      </c>
      <c r="AG72" s="14">
        <v>56</v>
      </c>
      <c r="AH72" s="14">
        <v>57</v>
      </c>
      <c r="AI72" s="14">
        <v>52</v>
      </c>
      <c r="AJ72" s="14">
        <v>54</v>
      </c>
      <c r="AK72" s="14">
        <v>57</v>
      </c>
      <c r="AL72" s="14">
        <v>45</v>
      </c>
      <c r="AM72" s="14">
        <v>49</v>
      </c>
      <c r="AN72" s="14">
        <v>47</v>
      </c>
      <c r="AO72" s="14">
        <v>56</v>
      </c>
      <c r="AP72" s="14">
        <v>58</v>
      </c>
      <c r="AQ72" s="14">
        <v>43</v>
      </c>
      <c r="AR72" s="14">
        <v>54</v>
      </c>
      <c r="AS72" s="14">
        <v>49</v>
      </c>
      <c r="AT72" s="14">
        <v>55</v>
      </c>
      <c r="AU72" s="14">
        <v>50</v>
      </c>
      <c r="AV72" s="14">
        <v>51</v>
      </c>
      <c r="AW72" s="14">
        <v>51</v>
      </c>
    </row>
    <row r="73" spans="1:49" ht="15" customHeight="1" x14ac:dyDescent="0.25">
      <c r="A73" s="24" t="s">
        <v>5</v>
      </c>
      <c r="B73" s="1" t="s">
        <v>1</v>
      </c>
      <c r="C73" s="19">
        <v>136</v>
      </c>
      <c r="D73" s="19">
        <v>144</v>
      </c>
      <c r="E73" s="19">
        <v>142</v>
      </c>
      <c r="F73" s="19">
        <v>165</v>
      </c>
      <c r="G73" s="19">
        <v>143</v>
      </c>
      <c r="H73" s="19">
        <v>129</v>
      </c>
      <c r="I73" s="19">
        <v>165</v>
      </c>
      <c r="J73" s="19">
        <v>166</v>
      </c>
      <c r="K73" s="19">
        <v>141</v>
      </c>
      <c r="L73" s="19">
        <v>152</v>
      </c>
      <c r="M73" s="19">
        <v>142</v>
      </c>
      <c r="N73" s="19">
        <v>172</v>
      </c>
      <c r="O73" s="20">
        <v>151</v>
      </c>
      <c r="P73" s="14">
        <v>176</v>
      </c>
      <c r="Q73" s="14">
        <v>149</v>
      </c>
      <c r="R73" s="14">
        <v>155</v>
      </c>
      <c r="S73" s="14">
        <v>149</v>
      </c>
      <c r="T73" s="14">
        <v>146</v>
      </c>
      <c r="U73" s="14">
        <v>179</v>
      </c>
      <c r="V73" s="14">
        <v>180</v>
      </c>
      <c r="W73" s="14">
        <v>165</v>
      </c>
      <c r="X73" s="14">
        <v>183</v>
      </c>
      <c r="Y73" s="14">
        <v>167</v>
      </c>
      <c r="Z73" s="14">
        <v>150</v>
      </c>
      <c r="AA73" s="14">
        <v>152</v>
      </c>
      <c r="AB73" s="14">
        <v>177</v>
      </c>
      <c r="AC73" s="14">
        <v>195</v>
      </c>
      <c r="AD73" s="14">
        <v>190</v>
      </c>
      <c r="AE73" s="14">
        <v>150</v>
      </c>
      <c r="AF73" s="14">
        <v>182</v>
      </c>
      <c r="AG73" s="14">
        <v>173</v>
      </c>
      <c r="AH73" s="14">
        <v>142</v>
      </c>
      <c r="AI73" s="14">
        <v>184</v>
      </c>
      <c r="AJ73" s="14">
        <v>151</v>
      </c>
      <c r="AK73" s="14">
        <v>165</v>
      </c>
      <c r="AL73" s="14">
        <v>171</v>
      </c>
      <c r="AM73" s="14">
        <v>183</v>
      </c>
      <c r="AN73" s="14">
        <v>153</v>
      </c>
      <c r="AO73" s="14">
        <v>155</v>
      </c>
      <c r="AP73" s="14">
        <v>162</v>
      </c>
      <c r="AQ73" s="14">
        <v>178</v>
      </c>
      <c r="AR73" s="14">
        <v>185</v>
      </c>
      <c r="AS73" s="14">
        <v>151</v>
      </c>
      <c r="AT73" s="14">
        <v>150</v>
      </c>
      <c r="AU73" s="14">
        <v>167</v>
      </c>
      <c r="AV73" s="14">
        <v>154</v>
      </c>
      <c r="AW73" s="14">
        <v>131</v>
      </c>
    </row>
    <row r="74" spans="1:49" ht="15" customHeight="1" x14ac:dyDescent="0.25">
      <c r="A74" s="24" t="s">
        <v>6</v>
      </c>
      <c r="B74" s="1" t="s">
        <v>1</v>
      </c>
      <c r="C74" s="19">
        <v>230</v>
      </c>
      <c r="D74" s="19">
        <v>194</v>
      </c>
      <c r="E74" s="19">
        <v>219</v>
      </c>
      <c r="F74" s="19">
        <v>215</v>
      </c>
      <c r="G74" s="19">
        <v>207</v>
      </c>
      <c r="H74" s="19">
        <v>197</v>
      </c>
      <c r="I74" s="19">
        <v>218</v>
      </c>
      <c r="J74" s="19">
        <v>208</v>
      </c>
      <c r="K74" s="19">
        <v>215</v>
      </c>
      <c r="L74" s="19">
        <v>214</v>
      </c>
      <c r="M74" s="19">
        <v>198</v>
      </c>
      <c r="N74" s="19">
        <v>225</v>
      </c>
      <c r="O74" s="20">
        <v>202</v>
      </c>
      <c r="P74" s="14">
        <v>196</v>
      </c>
      <c r="Q74" s="14">
        <v>211</v>
      </c>
      <c r="R74" s="14">
        <v>221</v>
      </c>
      <c r="S74" s="14">
        <v>233</v>
      </c>
      <c r="T74" s="14">
        <v>216</v>
      </c>
      <c r="U74" s="14">
        <v>248</v>
      </c>
      <c r="V74" s="14">
        <v>238</v>
      </c>
      <c r="W74" s="14">
        <v>209</v>
      </c>
      <c r="X74" s="14">
        <v>244</v>
      </c>
      <c r="Y74" s="14">
        <v>220</v>
      </c>
      <c r="Z74" s="14">
        <v>208</v>
      </c>
      <c r="AA74" s="14">
        <v>236</v>
      </c>
      <c r="AB74" s="14">
        <v>229</v>
      </c>
      <c r="AC74" s="14">
        <v>240</v>
      </c>
      <c r="AD74" s="14">
        <v>241</v>
      </c>
      <c r="AE74" s="14">
        <v>225</v>
      </c>
      <c r="AF74" s="14">
        <v>241</v>
      </c>
      <c r="AG74" s="14">
        <v>203</v>
      </c>
      <c r="AH74" s="14">
        <v>224</v>
      </c>
      <c r="AI74" s="14">
        <v>215</v>
      </c>
      <c r="AJ74" s="14">
        <v>208</v>
      </c>
      <c r="AK74" s="14">
        <v>218</v>
      </c>
      <c r="AL74" s="14">
        <v>176</v>
      </c>
      <c r="AM74" s="14">
        <v>226</v>
      </c>
      <c r="AN74" s="14">
        <v>199</v>
      </c>
      <c r="AO74" s="14">
        <v>202</v>
      </c>
      <c r="AP74" s="14">
        <v>203</v>
      </c>
      <c r="AQ74" s="14">
        <v>211</v>
      </c>
      <c r="AR74" s="14">
        <v>191</v>
      </c>
      <c r="AS74" s="14">
        <v>192</v>
      </c>
      <c r="AT74" s="14">
        <v>207</v>
      </c>
      <c r="AU74" s="14">
        <v>228</v>
      </c>
      <c r="AV74" s="14">
        <v>218</v>
      </c>
      <c r="AW74" s="14">
        <v>218</v>
      </c>
    </row>
    <row r="75" spans="1:49" ht="15" customHeight="1" x14ac:dyDescent="0.25">
      <c r="A75" s="24" t="s">
        <v>7</v>
      </c>
      <c r="B75" s="1" t="s">
        <v>1</v>
      </c>
      <c r="C75" s="19">
        <v>408</v>
      </c>
      <c r="D75" s="19">
        <v>385</v>
      </c>
      <c r="E75" s="19">
        <v>420</v>
      </c>
      <c r="F75" s="19">
        <v>391</v>
      </c>
      <c r="G75" s="19">
        <v>420</v>
      </c>
      <c r="H75" s="19">
        <v>393</v>
      </c>
      <c r="I75" s="19">
        <v>378</v>
      </c>
      <c r="J75" s="19">
        <v>375</v>
      </c>
      <c r="K75" s="19">
        <v>406</v>
      </c>
      <c r="L75" s="19">
        <v>411</v>
      </c>
      <c r="M75" s="19">
        <v>410</v>
      </c>
      <c r="N75" s="19">
        <v>409</v>
      </c>
      <c r="O75" s="20">
        <v>417</v>
      </c>
      <c r="P75" s="14">
        <v>377</v>
      </c>
      <c r="Q75" s="14">
        <v>417</v>
      </c>
      <c r="R75" s="14">
        <v>435</v>
      </c>
      <c r="S75" s="14">
        <v>445</v>
      </c>
      <c r="T75" s="14">
        <v>433</v>
      </c>
      <c r="U75" s="14">
        <v>444</v>
      </c>
      <c r="V75" s="14">
        <v>449</v>
      </c>
      <c r="W75" s="14">
        <v>501</v>
      </c>
      <c r="X75" s="14">
        <v>478</v>
      </c>
      <c r="Y75" s="14">
        <v>456</v>
      </c>
      <c r="Z75" s="14">
        <v>449</v>
      </c>
      <c r="AA75" s="14">
        <v>485</v>
      </c>
      <c r="AB75" s="14">
        <v>400</v>
      </c>
      <c r="AC75" s="14">
        <v>494</v>
      </c>
      <c r="AD75" s="14">
        <v>442</v>
      </c>
      <c r="AE75" s="14">
        <v>486</v>
      </c>
      <c r="AF75" s="14">
        <v>460</v>
      </c>
      <c r="AG75" s="14">
        <v>442</v>
      </c>
      <c r="AH75" s="14">
        <v>455</v>
      </c>
      <c r="AI75" s="14">
        <v>419</v>
      </c>
      <c r="AJ75" s="14">
        <v>426</v>
      </c>
      <c r="AK75" s="14">
        <v>392</v>
      </c>
      <c r="AL75" s="14">
        <v>429</v>
      </c>
      <c r="AM75" s="14">
        <v>402</v>
      </c>
      <c r="AN75" s="14">
        <v>418</v>
      </c>
      <c r="AO75" s="14">
        <v>419</v>
      </c>
      <c r="AP75" s="14">
        <v>391</v>
      </c>
      <c r="AQ75" s="14">
        <v>436</v>
      </c>
      <c r="AR75" s="14">
        <v>396</v>
      </c>
      <c r="AS75" s="14">
        <v>372</v>
      </c>
      <c r="AT75" s="14">
        <v>432</v>
      </c>
      <c r="AU75" s="14">
        <v>446</v>
      </c>
      <c r="AV75" s="14">
        <v>413</v>
      </c>
      <c r="AW75" s="14">
        <v>409</v>
      </c>
    </row>
    <row r="76" spans="1:49" ht="15" customHeight="1" x14ac:dyDescent="0.25">
      <c r="A76" s="24" t="s">
        <v>8</v>
      </c>
      <c r="B76" s="1" t="s">
        <v>1</v>
      </c>
      <c r="C76" s="19">
        <v>796</v>
      </c>
      <c r="D76" s="19">
        <v>775</v>
      </c>
      <c r="E76" s="19">
        <v>764</v>
      </c>
      <c r="F76" s="19">
        <v>714</v>
      </c>
      <c r="G76" s="19">
        <v>790</v>
      </c>
      <c r="H76" s="19">
        <v>729</v>
      </c>
      <c r="I76" s="19">
        <v>730</v>
      </c>
      <c r="J76" s="19">
        <v>724</v>
      </c>
      <c r="K76" s="19">
        <v>736</v>
      </c>
      <c r="L76" s="19">
        <v>782</v>
      </c>
      <c r="M76" s="19">
        <v>786</v>
      </c>
      <c r="N76" s="19">
        <v>731</v>
      </c>
      <c r="O76" s="20">
        <v>794</v>
      </c>
      <c r="P76" s="14">
        <v>732</v>
      </c>
      <c r="Q76" s="14">
        <v>797</v>
      </c>
      <c r="R76" s="14">
        <v>827</v>
      </c>
      <c r="S76" s="14">
        <v>798</v>
      </c>
      <c r="T76" s="14">
        <v>832</v>
      </c>
      <c r="U76" s="14">
        <v>886</v>
      </c>
      <c r="V76" s="14">
        <v>926</v>
      </c>
      <c r="W76" s="14">
        <v>890</v>
      </c>
      <c r="X76" s="14">
        <v>913</v>
      </c>
      <c r="Y76" s="14">
        <v>909</v>
      </c>
      <c r="Z76" s="14">
        <v>858</v>
      </c>
      <c r="AA76" s="14">
        <v>920</v>
      </c>
      <c r="AB76" s="14">
        <v>890</v>
      </c>
      <c r="AC76" s="14">
        <v>909</v>
      </c>
      <c r="AD76" s="14">
        <v>858</v>
      </c>
      <c r="AE76" s="14">
        <v>880</v>
      </c>
      <c r="AF76" s="14">
        <v>854</v>
      </c>
      <c r="AG76" s="14">
        <v>845</v>
      </c>
      <c r="AH76" s="14">
        <v>833</v>
      </c>
      <c r="AI76" s="14">
        <v>906</v>
      </c>
      <c r="AJ76" s="14">
        <v>878</v>
      </c>
      <c r="AK76" s="14">
        <v>803</v>
      </c>
      <c r="AL76" s="14">
        <v>789</v>
      </c>
      <c r="AM76" s="14">
        <v>827</v>
      </c>
      <c r="AN76" s="14">
        <v>772</v>
      </c>
      <c r="AO76" s="14">
        <v>801</v>
      </c>
      <c r="AP76" s="14">
        <v>784</v>
      </c>
      <c r="AQ76" s="14">
        <v>793</v>
      </c>
      <c r="AR76" s="14">
        <v>767</v>
      </c>
      <c r="AS76" s="14">
        <v>768</v>
      </c>
      <c r="AT76" s="14">
        <v>771</v>
      </c>
      <c r="AU76" s="14">
        <v>800</v>
      </c>
      <c r="AV76" s="14">
        <v>828</v>
      </c>
      <c r="AW76" s="14">
        <v>795</v>
      </c>
    </row>
    <row r="77" spans="1:49" ht="15" customHeight="1" x14ac:dyDescent="0.25">
      <c r="A77" s="24" t="s">
        <v>9</v>
      </c>
      <c r="B77" s="1" t="s">
        <v>1</v>
      </c>
      <c r="C77" s="19">
        <v>1635</v>
      </c>
      <c r="D77" s="19">
        <v>1556</v>
      </c>
      <c r="E77" s="19">
        <v>1603</v>
      </c>
      <c r="F77" s="19">
        <v>1551</v>
      </c>
      <c r="G77" s="19">
        <v>1624</v>
      </c>
      <c r="H77" s="19">
        <v>1484</v>
      </c>
      <c r="I77" s="19">
        <v>1540</v>
      </c>
      <c r="J77" s="19">
        <v>1531</v>
      </c>
      <c r="K77" s="19">
        <v>1544</v>
      </c>
      <c r="L77" s="19">
        <v>1611</v>
      </c>
      <c r="M77" s="19">
        <v>1594</v>
      </c>
      <c r="N77" s="19">
        <v>1580</v>
      </c>
      <c r="O77" s="19">
        <v>1616</v>
      </c>
      <c r="P77" s="19">
        <v>1540</v>
      </c>
      <c r="Q77" s="19">
        <v>1621</v>
      </c>
      <c r="R77" s="19">
        <v>1686</v>
      </c>
      <c r="S77" s="19">
        <v>1674</v>
      </c>
      <c r="T77" s="19">
        <v>1675</v>
      </c>
      <c r="U77" s="19">
        <v>1821</v>
      </c>
      <c r="V77" s="19">
        <v>1838</v>
      </c>
      <c r="W77" s="19">
        <v>1828</v>
      </c>
      <c r="X77" s="19">
        <v>1875</v>
      </c>
      <c r="Y77" s="19">
        <v>1811</v>
      </c>
      <c r="Z77" s="19">
        <v>1714</v>
      </c>
      <c r="AA77" s="19">
        <v>1847</v>
      </c>
      <c r="AB77" s="19">
        <v>1753</v>
      </c>
      <c r="AC77" s="19">
        <v>1888</v>
      </c>
      <c r="AD77" s="19">
        <v>1809</v>
      </c>
      <c r="AE77" s="19">
        <v>1799</v>
      </c>
      <c r="AF77" s="19">
        <v>1789</v>
      </c>
      <c r="AG77" s="19">
        <v>1719</v>
      </c>
      <c r="AH77" s="19">
        <v>1711</v>
      </c>
      <c r="AI77" s="19">
        <v>1776</v>
      </c>
      <c r="AJ77" s="19">
        <v>1717</v>
      </c>
      <c r="AK77" s="19">
        <v>1635</v>
      </c>
      <c r="AL77" s="19">
        <v>1610</v>
      </c>
      <c r="AM77" s="19">
        <v>1687</v>
      </c>
      <c r="AN77" s="19">
        <v>1589</v>
      </c>
      <c r="AO77" s="19">
        <v>1633</v>
      </c>
      <c r="AP77" s="19">
        <v>1598</v>
      </c>
      <c r="AQ77" s="19">
        <v>1661</v>
      </c>
      <c r="AR77" s="19">
        <v>1593</v>
      </c>
      <c r="AS77" s="19">
        <v>1532</v>
      </c>
      <c r="AT77" s="19">
        <v>1615</v>
      </c>
      <c r="AU77" s="19">
        <v>1691</v>
      </c>
      <c r="AV77" s="19">
        <v>1664</v>
      </c>
      <c r="AW77" s="19">
        <v>1604</v>
      </c>
    </row>
    <row r="78" spans="1:49" ht="15" customHeight="1" x14ac:dyDescent="0.25">
      <c r="A78" s="72" t="s">
        <v>59</v>
      </c>
      <c r="B78" s="2"/>
      <c r="C78" s="19"/>
      <c r="D78" s="19"/>
      <c r="E78" s="19"/>
      <c r="F78" s="19"/>
      <c r="G78" s="19"/>
      <c r="H78" s="19"/>
      <c r="I78" s="19"/>
      <c r="J78" s="19"/>
      <c r="K78" s="19"/>
      <c r="L78" s="19"/>
      <c r="M78" s="19"/>
      <c r="N78" s="19"/>
      <c r="O78" s="17"/>
      <c r="P78" s="18"/>
      <c r="Q78" s="18"/>
      <c r="R78" s="18"/>
      <c r="S78" s="18"/>
      <c r="T78" s="18"/>
      <c r="U78" s="18"/>
      <c r="V78" s="18"/>
      <c r="W78" s="18"/>
      <c r="X78" s="18"/>
      <c r="Y78" s="18"/>
      <c r="Z78" s="18"/>
      <c r="AA78" s="18"/>
      <c r="AB78" s="7"/>
      <c r="AC78" s="7"/>
      <c r="AD78" s="7"/>
      <c r="AE78" s="7"/>
      <c r="AF78" s="7"/>
      <c r="AG78" s="7"/>
      <c r="AH78" s="7"/>
      <c r="AI78" s="7"/>
      <c r="AJ78" s="7"/>
      <c r="AK78" s="7"/>
      <c r="AL78" s="7"/>
      <c r="AM78" s="7"/>
      <c r="AN78" s="7"/>
      <c r="AO78" s="7"/>
      <c r="AP78" s="7"/>
      <c r="AQ78" s="7"/>
      <c r="AR78" s="7"/>
      <c r="AS78" s="7"/>
      <c r="AT78" s="7"/>
      <c r="AU78" s="7"/>
      <c r="AV78" s="7"/>
      <c r="AW78" s="7"/>
    </row>
    <row r="79" spans="1:49" ht="15" customHeight="1" x14ac:dyDescent="0.25">
      <c r="A79" s="13" t="s">
        <v>53</v>
      </c>
      <c r="B79" s="2"/>
      <c r="C79" s="19"/>
      <c r="D79" s="19"/>
      <c r="E79" s="19"/>
      <c r="F79" s="19"/>
      <c r="G79" s="19"/>
      <c r="H79" s="19"/>
      <c r="I79" s="19"/>
      <c r="J79" s="19"/>
      <c r="K79" s="19"/>
      <c r="L79" s="19"/>
      <c r="M79" s="19"/>
      <c r="N79" s="19"/>
      <c r="O79" s="17"/>
      <c r="P79" s="18"/>
      <c r="Q79" s="18"/>
      <c r="R79" s="18"/>
      <c r="S79" s="18"/>
      <c r="T79" s="18"/>
      <c r="U79" s="18"/>
      <c r="V79" s="18"/>
      <c r="W79" s="18"/>
      <c r="X79" s="18"/>
      <c r="Y79" s="18"/>
      <c r="Z79" s="18"/>
      <c r="AA79" s="18"/>
      <c r="AB79" s="7"/>
      <c r="AC79" s="7"/>
      <c r="AD79" s="7"/>
      <c r="AE79" s="7"/>
      <c r="AF79" s="7"/>
      <c r="AG79" s="7"/>
      <c r="AH79" s="7"/>
      <c r="AI79" s="7"/>
      <c r="AJ79" s="7"/>
      <c r="AK79" s="7"/>
      <c r="AL79" s="7"/>
      <c r="AM79" s="7"/>
      <c r="AN79" s="7"/>
      <c r="AO79" s="7"/>
      <c r="AP79" s="7"/>
      <c r="AQ79" s="7"/>
      <c r="AR79" s="7"/>
      <c r="AS79" s="7"/>
      <c r="AT79" s="7"/>
      <c r="AU79" s="7"/>
      <c r="AV79" s="7"/>
      <c r="AW79" s="7"/>
    </row>
    <row r="80" spans="1:49" ht="15" customHeight="1" x14ac:dyDescent="0.25">
      <c r="A80" s="24" t="s">
        <v>4</v>
      </c>
      <c r="B80" s="1" t="s">
        <v>1</v>
      </c>
      <c r="C80" s="19">
        <v>62</v>
      </c>
      <c r="D80" s="19">
        <v>46</v>
      </c>
      <c r="E80" s="19">
        <v>47</v>
      </c>
      <c r="F80" s="19">
        <v>44</v>
      </c>
      <c r="G80" s="19">
        <v>63</v>
      </c>
      <c r="H80" s="19">
        <v>54</v>
      </c>
      <c r="I80" s="19">
        <v>50</v>
      </c>
      <c r="J80" s="19">
        <v>48</v>
      </c>
      <c r="K80" s="19">
        <v>50</v>
      </c>
      <c r="L80" s="19">
        <v>47</v>
      </c>
      <c r="M80" s="19">
        <v>55</v>
      </c>
      <c r="N80" s="19">
        <v>67</v>
      </c>
      <c r="O80" s="14">
        <v>71</v>
      </c>
      <c r="P80" s="14">
        <v>51</v>
      </c>
      <c r="Q80" s="14">
        <v>70</v>
      </c>
      <c r="R80" s="14">
        <v>39</v>
      </c>
      <c r="S80" s="14">
        <v>45</v>
      </c>
      <c r="T80" s="14">
        <v>57</v>
      </c>
      <c r="U80" s="14">
        <v>58</v>
      </c>
      <c r="V80" s="14">
        <v>46</v>
      </c>
      <c r="W80" s="14">
        <v>50</v>
      </c>
      <c r="X80" s="14">
        <v>65</v>
      </c>
      <c r="Y80" s="14">
        <v>67</v>
      </c>
      <c r="Z80" s="14">
        <v>47</v>
      </c>
      <c r="AA80" s="14">
        <v>60</v>
      </c>
      <c r="AB80" s="14">
        <v>61</v>
      </c>
      <c r="AC80" s="14">
        <v>64</v>
      </c>
      <c r="AD80" s="14">
        <v>62</v>
      </c>
      <c r="AE80" s="14">
        <v>55</v>
      </c>
      <c r="AF80" s="14">
        <v>41</v>
      </c>
      <c r="AG80" s="14">
        <v>65</v>
      </c>
      <c r="AH80" s="14">
        <v>57</v>
      </c>
      <c r="AI80" s="14">
        <v>48</v>
      </c>
      <c r="AJ80" s="14">
        <v>56</v>
      </c>
      <c r="AK80" s="14">
        <v>52</v>
      </c>
      <c r="AL80" s="14">
        <v>63</v>
      </c>
      <c r="AM80" s="14">
        <v>55</v>
      </c>
      <c r="AN80" s="14">
        <v>56</v>
      </c>
      <c r="AO80" s="14">
        <v>57</v>
      </c>
      <c r="AP80" s="14">
        <v>60</v>
      </c>
      <c r="AQ80" s="14">
        <v>49</v>
      </c>
      <c r="AR80" s="14">
        <v>60</v>
      </c>
      <c r="AS80" s="14">
        <v>55</v>
      </c>
      <c r="AT80" s="14">
        <v>57</v>
      </c>
      <c r="AU80" s="14">
        <v>63</v>
      </c>
      <c r="AV80" s="14">
        <v>52</v>
      </c>
      <c r="AW80" s="14">
        <v>39</v>
      </c>
    </row>
    <row r="81" spans="1:49" ht="15" customHeight="1" x14ac:dyDescent="0.25">
      <c r="A81" s="24" t="s">
        <v>5</v>
      </c>
      <c r="B81" s="1" t="s">
        <v>1</v>
      </c>
      <c r="C81" s="19">
        <v>181</v>
      </c>
      <c r="D81" s="19">
        <v>176</v>
      </c>
      <c r="E81" s="19">
        <v>180</v>
      </c>
      <c r="F81" s="19">
        <v>166</v>
      </c>
      <c r="G81" s="19">
        <v>175</v>
      </c>
      <c r="H81" s="19">
        <v>160</v>
      </c>
      <c r="I81" s="19">
        <v>154</v>
      </c>
      <c r="J81" s="19">
        <v>186</v>
      </c>
      <c r="K81" s="19">
        <v>164</v>
      </c>
      <c r="L81" s="19">
        <v>160</v>
      </c>
      <c r="M81" s="19">
        <v>173</v>
      </c>
      <c r="N81" s="19">
        <v>155</v>
      </c>
      <c r="O81" s="14">
        <v>155</v>
      </c>
      <c r="P81" s="14">
        <v>164</v>
      </c>
      <c r="Q81" s="14">
        <v>155</v>
      </c>
      <c r="R81" s="14">
        <v>149</v>
      </c>
      <c r="S81" s="14">
        <v>166</v>
      </c>
      <c r="T81" s="14">
        <v>172</v>
      </c>
      <c r="U81" s="14">
        <v>206</v>
      </c>
      <c r="V81" s="14">
        <v>152</v>
      </c>
      <c r="W81" s="14">
        <v>157</v>
      </c>
      <c r="X81" s="14">
        <v>192</v>
      </c>
      <c r="Y81" s="14">
        <v>200</v>
      </c>
      <c r="Z81" s="14">
        <v>171</v>
      </c>
      <c r="AA81" s="14">
        <v>176</v>
      </c>
      <c r="AB81" s="14">
        <v>190</v>
      </c>
      <c r="AC81" s="14">
        <v>168</v>
      </c>
      <c r="AD81" s="14">
        <v>180</v>
      </c>
      <c r="AE81" s="14">
        <v>175</v>
      </c>
      <c r="AF81" s="14">
        <v>184</v>
      </c>
      <c r="AG81" s="14">
        <v>193</v>
      </c>
      <c r="AH81" s="14">
        <v>197</v>
      </c>
      <c r="AI81" s="14">
        <v>204</v>
      </c>
      <c r="AJ81" s="14">
        <v>188</v>
      </c>
      <c r="AK81" s="14">
        <v>159</v>
      </c>
      <c r="AL81" s="14">
        <v>167</v>
      </c>
      <c r="AM81" s="14">
        <v>158</v>
      </c>
      <c r="AN81" s="14">
        <v>149</v>
      </c>
      <c r="AO81" s="14">
        <v>135</v>
      </c>
      <c r="AP81" s="14">
        <v>158</v>
      </c>
      <c r="AQ81" s="14">
        <v>146</v>
      </c>
      <c r="AR81" s="14">
        <v>159</v>
      </c>
      <c r="AS81" s="14">
        <v>169</v>
      </c>
      <c r="AT81" s="14">
        <v>162</v>
      </c>
      <c r="AU81" s="14">
        <v>183</v>
      </c>
      <c r="AV81" s="14">
        <v>165</v>
      </c>
      <c r="AW81" s="14">
        <v>154</v>
      </c>
    </row>
    <row r="82" spans="1:49" ht="15" customHeight="1" x14ac:dyDescent="0.25">
      <c r="A82" s="24" t="s">
        <v>6</v>
      </c>
      <c r="B82" s="1" t="s">
        <v>1</v>
      </c>
      <c r="C82" s="19">
        <v>197</v>
      </c>
      <c r="D82" s="19">
        <v>223</v>
      </c>
      <c r="E82" s="19">
        <v>216</v>
      </c>
      <c r="F82" s="19">
        <v>232</v>
      </c>
      <c r="G82" s="19">
        <v>254</v>
      </c>
      <c r="H82" s="19">
        <v>195</v>
      </c>
      <c r="I82" s="19">
        <v>202</v>
      </c>
      <c r="J82" s="19">
        <v>218</v>
      </c>
      <c r="K82" s="19">
        <v>215</v>
      </c>
      <c r="L82" s="19">
        <v>191</v>
      </c>
      <c r="M82" s="19">
        <v>221</v>
      </c>
      <c r="N82" s="19">
        <v>212</v>
      </c>
      <c r="O82" s="14">
        <v>212</v>
      </c>
      <c r="P82" s="14">
        <v>223</v>
      </c>
      <c r="Q82" s="14">
        <v>205</v>
      </c>
      <c r="R82" s="14">
        <v>188</v>
      </c>
      <c r="S82" s="14">
        <v>209</v>
      </c>
      <c r="T82" s="14">
        <v>232</v>
      </c>
      <c r="U82" s="14">
        <v>233</v>
      </c>
      <c r="V82" s="14">
        <v>204</v>
      </c>
      <c r="W82" s="14">
        <v>228</v>
      </c>
      <c r="X82" s="14">
        <v>245</v>
      </c>
      <c r="Y82" s="14">
        <v>247</v>
      </c>
      <c r="Z82" s="14">
        <v>263</v>
      </c>
      <c r="AA82" s="14">
        <v>247</v>
      </c>
      <c r="AB82" s="14">
        <v>244</v>
      </c>
      <c r="AC82" s="14">
        <v>268</v>
      </c>
      <c r="AD82" s="14">
        <v>242</v>
      </c>
      <c r="AE82" s="14">
        <v>244</v>
      </c>
      <c r="AF82" s="14">
        <v>232</v>
      </c>
      <c r="AG82" s="14">
        <v>257</v>
      </c>
      <c r="AH82" s="14">
        <v>262</v>
      </c>
      <c r="AI82" s="14">
        <v>265</v>
      </c>
      <c r="AJ82" s="14">
        <v>227</v>
      </c>
      <c r="AK82" s="14">
        <v>226</v>
      </c>
      <c r="AL82" s="14">
        <v>216</v>
      </c>
      <c r="AM82" s="14">
        <v>216</v>
      </c>
      <c r="AN82" s="14">
        <v>233</v>
      </c>
      <c r="AO82" s="14">
        <v>223</v>
      </c>
      <c r="AP82" s="14">
        <v>210</v>
      </c>
      <c r="AQ82" s="14">
        <v>208</v>
      </c>
      <c r="AR82" s="14">
        <v>194</v>
      </c>
      <c r="AS82" s="14">
        <v>213</v>
      </c>
      <c r="AT82" s="14">
        <v>202</v>
      </c>
      <c r="AU82" s="14">
        <v>228</v>
      </c>
      <c r="AV82" s="14">
        <v>219</v>
      </c>
      <c r="AW82" s="14">
        <v>226</v>
      </c>
    </row>
    <row r="83" spans="1:49" ht="15" customHeight="1" x14ac:dyDescent="0.25">
      <c r="A83" s="24" t="s">
        <v>7</v>
      </c>
      <c r="B83" s="1" t="s">
        <v>1</v>
      </c>
      <c r="C83" s="19">
        <v>367</v>
      </c>
      <c r="D83" s="19">
        <v>413</v>
      </c>
      <c r="E83" s="19">
        <v>434</v>
      </c>
      <c r="F83" s="19">
        <v>445</v>
      </c>
      <c r="G83" s="19">
        <v>408</v>
      </c>
      <c r="H83" s="19">
        <v>401</v>
      </c>
      <c r="I83" s="19">
        <v>396</v>
      </c>
      <c r="J83" s="19">
        <v>384</v>
      </c>
      <c r="K83" s="19">
        <v>396</v>
      </c>
      <c r="L83" s="19">
        <v>369</v>
      </c>
      <c r="M83" s="19">
        <v>384</v>
      </c>
      <c r="N83" s="19">
        <v>389</v>
      </c>
      <c r="O83" s="14">
        <v>424</v>
      </c>
      <c r="P83" s="14">
        <v>417</v>
      </c>
      <c r="Q83" s="14">
        <v>382</v>
      </c>
      <c r="R83" s="14">
        <v>447</v>
      </c>
      <c r="S83" s="14">
        <v>413</v>
      </c>
      <c r="T83" s="14">
        <v>406</v>
      </c>
      <c r="U83" s="14">
        <v>445</v>
      </c>
      <c r="V83" s="14">
        <v>438</v>
      </c>
      <c r="W83" s="14">
        <v>469</v>
      </c>
      <c r="X83" s="14">
        <v>442</v>
      </c>
      <c r="Y83" s="14">
        <v>440</v>
      </c>
      <c r="Z83" s="14">
        <v>508</v>
      </c>
      <c r="AA83" s="14">
        <v>499</v>
      </c>
      <c r="AB83" s="14">
        <v>455</v>
      </c>
      <c r="AC83" s="14">
        <v>460</v>
      </c>
      <c r="AD83" s="14">
        <v>447</v>
      </c>
      <c r="AE83" s="14">
        <v>493</v>
      </c>
      <c r="AF83" s="14">
        <v>463</v>
      </c>
      <c r="AG83" s="14">
        <v>481</v>
      </c>
      <c r="AH83" s="14">
        <v>485</v>
      </c>
      <c r="AI83" s="14">
        <v>432</v>
      </c>
      <c r="AJ83" s="14">
        <v>464</v>
      </c>
      <c r="AK83" s="14">
        <v>451</v>
      </c>
      <c r="AL83" s="14">
        <v>445</v>
      </c>
      <c r="AM83" s="14">
        <v>407</v>
      </c>
      <c r="AN83" s="14">
        <v>433</v>
      </c>
      <c r="AO83" s="14">
        <v>423</v>
      </c>
      <c r="AP83" s="14">
        <v>413</v>
      </c>
      <c r="AQ83" s="14">
        <v>412</v>
      </c>
      <c r="AR83" s="14">
        <v>435</v>
      </c>
      <c r="AS83" s="14">
        <v>401</v>
      </c>
      <c r="AT83" s="14">
        <v>397</v>
      </c>
      <c r="AU83" s="14">
        <v>422</v>
      </c>
      <c r="AV83" s="14">
        <v>404</v>
      </c>
      <c r="AW83" s="14">
        <v>425</v>
      </c>
    </row>
    <row r="84" spans="1:49" ht="15" customHeight="1" x14ac:dyDescent="0.25">
      <c r="A84" s="24" t="s">
        <v>8</v>
      </c>
      <c r="B84" s="1" t="s">
        <v>1</v>
      </c>
      <c r="C84" s="19">
        <v>762</v>
      </c>
      <c r="D84" s="19">
        <v>891</v>
      </c>
      <c r="E84" s="19">
        <v>917</v>
      </c>
      <c r="F84" s="19">
        <v>884</v>
      </c>
      <c r="G84" s="19">
        <v>833</v>
      </c>
      <c r="H84" s="19">
        <v>869</v>
      </c>
      <c r="I84" s="19">
        <v>736</v>
      </c>
      <c r="J84" s="19">
        <v>805</v>
      </c>
      <c r="K84" s="19">
        <v>789</v>
      </c>
      <c r="L84" s="19">
        <v>757</v>
      </c>
      <c r="M84" s="19">
        <v>788</v>
      </c>
      <c r="N84" s="19">
        <v>779</v>
      </c>
      <c r="O84" s="14">
        <v>772</v>
      </c>
      <c r="P84" s="14">
        <v>817</v>
      </c>
      <c r="Q84" s="14">
        <v>817</v>
      </c>
      <c r="R84" s="14">
        <v>830</v>
      </c>
      <c r="S84" s="14">
        <v>853</v>
      </c>
      <c r="T84" s="14">
        <v>848</v>
      </c>
      <c r="U84" s="14">
        <v>866</v>
      </c>
      <c r="V84" s="14">
        <v>879</v>
      </c>
      <c r="W84" s="14">
        <v>887</v>
      </c>
      <c r="X84" s="14">
        <v>960</v>
      </c>
      <c r="Y84" s="14">
        <v>1030</v>
      </c>
      <c r="Z84" s="14">
        <v>1000</v>
      </c>
      <c r="AA84" s="14">
        <v>943</v>
      </c>
      <c r="AB84" s="14">
        <v>950</v>
      </c>
      <c r="AC84" s="14">
        <v>1010</v>
      </c>
      <c r="AD84" s="14">
        <v>1001</v>
      </c>
      <c r="AE84" s="14">
        <v>1019</v>
      </c>
      <c r="AF84" s="14">
        <v>1064</v>
      </c>
      <c r="AG84" s="14">
        <v>1049</v>
      </c>
      <c r="AH84" s="14">
        <v>1040</v>
      </c>
      <c r="AI84" s="14">
        <v>983</v>
      </c>
      <c r="AJ84" s="14">
        <v>935</v>
      </c>
      <c r="AK84" s="14">
        <v>893</v>
      </c>
      <c r="AL84" s="14">
        <v>901</v>
      </c>
      <c r="AM84" s="14">
        <v>949</v>
      </c>
      <c r="AN84" s="14">
        <v>854</v>
      </c>
      <c r="AO84" s="14">
        <v>818</v>
      </c>
      <c r="AP84" s="14">
        <v>834</v>
      </c>
      <c r="AQ84" s="14">
        <v>864</v>
      </c>
      <c r="AR84" s="14">
        <v>859</v>
      </c>
      <c r="AS84" s="14">
        <v>780</v>
      </c>
      <c r="AT84" s="14">
        <v>768</v>
      </c>
      <c r="AU84" s="14">
        <v>794</v>
      </c>
      <c r="AV84" s="14">
        <v>804</v>
      </c>
      <c r="AW84" s="14">
        <v>877</v>
      </c>
    </row>
    <row r="85" spans="1:49" ht="15" customHeight="1" x14ac:dyDescent="0.25">
      <c r="A85" s="24" t="s">
        <v>9</v>
      </c>
      <c r="B85" s="1" t="s">
        <v>1</v>
      </c>
      <c r="C85" s="19">
        <v>1569</v>
      </c>
      <c r="D85" s="19">
        <v>1749</v>
      </c>
      <c r="E85" s="19">
        <v>1794</v>
      </c>
      <c r="F85" s="19">
        <v>1771</v>
      </c>
      <c r="G85" s="19">
        <v>1733</v>
      </c>
      <c r="H85" s="19">
        <v>1679</v>
      </c>
      <c r="I85" s="19">
        <v>1538</v>
      </c>
      <c r="J85" s="19">
        <v>1641</v>
      </c>
      <c r="K85" s="19">
        <v>1614</v>
      </c>
      <c r="L85" s="19">
        <v>1524</v>
      </c>
      <c r="M85" s="19">
        <v>1621</v>
      </c>
      <c r="N85" s="19">
        <v>1602</v>
      </c>
      <c r="O85" s="19">
        <v>1634</v>
      </c>
      <c r="P85" s="19">
        <v>1672</v>
      </c>
      <c r="Q85" s="19">
        <v>1629</v>
      </c>
      <c r="R85" s="19">
        <v>1653</v>
      </c>
      <c r="S85" s="19">
        <v>1686</v>
      </c>
      <c r="T85" s="19">
        <v>1715</v>
      </c>
      <c r="U85" s="19">
        <v>1808</v>
      </c>
      <c r="V85" s="19">
        <v>1719</v>
      </c>
      <c r="W85" s="19">
        <v>1791</v>
      </c>
      <c r="X85" s="19">
        <v>1904</v>
      </c>
      <c r="Y85" s="19">
        <v>1984</v>
      </c>
      <c r="Z85" s="19">
        <v>1989</v>
      </c>
      <c r="AA85" s="19">
        <v>1925</v>
      </c>
      <c r="AB85" s="19">
        <v>1900</v>
      </c>
      <c r="AC85" s="19">
        <v>1970</v>
      </c>
      <c r="AD85" s="19">
        <v>1932</v>
      </c>
      <c r="AE85" s="19">
        <v>1986</v>
      </c>
      <c r="AF85" s="19">
        <v>1984</v>
      </c>
      <c r="AG85" s="19">
        <v>2045</v>
      </c>
      <c r="AH85" s="19">
        <v>2041</v>
      </c>
      <c r="AI85" s="19">
        <v>1932</v>
      </c>
      <c r="AJ85" s="19">
        <v>1870</v>
      </c>
      <c r="AK85" s="19">
        <v>1781</v>
      </c>
      <c r="AL85" s="19">
        <v>1792</v>
      </c>
      <c r="AM85" s="19">
        <v>1785</v>
      </c>
      <c r="AN85" s="19">
        <v>1725</v>
      </c>
      <c r="AO85" s="19">
        <v>1656</v>
      </c>
      <c r="AP85" s="19">
        <v>1675</v>
      </c>
      <c r="AQ85" s="19">
        <v>1679</v>
      </c>
      <c r="AR85" s="19">
        <v>1707</v>
      </c>
      <c r="AS85" s="19">
        <v>1618</v>
      </c>
      <c r="AT85" s="19">
        <v>1586</v>
      </c>
      <c r="AU85" s="19">
        <v>1690</v>
      </c>
      <c r="AV85" s="19">
        <v>1644</v>
      </c>
      <c r="AW85" s="19">
        <v>1721</v>
      </c>
    </row>
    <row r="86" spans="1:49" ht="21" customHeight="1" x14ac:dyDescent="0.25">
      <c r="A86" s="97" t="s">
        <v>69</v>
      </c>
      <c r="B86" s="97"/>
      <c r="C86" s="97"/>
      <c r="D86" s="97"/>
      <c r="E86" s="97"/>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97"/>
      <c r="AU86" s="97"/>
      <c r="AV86" s="97"/>
      <c r="AW86" s="97"/>
    </row>
    <row r="87" spans="1:49" ht="24.95" customHeight="1" x14ac:dyDescent="0.25">
      <c r="A87" s="24" t="s">
        <v>66</v>
      </c>
      <c r="B87" s="1" t="s">
        <v>1</v>
      </c>
      <c r="C87" s="19">
        <v>1089</v>
      </c>
      <c r="D87" s="19">
        <v>1098</v>
      </c>
      <c r="E87" s="19">
        <v>1056</v>
      </c>
      <c r="F87" s="19">
        <v>1102</v>
      </c>
      <c r="G87" s="19">
        <v>1051</v>
      </c>
      <c r="H87" s="19">
        <v>1031</v>
      </c>
      <c r="I87" s="19">
        <v>1063</v>
      </c>
      <c r="J87" s="19">
        <v>1034</v>
      </c>
      <c r="K87" s="19">
        <v>1026</v>
      </c>
      <c r="L87" s="19">
        <v>1098</v>
      </c>
      <c r="M87" s="19">
        <v>1040</v>
      </c>
      <c r="N87" s="19">
        <v>1087</v>
      </c>
      <c r="O87" s="14">
        <v>1076</v>
      </c>
      <c r="P87" s="14">
        <v>1066</v>
      </c>
      <c r="Q87" s="14">
        <v>1114</v>
      </c>
      <c r="R87" s="14">
        <v>1065</v>
      </c>
      <c r="S87" s="14">
        <v>1041</v>
      </c>
      <c r="T87" s="14">
        <v>1116</v>
      </c>
      <c r="U87" s="14">
        <v>1083</v>
      </c>
      <c r="V87" s="14">
        <v>1127</v>
      </c>
      <c r="W87" s="14">
        <v>1222</v>
      </c>
      <c r="X87" s="14">
        <v>1317</v>
      </c>
      <c r="Y87" s="14">
        <v>1272</v>
      </c>
      <c r="Z87" s="14">
        <v>1308</v>
      </c>
      <c r="AA87" s="14">
        <v>1278</v>
      </c>
      <c r="AB87" s="14">
        <v>1393</v>
      </c>
      <c r="AC87" s="14">
        <v>1365</v>
      </c>
      <c r="AD87" s="14">
        <v>1301</v>
      </c>
      <c r="AE87" s="14">
        <v>1343</v>
      </c>
      <c r="AF87" s="14">
        <v>1282</v>
      </c>
      <c r="AG87" s="14">
        <v>1280</v>
      </c>
      <c r="AH87" s="14">
        <v>1277</v>
      </c>
      <c r="AI87" s="14">
        <v>1240</v>
      </c>
      <c r="AJ87" s="14">
        <v>1174</v>
      </c>
      <c r="AK87" s="14">
        <v>1086</v>
      </c>
      <c r="AL87" s="14">
        <v>1199</v>
      </c>
      <c r="AM87" s="14">
        <v>1088</v>
      </c>
      <c r="AN87" s="14">
        <v>1125</v>
      </c>
      <c r="AO87" s="14">
        <v>1113</v>
      </c>
      <c r="AP87" s="14">
        <v>1087</v>
      </c>
      <c r="AQ87" s="14">
        <v>1048</v>
      </c>
      <c r="AR87" s="14">
        <v>1108</v>
      </c>
      <c r="AS87" s="14">
        <v>1113</v>
      </c>
      <c r="AT87" s="14">
        <v>1030</v>
      </c>
      <c r="AU87" s="14">
        <v>1020</v>
      </c>
      <c r="AV87" s="14">
        <v>975</v>
      </c>
      <c r="AW87" s="14">
        <v>1036</v>
      </c>
    </row>
    <row r="88" spans="1:49" ht="15" customHeight="1" x14ac:dyDescent="0.25">
      <c r="A88" s="24" t="s">
        <v>67</v>
      </c>
      <c r="B88" s="1" t="s">
        <v>1</v>
      </c>
      <c r="C88" s="19">
        <v>1115</v>
      </c>
      <c r="D88" s="19">
        <v>1035</v>
      </c>
      <c r="E88" s="19">
        <v>1045</v>
      </c>
      <c r="F88" s="19">
        <v>1048</v>
      </c>
      <c r="G88" s="19">
        <v>1073</v>
      </c>
      <c r="H88" s="19">
        <v>1007</v>
      </c>
      <c r="I88" s="19">
        <v>1068</v>
      </c>
      <c r="J88" s="19">
        <v>975</v>
      </c>
      <c r="K88" s="19">
        <v>1023</v>
      </c>
      <c r="L88" s="19">
        <v>1095</v>
      </c>
      <c r="M88" s="19">
        <v>1092</v>
      </c>
      <c r="N88" s="19">
        <v>1071</v>
      </c>
      <c r="O88" s="14">
        <v>1019</v>
      </c>
      <c r="P88" s="14">
        <v>1040</v>
      </c>
      <c r="Q88" s="14">
        <v>1122</v>
      </c>
      <c r="R88" s="14">
        <v>1123</v>
      </c>
      <c r="S88" s="14">
        <v>1151</v>
      </c>
      <c r="T88" s="14">
        <v>1119</v>
      </c>
      <c r="U88" s="14">
        <v>1208</v>
      </c>
      <c r="V88" s="14">
        <v>1233</v>
      </c>
      <c r="W88" s="14">
        <v>1270</v>
      </c>
      <c r="X88" s="14">
        <v>1242</v>
      </c>
      <c r="Y88" s="14">
        <v>1290</v>
      </c>
      <c r="Z88" s="14">
        <v>1209</v>
      </c>
      <c r="AA88" s="14">
        <v>1297</v>
      </c>
      <c r="AB88" s="14">
        <v>1205</v>
      </c>
      <c r="AC88" s="14">
        <v>1266</v>
      </c>
      <c r="AD88" s="14">
        <v>1239</v>
      </c>
      <c r="AE88" s="14">
        <v>1201</v>
      </c>
      <c r="AF88" s="14">
        <v>1239</v>
      </c>
      <c r="AG88" s="14">
        <v>1211</v>
      </c>
      <c r="AH88" s="14">
        <v>1134</v>
      </c>
      <c r="AI88" s="14">
        <v>1102</v>
      </c>
      <c r="AJ88" s="14">
        <v>1115</v>
      </c>
      <c r="AK88" s="14">
        <v>1109</v>
      </c>
      <c r="AL88" s="14">
        <v>1099</v>
      </c>
      <c r="AM88" s="14">
        <v>1147</v>
      </c>
      <c r="AN88" s="14">
        <v>1081</v>
      </c>
      <c r="AO88" s="14">
        <v>1103</v>
      </c>
      <c r="AP88" s="14">
        <v>1056</v>
      </c>
      <c r="AQ88" s="14">
        <v>1125</v>
      </c>
      <c r="AR88" s="14">
        <v>1054</v>
      </c>
      <c r="AS88" s="14">
        <v>1047</v>
      </c>
      <c r="AT88" s="14">
        <v>1065</v>
      </c>
      <c r="AU88" s="14">
        <v>1110</v>
      </c>
      <c r="AV88" s="14">
        <v>1118</v>
      </c>
      <c r="AW88" s="14">
        <v>1000</v>
      </c>
    </row>
    <row r="89" spans="1:49" ht="15" customHeight="1" x14ac:dyDescent="0.25">
      <c r="A89" s="24" t="s">
        <v>68</v>
      </c>
      <c r="B89" s="1" t="s">
        <v>1</v>
      </c>
      <c r="C89" s="19">
        <v>1203</v>
      </c>
      <c r="D89" s="19">
        <v>1257</v>
      </c>
      <c r="E89" s="19">
        <v>1292</v>
      </c>
      <c r="F89" s="19">
        <v>1328</v>
      </c>
      <c r="G89" s="19">
        <v>1235</v>
      </c>
      <c r="H89" s="19">
        <v>1174</v>
      </c>
      <c r="I89" s="19">
        <v>1127</v>
      </c>
      <c r="J89" s="19">
        <v>1104</v>
      </c>
      <c r="K89" s="19">
        <v>1052</v>
      </c>
      <c r="L89" s="19">
        <v>1036</v>
      </c>
      <c r="M89" s="19">
        <v>1063</v>
      </c>
      <c r="N89" s="19">
        <v>1111</v>
      </c>
      <c r="O89" s="14">
        <v>1155</v>
      </c>
      <c r="P89" s="14">
        <v>1138</v>
      </c>
      <c r="Q89" s="14">
        <v>1099</v>
      </c>
      <c r="R89" s="14">
        <v>1106</v>
      </c>
      <c r="S89" s="14">
        <v>1132</v>
      </c>
      <c r="T89" s="14">
        <v>1191</v>
      </c>
      <c r="U89" s="14">
        <v>1228</v>
      </c>
      <c r="V89" s="14">
        <v>1240</v>
      </c>
      <c r="W89" s="14">
        <v>1221</v>
      </c>
      <c r="X89" s="14">
        <v>1313</v>
      </c>
      <c r="Y89" s="14">
        <v>1350</v>
      </c>
      <c r="Z89" s="14">
        <v>1452</v>
      </c>
      <c r="AA89" s="14">
        <v>1328</v>
      </c>
      <c r="AB89" s="14">
        <v>1317</v>
      </c>
      <c r="AC89" s="14">
        <v>1360</v>
      </c>
      <c r="AD89" s="14">
        <v>1338</v>
      </c>
      <c r="AE89" s="14">
        <v>1333</v>
      </c>
      <c r="AF89" s="14">
        <v>1365</v>
      </c>
      <c r="AG89" s="14">
        <v>1407</v>
      </c>
      <c r="AH89" s="14">
        <v>1350</v>
      </c>
      <c r="AI89" s="14">
        <v>1308</v>
      </c>
      <c r="AJ89" s="14">
        <v>1267</v>
      </c>
      <c r="AK89" s="14">
        <v>1224</v>
      </c>
      <c r="AL89" s="14">
        <v>1266</v>
      </c>
      <c r="AM89" s="14">
        <v>1175</v>
      </c>
      <c r="AN89" s="14">
        <v>1217</v>
      </c>
      <c r="AO89" s="14">
        <v>1089</v>
      </c>
      <c r="AP89" s="14">
        <v>1113</v>
      </c>
      <c r="AQ89" s="14">
        <v>1045</v>
      </c>
      <c r="AR89" s="14">
        <v>1162</v>
      </c>
      <c r="AS89" s="14">
        <v>1027</v>
      </c>
      <c r="AT89" s="14">
        <v>1045</v>
      </c>
      <c r="AU89" s="14">
        <v>1098</v>
      </c>
      <c r="AV89" s="14">
        <v>1105</v>
      </c>
      <c r="AW89" s="14">
        <v>1107</v>
      </c>
    </row>
    <row r="90" spans="1:49" ht="24.95" customHeight="1" x14ac:dyDescent="0.25">
      <c r="A90" s="24" t="s">
        <v>70</v>
      </c>
      <c r="B90" s="1" t="s">
        <v>1</v>
      </c>
      <c r="C90" s="14">
        <v>821</v>
      </c>
      <c r="D90" s="14">
        <v>804</v>
      </c>
      <c r="E90" s="14">
        <v>790</v>
      </c>
      <c r="F90" s="14">
        <v>812</v>
      </c>
      <c r="G90" s="21">
        <v>779</v>
      </c>
      <c r="H90" s="21">
        <v>788</v>
      </c>
      <c r="I90" s="21">
        <v>813</v>
      </c>
      <c r="J90" s="21">
        <v>863</v>
      </c>
      <c r="K90" s="21">
        <v>826</v>
      </c>
      <c r="L90" s="21">
        <v>877</v>
      </c>
      <c r="M90" s="21">
        <v>835</v>
      </c>
      <c r="N90" s="21">
        <v>762</v>
      </c>
      <c r="O90" s="14">
        <v>816</v>
      </c>
      <c r="P90" s="14">
        <v>881</v>
      </c>
      <c r="Q90" s="14">
        <v>863</v>
      </c>
      <c r="R90" s="14">
        <v>806</v>
      </c>
      <c r="S90" s="14">
        <v>879</v>
      </c>
      <c r="T90" s="14">
        <v>832</v>
      </c>
      <c r="U90" s="14">
        <v>899</v>
      </c>
      <c r="V90" s="14">
        <v>878</v>
      </c>
      <c r="W90" s="14">
        <v>965</v>
      </c>
      <c r="X90" s="22">
        <v>898</v>
      </c>
      <c r="Y90" s="22">
        <v>1005</v>
      </c>
      <c r="Z90" s="22">
        <v>993</v>
      </c>
      <c r="AA90" s="22">
        <v>968</v>
      </c>
      <c r="AB90" s="7">
        <v>1019</v>
      </c>
      <c r="AC90" s="7">
        <v>958</v>
      </c>
      <c r="AD90" s="7">
        <v>1009</v>
      </c>
      <c r="AE90" s="7">
        <v>962</v>
      </c>
      <c r="AF90" s="7">
        <v>949</v>
      </c>
      <c r="AG90" s="7">
        <v>919</v>
      </c>
      <c r="AH90" s="7">
        <v>952</v>
      </c>
      <c r="AI90" s="7">
        <v>967</v>
      </c>
      <c r="AJ90" s="7">
        <v>919</v>
      </c>
      <c r="AK90" s="7">
        <v>956</v>
      </c>
      <c r="AL90" s="7">
        <v>826</v>
      </c>
      <c r="AM90" s="7">
        <v>844</v>
      </c>
      <c r="AN90" s="7">
        <v>868</v>
      </c>
      <c r="AO90" s="7">
        <v>909</v>
      </c>
      <c r="AP90" s="7">
        <v>807</v>
      </c>
      <c r="AQ90" s="7">
        <v>869</v>
      </c>
      <c r="AR90" s="7">
        <v>861</v>
      </c>
      <c r="AS90" s="7">
        <v>798</v>
      </c>
      <c r="AT90" s="7">
        <v>871</v>
      </c>
      <c r="AU90" s="7">
        <v>840</v>
      </c>
      <c r="AV90" s="7">
        <v>847</v>
      </c>
      <c r="AW90" s="7">
        <v>855</v>
      </c>
    </row>
    <row r="91" spans="1:49" ht="15" customHeight="1" x14ac:dyDescent="0.25">
      <c r="A91" s="24" t="s">
        <v>71</v>
      </c>
      <c r="B91" s="1" t="s">
        <v>1</v>
      </c>
      <c r="C91" s="21">
        <v>874</v>
      </c>
      <c r="D91" s="21">
        <v>845</v>
      </c>
      <c r="E91" s="21">
        <v>821</v>
      </c>
      <c r="F91" s="21">
        <v>834</v>
      </c>
      <c r="G91" s="21">
        <v>842</v>
      </c>
      <c r="H91" s="21">
        <v>821</v>
      </c>
      <c r="I91" s="21">
        <v>804</v>
      </c>
      <c r="J91" s="21">
        <v>824</v>
      </c>
      <c r="K91" s="21">
        <v>839</v>
      </c>
      <c r="L91" s="21">
        <v>798</v>
      </c>
      <c r="M91" s="21">
        <v>815</v>
      </c>
      <c r="N91" s="21">
        <v>829</v>
      </c>
      <c r="O91" s="14">
        <v>782</v>
      </c>
      <c r="P91" s="14">
        <v>784</v>
      </c>
      <c r="Q91" s="14">
        <v>832</v>
      </c>
      <c r="R91" s="14">
        <v>861</v>
      </c>
      <c r="S91" s="14">
        <v>880</v>
      </c>
      <c r="T91" s="14">
        <v>875</v>
      </c>
      <c r="U91" s="14">
        <v>935</v>
      </c>
      <c r="V91" s="14">
        <v>939</v>
      </c>
      <c r="W91" s="14">
        <v>939</v>
      </c>
      <c r="X91" s="14">
        <v>905</v>
      </c>
      <c r="Y91" s="14">
        <v>878</v>
      </c>
      <c r="Z91" s="14">
        <v>858</v>
      </c>
      <c r="AA91" s="14">
        <v>912</v>
      </c>
      <c r="AB91" s="14">
        <v>938</v>
      </c>
      <c r="AC91" s="14">
        <v>923</v>
      </c>
      <c r="AD91" s="14">
        <v>897</v>
      </c>
      <c r="AE91" s="14">
        <v>920</v>
      </c>
      <c r="AF91" s="14">
        <v>893</v>
      </c>
      <c r="AG91" s="14">
        <v>899</v>
      </c>
      <c r="AH91" s="14">
        <v>899</v>
      </c>
      <c r="AI91" s="14">
        <v>927</v>
      </c>
      <c r="AJ91" s="14">
        <v>898</v>
      </c>
      <c r="AK91" s="14">
        <v>849</v>
      </c>
      <c r="AL91" s="14">
        <v>848</v>
      </c>
      <c r="AM91" s="14">
        <v>837</v>
      </c>
      <c r="AN91" s="14">
        <v>799</v>
      </c>
      <c r="AO91" s="14">
        <v>845</v>
      </c>
      <c r="AP91" s="14">
        <v>867</v>
      </c>
      <c r="AQ91" s="14">
        <v>897</v>
      </c>
      <c r="AR91" s="14">
        <v>815</v>
      </c>
      <c r="AS91" s="14">
        <v>824</v>
      </c>
      <c r="AT91" s="14">
        <v>884</v>
      </c>
      <c r="AU91" s="14">
        <v>841</v>
      </c>
      <c r="AV91" s="14">
        <v>881</v>
      </c>
      <c r="AW91" s="14">
        <v>896</v>
      </c>
    </row>
    <row r="92" spans="1:49" ht="15" customHeight="1" x14ac:dyDescent="0.25">
      <c r="A92" s="24" t="s">
        <v>72</v>
      </c>
      <c r="B92" s="1" t="s">
        <v>1</v>
      </c>
      <c r="C92" s="14">
        <v>832</v>
      </c>
      <c r="D92" s="14">
        <v>1045</v>
      </c>
      <c r="E92" s="14">
        <v>1035</v>
      </c>
      <c r="F92" s="14">
        <v>1016</v>
      </c>
      <c r="G92" s="14">
        <v>934</v>
      </c>
      <c r="H92" s="14">
        <v>897</v>
      </c>
      <c r="I92" s="14">
        <v>830</v>
      </c>
      <c r="J92" s="14">
        <v>891</v>
      </c>
      <c r="K92" s="14">
        <v>861</v>
      </c>
      <c r="L92" s="14">
        <v>776</v>
      </c>
      <c r="M92" s="14">
        <v>857</v>
      </c>
      <c r="N92" s="14">
        <v>818</v>
      </c>
      <c r="O92" s="14">
        <v>839</v>
      </c>
      <c r="P92" s="14">
        <v>844</v>
      </c>
      <c r="Q92" s="14">
        <v>822</v>
      </c>
      <c r="R92" s="14">
        <v>866</v>
      </c>
      <c r="S92" s="14">
        <v>890</v>
      </c>
      <c r="T92" s="14">
        <v>914</v>
      </c>
      <c r="U92" s="14">
        <v>982</v>
      </c>
      <c r="V92" s="14">
        <v>866</v>
      </c>
      <c r="W92" s="14">
        <v>992</v>
      </c>
      <c r="X92" s="14">
        <v>1001</v>
      </c>
      <c r="Y92" s="14">
        <v>1021</v>
      </c>
      <c r="Z92" s="14">
        <v>936</v>
      </c>
      <c r="AA92" s="14">
        <v>958</v>
      </c>
      <c r="AB92" s="14">
        <v>932</v>
      </c>
      <c r="AC92" s="14">
        <v>990</v>
      </c>
      <c r="AD92" s="14">
        <v>969</v>
      </c>
      <c r="AE92" s="14">
        <v>1020</v>
      </c>
      <c r="AF92" s="14">
        <v>1056</v>
      </c>
      <c r="AG92" s="14">
        <v>1038</v>
      </c>
      <c r="AH92" s="14">
        <v>1018</v>
      </c>
      <c r="AI92" s="14">
        <v>986</v>
      </c>
      <c r="AJ92" s="14">
        <v>959</v>
      </c>
      <c r="AK92" s="14">
        <v>864</v>
      </c>
      <c r="AL92" s="14">
        <v>960</v>
      </c>
      <c r="AM92" s="14">
        <v>929</v>
      </c>
      <c r="AN92" s="14">
        <v>885</v>
      </c>
      <c r="AO92" s="14">
        <v>825</v>
      </c>
      <c r="AP92" s="14">
        <v>862</v>
      </c>
      <c r="AQ92" s="14">
        <v>886</v>
      </c>
      <c r="AR92" s="14">
        <v>878</v>
      </c>
      <c r="AS92" s="14">
        <v>826</v>
      </c>
      <c r="AT92" s="14">
        <v>815</v>
      </c>
      <c r="AU92" s="14">
        <v>883</v>
      </c>
      <c r="AV92" s="14">
        <v>860</v>
      </c>
      <c r="AW92" s="14">
        <v>880</v>
      </c>
    </row>
    <row r="93" spans="1:49" ht="24.95" customHeight="1" x14ac:dyDescent="0.25">
      <c r="A93" s="24" t="s">
        <v>73</v>
      </c>
      <c r="B93" s="1" t="s">
        <v>1</v>
      </c>
      <c r="C93" s="14">
        <v>740</v>
      </c>
      <c r="D93" s="14">
        <v>705</v>
      </c>
      <c r="E93" s="14">
        <v>755</v>
      </c>
      <c r="F93" s="14">
        <v>812</v>
      </c>
      <c r="G93" s="14">
        <v>716</v>
      </c>
      <c r="H93" s="14">
        <v>740</v>
      </c>
      <c r="I93" s="14">
        <v>743</v>
      </c>
      <c r="J93" s="14">
        <v>691</v>
      </c>
      <c r="K93" s="14">
        <v>718</v>
      </c>
      <c r="L93" s="14">
        <v>716</v>
      </c>
      <c r="M93" s="14">
        <v>748</v>
      </c>
      <c r="N93" s="14">
        <v>655</v>
      </c>
      <c r="O93" s="14">
        <v>746</v>
      </c>
      <c r="P93" s="14">
        <v>718</v>
      </c>
      <c r="Q93" s="14">
        <v>708</v>
      </c>
      <c r="R93" s="14">
        <v>677</v>
      </c>
      <c r="S93" s="14">
        <v>720</v>
      </c>
      <c r="T93" s="14">
        <v>759</v>
      </c>
      <c r="U93" s="14">
        <v>671</v>
      </c>
      <c r="V93" s="14">
        <v>781</v>
      </c>
      <c r="W93" s="14">
        <v>761</v>
      </c>
      <c r="X93" s="14">
        <v>766</v>
      </c>
      <c r="Y93" s="14">
        <v>791</v>
      </c>
      <c r="Z93" s="14">
        <v>809</v>
      </c>
      <c r="AA93" s="14">
        <v>826</v>
      </c>
      <c r="AB93" s="14">
        <v>872</v>
      </c>
      <c r="AC93" s="14">
        <v>765</v>
      </c>
      <c r="AD93" s="14">
        <v>730</v>
      </c>
      <c r="AE93" s="14">
        <v>864</v>
      </c>
      <c r="AF93" s="14">
        <v>891</v>
      </c>
      <c r="AG93" s="14">
        <v>825</v>
      </c>
      <c r="AH93" s="14">
        <v>800</v>
      </c>
      <c r="AI93" s="14">
        <v>798</v>
      </c>
      <c r="AJ93" s="14">
        <v>748</v>
      </c>
      <c r="AK93" s="14">
        <v>764</v>
      </c>
      <c r="AL93" s="14">
        <v>731</v>
      </c>
      <c r="AM93" s="14">
        <v>701</v>
      </c>
      <c r="AN93" s="14">
        <v>640</v>
      </c>
      <c r="AO93" s="14">
        <v>725</v>
      </c>
      <c r="AP93" s="14">
        <v>696</v>
      </c>
      <c r="AQ93" s="14">
        <v>681</v>
      </c>
      <c r="AR93" s="14">
        <v>727</v>
      </c>
      <c r="AS93" s="14">
        <v>697</v>
      </c>
      <c r="AT93" s="14">
        <v>699</v>
      </c>
      <c r="AU93" s="14">
        <v>674</v>
      </c>
      <c r="AV93" s="14">
        <v>656</v>
      </c>
      <c r="AW93" s="14">
        <v>667</v>
      </c>
    </row>
    <row r="94" spans="1:49" ht="15" customHeight="1" x14ac:dyDescent="0.25">
      <c r="A94" s="24" t="s">
        <v>74</v>
      </c>
      <c r="B94" s="1" t="s">
        <v>1</v>
      </c>
      <c r="C94" s="14">
        <v>723</v>
      </c>
      <c r="D94" s="14">
        <v>667</v>
      </c>
      <c r="E94" s="14">
        <v>691</v>
      </c>
      <c r="F94" s="14">
        <v>665</v>
      </c>
      <c r="G94" s="14">
        <v>707</v>
      </c>
      <c r="H94" s="14">
        <v>650</v>
      </c>
      <c r="I94" s="14">
        <v>625</v>
      </c>
      <c r="J94" s="14">
        <v>646</v>
      </c>
      <c r="K94" s="14">
        <v>696</v>
      </c>
      <c r="L94" s="14">
        <v>725</v>
      </c>
      <c r="M94" s="14">
        <v>714</v>
      </c>
      <c r="N94" s="14">
        <v>697</v>
      </c>
      <c r="O94" s="14">
        <v>730</v>
      </c>
      <c r="P94" s="14">
        <v>686</v>
      </c>
      <c r="Q94" s="14">
        <v>709</v>
      </c>
      <c r="R94" s="14">
        <v>737</v>
      </c>
      <c r="S94" s="14">
        <v>694</v>
      </c>
      <c r="T94" s="14">
        <v>717</v>
      </c>
      <c r="U94" s="14">
        <v>759</v>
      </c>
      <c r="V94" s="14">
        <v>741</v>
      </c>
      <c r="W94" s="14">
        <v>755</v>
      </c>
      <c r="X94" s="14">
        <v>868</v>
      </c>
      <c r="Y94" s="14">
        <v>756</v>
      </c>
      <c r="Z94" s="14">
        <v>786</v>
      </c>
      <c r="AA94" s="14">
        <v>815</v>
      </c>
      <c r="AB94" s="14">
        <v>729</v>
      </c>
      <c r="AC94" s="14">
        <v>789</v>
      </c>
      <c r="AD94" s="14">
        <v>726</v>
      </c>
      <c r="AE94" s="14">
        <v>768</v>
      </c>
      <c r="AF94" s="14">
        <v>758</v>
      </c>
      <c r="AG94" s="14">
        <v>720</v>
      </c>
      <c r="AH94" s="14">
        <v>755</v>
      </c>
      <c r="AI94" s="14">
        <v>789</v>
      </c>
      <c r="AJ94" s="14">
        <v>693</v>
      </c>
      <c r="AK94" s="14">
        <v>712</v>
      </c>
      <c r="AL94" s="14">
        <v>680</v>
      </c>
      <c r="AM94" s="14">
        <v>737</v>
      </c>
      <c r="AN94" s="14">
        <v>688</v>
      </c>
      <c r="AO94" s="14">
        <v>718</v>
      </c>
      <c r="AP94" s="14">
        <v>642</v>
      </c>
      <c r="AQ94" s="14">
        <v>739</v>
      </c>
      <c r="AR94" s="14">
        <v>623</v>
      </c>
      <c r="AS94" s="14">
        <v>712</v>
      </c>
      <c r="AT94" s="14">
        <v>680</v>
      </c>
      <c r="AU94" s="14">
        <v>710</v>
      </c>
      <c r="AV94" s="14">
        <v>709</v>
      </c>
      <c r="AW94" s="14">
        <v>701</v>
      </c>
    </row>
    <row r="95" spans="1:49" ht="15" customHeight="1" x14ac:dyDescent="0.25">
      <c r="A95" s="24" t="s">
        <v>75</v>
      </c>
      <c r="B95" s="1" t="s">
        <v>1</v>
      </c>
      <c r="C95" s="14">
        <v>633</v>
      </c>
      <c r="D95" s="14">
        <v>701</v>
      </c>
      <c r="E95" s="14">
        <v>743</v>
      </c>
      <c r="F95" s="14">
        <v>703</v>
      </c>
      <c r="G95" s="14">
        <v>780</v>
      </c>
      <c r="H95" s="14">
        <v>733</v>
      </c>
      <c r="I95" s="14">
        <v>731</v>
      </c>
      <c r="J95" s="14">
        <v>708</v>
      </c>
      <c r="K95" s="14">
        <v>693</v>
      </c>
      <c r="L95" s="14">
        <v>649</v>
      </c>
      <c r="M95" s="14">
        <v>711</v>
      </c>
      <c r="N95" s="14">
        <v>655</v>
      </c>
      <c r="O95" s="14">
        <v>651</v>
      </c>
      <c r="P95" s="14">
        <v>679</v>
      </c>
      <c r="Q95" s="14">
        <v>665</v>
      </c>
      <c r="R95" s="14">
        <v>688</v>
      </c>
      <c r="S95" s="14">
        <v>683</v>
      </c>
      <c r="T95" s="14">
        <v>706</v>
      </c>
      <c r="U95" s="14">
        <v>718</v>
      </c>
      <c r="V95" s="14">
        <v>734</v>
      </c>
      <c r="W95" s="14">
        <v>767</v>
      </c>
      <c r="X95" s="14">
        <v>781</v>
      </c>
      <c r="Y95" s="14">
        <v>791</v>
      </c>
      <c r="Z95" s="14">
        <v>846</v>
      </c>
      <c r="AA95" s="14">
        <v>892</v>
      </c>
      <c r="AB95" s="14">
        <v>827</v>
      </c>
      <c r="AC95" s="14">
        <v>898</v>
      </c>
      <c r="AD95" s="14">
        <v>922</v>
      </c>
      <c r="AE95" s="14">
        <v>884</v>
      </c>
      <c r="AF95" s="14">
        <v>850</v>
      </c>
      <c r="AG95" s="14">
        <v>843</v>
      </c>
      <c r="AH95" s="14">
        <v>817</v>
      </c>
      <c r="AI95" s="14">
        <v>798</v>
      </c>
      <c r="AJ95" s="14">
        <v>786</v>
      </c>
      <c r="AK95" s="14">
        <v>749</v>
      </c>
      <c r="AL95" s="14">
        <v>743</v>
      </c>
      <c r="AM95" s="14">
        <v>716</v>
      </c>
      <c r="AN95" s="14">
        <v>754</v>
      </c>
      <c r="AO95" s="14">
        <v>689</v>
      </c>
      <c r="AP95" s="14">
        <v>726</v>
      </c>
      <c r="AQ95" s="14">
        <v>697</v>
      </c>
      <c r="AR95" s="14">
        <v>700</v>
      </c>
      <c r="AS95" s="14">
        <v>707</v>
      </c>
      <c r="AT95" s="14">
        <v>696</v>
      </c>
      <c r="AU95" s="14">
        <v>702</v>
      </c>
      <c r="AV95" s="14">
        <v>687</v>
      </c>
      <c r="AW95" s="14">
        <v>690</v>
      </c>
    </row>
    <row r="96" spans="1:49" ht="24.95" customHeight="1" x14ac:dyDescent="0.25">
      <c r="A96" s="24" t="s">
        <v>76</v>
      </c>
      <c r="B96" s="1" t="s">
        <v>1</v>
      </c>
      <c r="C96" s="14">
        <v>296</v>
      </c>
      <c r="D96" s="14">
        <v>269</v>
      </c>
      <c r="E96" s="14">
        <v>255</v>
      </c>
      <c r="F96" s="14">
        <v>255</v>
      </c>
      <c r="G96" s="14">
        <v>298</v>
      </c>
      <c r="H96" s="14">
        <v>273</v>
      </c>
      <c r="I96" s="14">
        <v>278</v>
      </c>
      <c r="J96" s="14">
        <v>280</v>
      </c>
      <c r="K96" s="14">
        <v>281</v>
      </c>
      <c r="L96" s="14">
        <v>287</v>
      </c>
      <c r="M96" s="14">
        <v>288</v>
      </c>
      <c r="N96" s="14">
        <v>294</v>
      </c>
      <c r="O96" s="14">
        <v>290</v>
      </c>
      <c r="P96" s="14">
        <v>276</v>
      </c>
      <c r="Q96" s="14">
        <v>282</v>
      </c>
      <c r="R96" s="14">
        <v>301</v>
      </c>
      <c r="S96" s="14">
        <v>268</v>
      </c>
      <c r="T96" s="14">
        <v>299</v>
      </c>
      <c r="U96" s="14">
        <v>295</v>
      </c>
      <c r="V96" s="14">
        <v>296</v>
      </c>
      <c r="W96" s="14">
        <v>328</v>
      </c>
      <c r="X96" s="14">
        <v>319</v>
      </c>
      <c r="Y96" s="14">
        <v>329</v>
      </c>
      <c r="Z96" s="14">
        <v>347</v>
      </c>
      <c r="AA96" s="14">
        <v>335</v>
      </c>
      <c r="AB96" s="14">
        <v>335</v>
      </c>
      <c r="AC96" s="14">
        <v>358</v>
      </c>
      <c r="AD96" s="14">
        <v>300</v>
      </c>
      <c r="AE96" s="14">
        <v>333</v>
      </c>
      <c r="AF96" s="14">
        <v>325</v>
      </c>
      <c r="AG96" s="14">
        <v>331</v>
      </c>
      <c r="AH96" s="14">
        <v>311</v>
      </c>
      <c r="AI96" s="14">
        <v>367</v>
      </c>
      <c r="AJ96" s="14">
        <v>321</v>
      </c>
      <c r="AK96" s="14">
        <v>344</v>
      </c>
      <c r="AL96" s="14">
        <v>300</v>
      </c>
      <c r="AM96" s="14">
        <v>316</v>
      </c>
      <c r="AN96" s="14">
        <v>298</v>
      </c>
      <c r="AO96" s="14">
        <v>343</v>
      </c>
      <c r="AP96" s="14">
        <v>310</v>
      </c>
      <c r="AQ96" s="14">
        <v>290</v>
      </c>
      <c r="AR96" s="14">
        <v>310</v>
      </c>
      <c r="AS96" s="14">
        <v>293</v>
      </c>
      <c r="AT96" s="14">
        <v>247</v>
      </c>
      <c r="AU96" s="14">
        <v>294</v>
      </c>
      <c r="AV96" s="14">
        <v>258</v>
      </c>
      <c r="AW96" s="14">
        <v>261</v>
      </c>
    </row>
    <row r="97" spans="1:49" ht="15" customHeight="1" x14ac:dyDescent="0.25">
      <c r="A97" s="24" t="s">
        <v>77</v>
      </c>
      <c r="B97" s="1" t="s">
        <v>1</v>
      </c>
      <c r="C97" s="14">
        <v>272</v>
      </c>
      <c r="D97" s="14">
        <v>263</v>
      </c>
      <c r="E97" s="14">
        <v>290</v>
      </c>
      <c r="F97" s="14">
        <v>257</v>
      </c>
      <c r="G97" s="14">
        <v>283</v>
      </c>
      <c r="H97" s="14">
        <v>283</v>
      </c>
      <c r="I97" s="14">
        <v>268</v>
      </c>
      <c r="J97" s="14">
        <v>293</v>
      </c>
      <c r="K97" s="14">
        <v>281</v>
      </c>
      <c r="L97" s="14">
        <v>285</v>
      </c>
      <c r="M97" s="14">
        <v>288</v>
      </c>
      <c r="N97" s="14">
        <v>277</v>
      </c>
      <c r="O97" s="14">
        <v>287</v>
      </c>
      <c r="P97" s="14">
        <v>287</v>
      </c>
      <c r="Q97" s="14">
        <v>300</v>
      </c>
      <c r="R97" s="14">
        <v>303</v>
      </c>
      <c r="S97" s="14">
        <v>288</v>
      </c>
      <c r="T97" s="14">
        <v>280</v>
      </c>
      <c r="U97" s="14">
        <v>298</v>
      </c>
      <c r="V97" s="14">
        <v>315</v>
      </c>
      <c r="W97" s="14">
        <v>331</v>
      </c>
      <c r="X97" s="14">
        <v>323</v>
      </c>
      <c r="Y97" s="14">
        <v>282</v>
      </c>
      <c r="Z97" s="14">
        <v>306</v>
      </c>
      <c r="AA97" s="14">
        <v>283</v>
      </c>
      <c r="AB97" s="14">
        <v>326</v>
      </c>
      <c r="AC97" s="14">
        <v>331</v>
      </c>
      <c r="AD97" s="14">
        <v>313</v>
      </c>
      <c r="AE97" s="14">
        <v>321</v>
      </c>
      <c r="AF97" s="14">
        <v>337</v>
      </c>
      <c r="AG97" s="14">
        <v>295</v>
      </c>
      <c r="AH97" s="14">
        <v>299</v>
      </c>
      <c r="AI97" s="14">
        <v>328</v>
      </c>
      <c r="AJ97" s="14">
        <v>310</v>
      </c>
      <c r="AK97" s="14">
        <v>300</v>
      </c>
      <c r="AL97" s="14">
        <v>309</v>
      </c>
      <c r="AM97" s="14">
        <v>314</v>
      </c>
      <c r="AN97" s="14">
        <v>291</v>
      </c>
      <c r="AO97" s="14">
        <v>293</v>
      </c>
      <c r="AP97" s="14">
        <v>280</v>
      </c>
      <c r="AQ97" s="14">
        <v>278</v>
      </c>
      <c r="AR97" s="14">
        <v>294</v>
      </c>
      <c r="AS97" s="14">
        <v>286</v>
      </c>
      <c r="AT97" s="14">
        <v>285</v>
      </c>
      <c r="AU97" s="14">
        <v>304</v>
      </c>
      <c r="AV97" s="14">
        <v>309</v>
      </c>
      <c r="AW97" s="14">
        <v>281</v>
      </c>
    </row>
    <row r="98" spans="1:49" ht="15" customHeight="1" x14ac:dyDescent="0.25">
      <c r="A98" s="24" t="s">
        <v>78</v>
      </c>
      <c r="B98" s="1" t="s">
        <v>1</v>
      </c>
      <c r="C98" s="14">
        <v>252</v>
      </c>
      <c r="D98" s="14">
        <v>298</v>
      </c>
      <c r="E98" s="14">
        <v>327</v>
      </c>
      <c r="F98" s="14">
        <v>280</v>
      </c>
      <c r="G98" s="14">
        <v>321</v>
      </c>
      <c r="H98" s="14">
        <v>311</v>
      </c>
      <c r="I98" s="14">
        <v>269</v>
      </c>
      <c r="J98" s="14">
        <v>281</v>
      </c>
      <c r="K98" s="14">
        <v>299</v>
      </c>
      <c r="L98" s="14">
        <v>246</v>
      </c>
      <c r="M98" s="14">
        <v>242</v>
      </c>
      <c r="N98" s="14">
        <v>280</v>
      </c>
      <c r="O98" s="14">
        <v>282</v>
      </c>
      <c r="P98" s="14">
        <v>302</v>
      </c>
      <c r="Q98" s="14">
        <v>301</v>
      </c>
      <c r="R98" s="14">
        <v>299</v>
      </c>
      <c r="S98" s="14">
        <v>315</v>
      </c>
      <c r="T98" s="14">
        <v>320</v>
      </c>
      <c r="U98" s="14">
        <v>337</v>
      </c>
      <c r="V98" s="14">
        <v>302</v>
      </c>
      <c r="W98" s="14">
        <v>299</v>
      </c>
      <c r="X98" s="14">
        <v>298</v>
      </c>
      <c r="Y98" s="14">
        <v>316</v>
      </c>
      <c r="Z98" s="14">
        <v>347</v>
      </c>
      <c r="AA98" s="14">
        <v>326</v>
      </c>
      <c r="AB98" s="14">
        <v>303</v>
      </c>
      <c r="AC98" s="14">
        <v>311</v>
      </c>
      <c r="AD98" s="14">
        <v>330</v>
      </c>
      <c r="AE98" s="14">
        <v>356</v>
      </c>
      <c r="AF98" s="14">
        <v>315</v>
      </c>
      <c r="AG98" s="14">
        <v>391</v>
      </c>
      <c r="AH98" s="14">
        <v>363</v>
      </c>
      <c r="AI98" s="14">
        <v>309</v>
      </c>
      <c r="AJ98" s="14">
        <v>329</v>
      </c>
      <c r="AK98" s="14">
        <v>317</v>
      </c>
      <c r="AL98" s="14">
        <v>299</v>
      </c>
      <c r="AM98" s="14">
        <v>318</v>
      </c>
      <c r="AN98" s="14">
        <v>324</v>
      </c>
      <c r="AO98" s="14">
        <v>292</v>
      </c>
      <c r="AP98" s="14">
        <v>292</v>
      </c>
      <c r="AQ98" s="14">
        <v>324</v>
      </c>
      <c r="AR98" s="14">
        <v>321</v>
      </c>
      <c r="AS98" s="14">
        <v>282</v>
      </c>
      <c r="AT98" s="14">
        <v>291</v>
      </c>
      <c r="AU98" s="14">
        <v>311</v>
      </c>
      <c r="AV98" s="14">
        <v>278</v>
      </c>
      <c r="AW98" s="14">
        <v>310</v>
      </c>
    </row>
    <row r="99" spans="1:49" ht="24.95" customHeight="1" x14ac:dyDescent="0.25">
      <c r="A99" s="24" t="s">
        <v>79</v>
      </c>
      <c r="B99" s="1" t="s">
        <v>1</v>
      </c>
      <c r="C99" s="14">
        <v>325</v>
      </c>
      <c r="D99" s="14">
        <v>351</v>
      </c>
      <c r="E99" s="14">
        <v>338</v>
      </c>
      <c r="F99" s="14">
        <v>337</v>
      </c>
      <c r="G99" s="14">
        <v>276</v>
      </c>
      <c r="H99" s="14">
        <v>340</v>
      </c>
      <c r="I99" s="14">
        <v>330</v>
      </c>
      <c r="J99" s="14">
        <v>336</v>
      </c>
      <c r="K99" s="14">
        <v>299</v>
      </c>
      <c r="L99" s="14">
        <v>327</v>
      </c>
      <c r="M99" s="14">
        <v>325</v>
      </c>
      <c r="N99" s="14">
        <v>310</v>
      </c>
      <c r="O99" s="14">
        <v>316</v>
      </c>
      <c r="P99" s="14">
        <v>321</v>
      </c>
      <c r="Q99" s="14">
        <v>330</v>
      </c>
      <c r="R99" s="14">
        <v>365</v>
      </c>
      <c r="S99" s="14">
        <v>322</v>
      </c>
      <c r="T99" s="14">
        <v>326</v>
      </c>
      <c r="U99" s="14">
        <v>357</v>
      </c>
      <c r="V99" s="14">
        <v>327</v>
      </c>
      <c r="W99" s="14">
        <v>358</v>
      </c>
      <c r="X99" s="14">
        <v>328</v>
      </c>
      <c r="Y99" s="14">
        <v>352</v>
      </c>
      <c r="Z99" s="14">
        <v>387</v>
      </c>
      <c r="AA99" s="14">
        <v>367</v>
      </c>
      <c r="AB99" s="14">
        <v>365</v>
      </c>
      <c r="AC99" s="14">
        <v>349</v>
      </c>
      <c r="AD99" s="14">
        <v>371</v>
      </c>
      <c r="AE99" s="14">
        <v>359</v>
      </c>
      <c r="AF99" s="14">
        <v>361</v>
      </c>
      <c r="AG99" s="14">
        <v>374</v>
      </c>
      <c r="AH99" s="14">
        <v>357</v>
      </c>
      <c r="AI99" s="14">
        <v>369</v>
      </c>
      <c r="AJ99" s="14">
        <v>348</v>
      </c>
      <c r="AK99" s="14">
        <v>373</v>
      </c>
      <c r="AL99" s="14">
        <v>352</v>
      </c>
      <c r="AM99" s="14">
        <v>332</v>
      </c>
      <c r="AN99" s="14">
        <v>373</v>
      </c>
      <c r="AO99" s="14">
        <v>337</v>
      </c>
      <c r="AP99" s="14">
        <v>325</v>
      </c>
      <c r="AQ99" s="14">
        <v>336</v>
      </c>
      <c r="AR99" s="14">
        <v>344</v>
      </c>
      <c r="AS99" s="14">
        <v>345</v>
      </c>
      <c r="AT99" s="14">
        <v>321</v>
      </c>
      <c r="AU99" s="14">
        <v>361</v>
      </c>
      <c r="AV99" s="14">
        <v>348</v>
      </c>
      <c r="AW99" s="14">
        <v>339</v>
      </c>
    </row>
    <row r="100" spans="1:49" ht="15" customHeight="1" x14ac:dyDescent="0.25">
      <c r="A100" s="24" t="s">
        <v>80</v>
      </c>
      <c r="B100" s="1" t="s">
        <v>1</v>
      </c>
      <c r="C100" s="14">
        <v>341</v>
      </c>
      <c r="D100" s="14">
        <v>307</v>
      </c>
      <c r="E100" s="14">
        <v>312</v>
      </c>
      <c r="F100" s="14">
        <v>270</v>
      </c>
      <c r="G100" s="14">
        <v>300</v>
      </c>
      <c r="H100" s="14">
        <v>311</v>
      </c>
      <c r="I100" s="14">
        <v>337</v>
      </c>
      <c r="J100" s="14">
        <v>339</v>
      </c>
      <c r="K100" s="14">
        <v>294</v>
      </c>
      <c r="L100" s="14">
        <v>320</v>
      </c>
      <c r="M100" s="14">
        <v>313</v>
      </c>
      <c r="N100" s="14">
        <v>286</v>
      </c>
      <c r="O100" s="14">
        <v>306</v>
      </c>
      <c r="P100" s="14">
        <v>316</v>
      </c>
      <c r="Q100" s="14">
        <v>325</v>
      </c>
      <c r="R100" s="14">
        <v>343</v>
      </c>
      <c r="S100" s="14">
        <v>338</v>
      </c>
      <c r="T100" s="14">
        <v>366</v>
      </c>
      <c r="U100" s="14">
        <v>374</v>
      </c>
      <c r="V100" s="14">
        <v>385</v>
      </c>
      <c r="W100" s="14">
        <v>340</v>
      </c>
      <c r="X100" s="14">
        <v>400</v>
      </c>
      <c r="Y100" s="14">
        <v>339</v>
      </c>
      <c r="Z100" s="14">
        <v>292</v>
      </c>
      <c r="AA100" s="14">
        <v>364</v>
      </c>
      <c r="AB100" s="14">
        <v>376</v>
      </c>
      <c r="AC100" s="14">
        <v>339</v>
      </c>
      <c r="AD100" s="14">
        <v>376</v>
      </c>
      <c r="AE100" s="14">
        <v>354</v>
      </c>
      <c r="AF100" s="14">
        <v>352</v>
      </c>
      <c r="AG100" s="14">
        <v>344</v>
      </c>
      <c r="AH100" s="14">
        <v>380</v>
      </c>
      <c r="AI100" s="14">
        <v>349</v>
      </c>
      <c r="AJ100" s="14">
        <v>356</v>
      </c>
      <c r="AK100" s="14">
        <v>358</v>
      </c>
      <c r="AL100" s="14">
        <v>343</v>
      </c>
      <c r="AM100" s="14">
        <v>330</v>
      </c>
      <c r="AN100" s="14">
        <v>362</v>
      </c>
      <c r="AO100" s="14">
        <v>311</v>
      </c>
      <c r="AP100" s="14">
        <v>327</v>
      </c>
      <c r="AQ100" s="14">
        <v>332</v>
      </c>
      <c r="AR100" s="14">
        <v>333</v>
      </c>
      <c r="AS100" s="14">
        <v>280</v>
      </c>
      <c r="AT100" s="14">
        <v>357</v>
      </c>
      <c r="AU100" s="14">
        <v>351</v>
      </c>
      <c r="AV100" s="14">
        <v>327</v>
      </c>
      <c r="AW100" s="14">
        <v>326</v>
      </c>
    </row>
    <row r="101" spans="1:49" ht="15" customHeight="1" x14ac:dyDescent="0.25">
      <c r="A101" s="24" t="s">
        <v>81</v>
      </c>
      <c r="B101" s="1" t="s">
        <v>1</v>
      </c>
      <c r="C101" s="14">
        <v>283</v>
      </c>
      <c r="D101" s="14">
        <v>276</v>
      </c>
      <c r="E101" s="14">
        <v>298</v>
      </c>
      <c r="F101" s="14">
        <v>299</v>
      </c>
      <c r="G101" s="14">
        <v>320</v>
      </c>
      <c r="H101" s="14">
        <v>288</v>
      </c>
      <c r="I101" s="14">
        <v>303</v>
      </c>
      <c r="J101" s="14">
        <v>291</v>
      </c>
      <c r="K101" s="14">
        <v>305</v>
      </c>
      <c r="L101" s="14">
        <v>318</v>
      </c>
      <c r="M101" s="14">
        <v>332</v>
      </c>
      <c r="N101" s="14">
        <v>328</v>
      </c>
      <c r="O101" s="14">
        <v>335</v>
      </c>
      <c r="P101" s="14">
        <v>325</v>
      </c>
      <c r="Q101" s="14">
        <v>302</v>
      </c>
      <c r="R101" s="14">
        <v>343</v>
      </c>
      <c r="S101" s="14">
        <v>325</v>
      </c>
      <c r="T101" s="14">
        <v>371</v>
      </c>
      <c r="U101" s="14">
        <v>337</v>
      </c>
      <c r="V101" s="14">
        <v>331</v>
      </c>
      <c r="W101" s="14">
        <v>336</v>
      </c>
      <c r="X101" s="14">
        <v>334</v>
      </c>
      <c r="Y101" s="14">
        <v>364</v>
      </c>
      <c r="Z101" s="14">
        <v>362</v>
      </c>
      <c r="AA101" s="14">
        <v>327</v>
      </c>
      <c r="AB101" s="14">
        <v>347</v>
      </c>
      <c r="AC101" s="14">
        <v>377</v>
      </c>
      <c r="AD101" s="14">
        <v>364</v>
      </c>
      <c r="AE101" s="14">
        <v>353</v>
      </c>
      <c r="AF101" s="14">
        <v>379</v>
      </c>
      <c r="AG101" s="14">
        <v>341</v>
      </c>
      <c r="AH101" s="14">
        <v>355</v>
      </c>
      <c r="AI101" s="14">
        <v>343</v>
      </c>
      <c r="AJ101" s="14">
        <v>353</v>
      </c>
      <c r="AK101" s="14">
        <v>415</v>
      </c>
      <c r="AL101" s="14">
        <v>347</v>
      </c>
      <c r="AM101" s="14">
        <v>389</v>
      </c>
      <c r="AN101" s="14">
        <v>319</v>
      </c>
      <c r="AO101" s="14">
        <v>355</v>
      </c>
      <c r="AP101" s="14">
        <v>327</v>
      </c>
      <c r="AQ101" s="14">
        <v>328</v>
      </c>
      <c r="AR101" s="14">
        <v>328</v>
      </c>
      <c r="AS101" s="14">
        <v>318</v>
      </c>
      <c r="AT101" s="14">
        <v>364</v>
      </c>
      <c r="AU101" s="14">
        <v>334</v>
      </c>
      <c r="AV101" s="14">
        <v>356</v>
      </c>
      <c r="AW101" s="14">
        <v>327</v>
      </c>
    </row>
    <row r="102" spans="1:49" ht="24.95" customHeight="1" x14ac:dyDescent="0.25">
      <c r="A102" s="24" t="s">
        <v>82</v>
      </c>
      <c r="B102" s="1" t="s">
        <v>1</v>
      </c>
      <c r="C102" s="14">
        <v>113</v>
      </c>
      <c r="D102" s="14">
        <v>101</v>
      </c>
      <c r="E102" s="14">
        <v>94</v>
      </c>
      <c r="F102" s="14">
        <v>69</v>
      </c>
      <c r="G102" s="14">
        <v>92</v>
      </c>
      <c r="H102" s="14">
        <v>97</v>
      </c>
      <c r="I102" s="14">
        <v>92</v>
      </c>
      <c r="J102" s="14">
        <v>105</v>
      </c>
      <c r="K102" s="14">
        <v>79</v>
      </c>
      <c r="L102" s="14">
        <v>100</v>
      </c>
      <c r="M102" s="14">
        <v>105</v>
      </c>
      <c r="N102" s="14">
        <v>98</v>
      </c>
      <c r="O102" s="14">
        <v>103</v>
      </c>
      <c r="P102" s="14">
        <v>114</v>
      </c>
      <c r="Q102" s="14">
        <v>101</v>
      </c>
      <c r="R102" s="14">
        <v>103</v>
      </c>
      <c r="S102" s="14">
        <v>100</v>
      </c>
      <c r="T102" s="14">
        <v>113</v>
      </c>
      <c r="U102" s="14">
        <v>101</v>
      </c>
      <c r="V102" s="14">
        <v>108</v>
      </c>
      <c r="W102" s="14">
        <v>105</v>
      </c>
      <c r="X102" s="14">
        <v>99</v>
      </c>
      <c r="Y102" s="14">
        <v>86</v>
      </c>
      <c r="Z102" s="14">
        <v>107</v>
      </c>
      <c r="AA102" s="14">
        <v>113</v>
      </c>
      <c r="AB102" s="14">
        <v>123</v>
      </c>
      <c r="AC102" s="14">
        <v>129</v>
      </c>
      <c r="AD102" s="14">
        <v>104</v>
      </c>
      <c r="AE102" s="14">
        <v>121</v>
      </c>
      <c r="AF102" s="14">
        <v>101</v>
      </c>
      <c r="AG102" s="14">
        <v>101</v>
      </c>
      <c r="AH102" s="14">
        <v>133</v>
      </c>
      <c r="AI102" s="14">
        <v>109</v>
      </c>
      <c r="AJ102" s="14">
        <v>110</v>
      </c>
      <c r="AK102" s="14">
        <v>101</v>
      </c>
      <c r="AL102" s="14">
        <v>92</v>
      </c>
      <c r="AM102" s="14">
        <v>105</v>
      </c>
      <c r="AN102" s="14">
        <v>104</v>
      </c>
      <c r="AO102" s="14">
        <v>99</v>
      </c>
      <c r="AP102" s="14">
        <v>89</v>
      </c>
      <c r="AQ102" s="14">
        <v>109</v>
      </c>
      <c r="AR102" s="14">
        <v>106</v>
      </c>
      <c r="AS102" s="14">
        <v>96</v>
      </c>
      <c r="AT102" s="14">
        <v>90</v>
      </c>
      <c r="AU102" s="14">
        <v>101</v>
      </c>
      <c r="AV102" s="14">
        <v>85</v>
      </c>
      <c r="AW102" s="14">
        <v>118</v>
      </c>
    </row>
    <row r="103" spans="1:49" ht="15" customHeight="1" x14ac:dyDescent="0.25">
      <c r="A103" s="24" t="s">
        <v>83</v>
      </c>
      <c r="B103" s="1" t="s">
        <v>1</v>
      </c>
      <c r="C103" s="14">
        <v>85</v>
      </c>
      <c r="D103" s="14">
        <v>86</v>
      </c>
      <c r="E103" s="14">
        <v>93</v>
      </c>
      <c r="F103" s="14">
        <v>80</v>
      </c>
      <c r="G103" s="14">
        <v>90</v>
      </c>
      <c r="H103" s="14">
        <v>71</v>
      </c>
      <c r="I103" s="14">
        <v>98</v>
      </c>
      <c r="J103" s="14">
        <v>88</v>
      </c>
      <c r="K103" s="14">
        <v>98</v>
      </c>
      <c r="L103" s="14">
        <v>83</v>
      </c>
      <c r="M103" s="14">
        <v>118</v>
      </c>
      <c r="N103" s="14">
        <v>103</v>
      </c>
      <c r="O103" s="14">
        <v>99</v>
      </c>
      <c r="P103" s="14">
        <v>82</v>
      </c>
      <c r="Q103" s="14">
        <v>100</v>
      </c>
      <c r="R103" s="14">
        <v>91</v>
      </c>
      <c r="S103" s="14">
        <v>79</v>
      </c>
      <c r="T103" s="14">
        <v>103</v>
      </c>
      <c r="U103" s="14">
        <v>109</v>
      </c>
      <c r="V103" s="14">
        <v>106</v>
      </c>
      <c r="W103" s="14">
        <v>112</v>
      </c>
      <c r="X103" s="14">
        <v>115</v>
      </c>
      <c r="Y103" s="14">
        <v>104</v>
      </c>
      <c r="Z103" s="14">
        <v>99</v>
      </c>
      <c r="AA103" s="14">
        <v>104</v>
      </c>
      <c r="AB103" s="14">
        <v>118</v>
      </c>
      <c r="AC103" s="14">
        <v>109</v>
      </c>
      <c r="AD103" s="14">
        <v>102</v>
      </c>
      <c r="AE103" s="14">
        <v>97</v>
      </c>
      <c r="AF103" s="14">
        <v>96</v>
      </c>
      <c r="AG103" s="14">
        <v>88</v>
      </c>
      <c r="AH103" s="14">
        <v>100</v>
      </c>
      <c r="AI103" s="14">
        <v>109</v>
      </c>
      <c r="AJ103" s="14">
        <v>92</v>
      </c>
      <c r="AK103" s="14">
        <v>111</v>
      </c>
      <c r="AL103" s="14">
        <v>114</v>
      </c>
      <c r="AM103" s="14">
        <v>104</v>
      </c>
      <c r="AN103" s="14">
        <v>93</v>
      </c>
      <c r="AO103" s="14">
        <v>107</v>
      </c>
      <c r="AP103" s="14">
        <v>102</v>
      </c>
      <c r="AQ103" s="14">
        <v>89</v>
      </c>
      <c r="AR103" s="14">
        <v>90</v>
      </c>
      <c r="AS103" s="14">
        <v>100</v>
      </c>
      <c r="AT103" s="14">
        <v>87</v>
      </c>
      <c r="AU103" s="14">
        <v>106</v>
      </c>
      <c r="AV103" s="14">
        <v>100</v>
      </c>
      <c r="AW103" s="14">
        <v>103</v>
      </c>
    </row>
    <row r="104" spans="1:49" ht="15" customHeight="1" x14ac:dyDescent="0.25">
      <c r="A104" s="24" t="s">
        <v>84</v>
      </c>
      <c r="B104" s="1" t="s">
        <v>1</v>
      </c>
      <c r="C104" s="21">
        <v>70</v>
      </c>
      <c r="D104" s="21">
        <v>95</v>
      </c>
      <c r="E104" s="21">
        <v>112</v>
      </c>
      <c r="F104" s="21">
        <v>95</v>
      </c>
      <c r="G104" s="21">
        <v>90</v>
      </c>
      <c r="H104" s="21">
        <v>89</v>
      </c>
      <c r="I104" s="21">
        <v>80</v>
      </c>
      <c r="J104" s="21">
        <v>78</v>
      </c>
      <c r="K104" s="21">
        <v>88</v>
      </c>
      <c r="L104" s="21">
        <v>106</v>
      </c>
      <c r="M104" s="21">
        <v>87</v>
      </c>
      <c r="N104" s="21">
        <v>83</v>
      </c>
      <c r="O104" s="14">
        <v>81</v>
      </c>
      <c r="P104" s="14">
        <v>92</v>
      </c>
      <c r="Q104" s="14">
        <v>96</v>
      </c>
      <c r="R104" s="14">
        <v>96</v>
      </c>
      <c r="S104" s="14">
        <v>88</v>
      </c>
      <c r="T104" s="14">
        <v>109</v>
      </c>
      <c r="U104" s="14">
        <v>119</v>
      </c>
      <c r="V104" s="14">
        <v>97</v>
      </c>
      <c r="W104" s="14">
        <v>88</v>
      </c>
      <c r="X104" s="14">
        <v>108</v>
      </c>
      <c r="Y104" s="14">
        <v>120</v>
      </c>
      <c r="Z104" s="14">
        <v>104</v>
      </c>
      <c r="AA104" s="14">
        <v>93</v>
      </c>
      <c r="AB104" s="14">
        <v>90</v>
      </c>
      <c r="AC104" s="14">
        <v>110</v>
      </c>
      <c r="AD104" s="14">
        <v>126</v>
      </c>
      <c r="AE104" s="14">
        <v>122</v>
      </c>
      <c r="AF104" s="14">
        <v>114</v>
      </c>
      <c r="AG104" s="14">
        <v>108</v>
      </c>
      <c r="AH104" s="14">
        <v>131</v>
      </c>
      <c r="AI104" s="14">
        <v>104</v>
      </c>
      <c r="AJ104" s="14">
        <v>117</v>
      </c>
      <c r="AK104" s="14">
        <v>96</v>
      </c>
      <c r="AL104" s="14">
        <v>88</v>
      </c>
      <c r="AM104" s="14">
        <v>91</v>
      </c>
      <c r="AN104" s="14">
        <v>106</v>
      </c>
      <c r="AO104" s="14">
        <v>97</v>
      </c>
      <c r="AP104" s="14">
        <v>97</v>
      </c>
      <c r="AQ104" s="14">
        <v>106</v>
      </c>
      <c r="AR104" s="14">
        <v>86</v>
      </c>
      <c r="AS104" s="14">
        <v>82</v>
      </c>
      <c r="AT104" s="14">
        <v>106</v>
      </c>
      <c r="AU104" s="14">
        <v>100</v>
      </c>
      <c r="AV104" s="14">
        <v>103</v>
      </c>
      <c r="AW104" s="14">
        <v>113</v>
      </c>
    </row>
    <row r="105" spans="1:49" ht="24.95" customHeight="1" x14ac:dyDescent="0.25">
      <c r="A105" s="24" t="s">
        <v>85</v>
      </c>
      <c r="B105" s="1" t="s">
        <v>1</v>
      </c>
      <c r="C105" s="14">
        <v>22</v>
      </c>
      <c r="D105" s="14">
        <v>25</v>
      </c>
      <c r="E105" s="14">
        <v>22</v>
      </c>
      <c r="F105" s="14">
        <v>20</v>
      </c>
      <c r="G105" s="19">
        <v>21</v>
      </c>
      <c r="H105" s="19">
        <v>24</v>
      </c>
      <c r="I105" s="19">
        <v>21</v>
      </c>
      <c r="J105" s="19">
        <v>16</v>
      </c>
      <c r="K105" s="19">
        <v>19</v>
      </c>
      <c r="L105" s="19">
        <v>16</v>
      </c>
      <c r="M105" s="19">
        <v>11</v>
      </c>
      <c r="N105" s="19">
        <v>26</v>
      </c>
      <c r="O105" s="14">
        <v>22</v>
      </c>
      <c r="P105" s="14">
        <v>23</v>
      </c>
      <c r="Q105" s="14">
        <v>27</v>
      </c>
      <c r="R105" s="14">
        <v>23</v>
      </c>
      <c r="S105" s="14">
        <v>21</v>
      </c>
      <c r="T105" s="14">
        <v>32</v>
      </c>
      <c r="U105" s="14">
        <v>31</v>
      </c>
      <c r="V105" s="14">
        <v>20</v>
      </c>
      <c r="W105" s="14">
        <v>23</v>
      </c>
      <c r="X105" s="14">
        <v>22</v>
      </c>
      <c r="Y105" s="14">
        <v>24</v>
      </c>
      <c r="Z105" s="14">
        <v>23</v>
      </c>
      <c r="AA105" s="14">
        <v>21</v>
      </c>
      <c r="AB105" s="14">
        <v>26</v>
      </c>
      <c r="AC105" s="14">
        <v>19</v>
      </c>
      <c r="AD105" s="14">
        <v>18</v>
      </c>
      <c r="AE105" s="14">
        <v>26</v>
      </c>
      <c r="AF105" s="14">
        <v>29</v>
      </c>
      <c r="AG105" s="14">
        <v>21</v>
      </c>
      <c r="AH105" s="14">
        <v>19</v>
      </c>
      <c r="AI105" s="14">
        <v>15</v>
      </c>
      <c r="AJ105" s="14">
        <v>14</v>
      </c>
      <c r="AK105" s="14">
        <v>27</v>
      </c>
      <c r="AL105" s="14">
        <v>13</v>
      </c>
      <c r="AM105" s="14">
        <v>19</v>
      </c>
      <c r="AN105" s="14">
        <v>19</v>
      </c>
      <c r="AO105" s="14">
        <v>11</v>
      </c>
      <c r="AP105" s="14">
        <v>18</v>
      </c>
      <c r="AQ105" s="14">
        <v>9</v>
      </c>
      <c r="AR105" s="14">
        <v>14</v>
      </c>
      <c r="AS105" s="14">
        <v>23</v>
      </c>
      <c r="AT105" s="14">
        <v>16</v>
      </c>
      <c r="AU105" s="14">
        <v>17</v>
      </c>
      <c r="AV105" s="14">
        <v>22</v>
      </c>
      <c r="AW105" s="14">
        <v>16</v>
      </c>
    </row>
    <row r="106" spans="1:49" ht="15" customHeight="1" x14ac:dyDescent="0.25">
      <c r="A106" s="24" t="s">
        <v>86</v>
      </c>
      <c r="B106" s="1" t="s">
        <v>1</v>
      </c>
      <c r="C106" s="19">
        <v>20</v>
      </c>
      <c r="D106" s="19">
        <v>20</v>
      </c>
      <c r="E106" s="19">
        <v>17</v>
      </c>
      <c r="F106" s="19">
        <v>19</v>
      </c>
      <c r="G106" s="19">
        <v>25</v>
      </c>
      <c r="H106" s="19">
        <v>20</v>
      </c>
      <c r="I106" s="19">
        <v>28</v>
      </c>
      <c r="J106" s="19">
        <v>24</v>
      </c>
      <c r="K106" s="19">
        <v>24</v>
      </c>
      <c r="L106" s="19">
        <v>21</v>
      </c>
      <c r="M106" s="19">
        <v>19</v>
      </c>
      <c r="N106" s="19">
        <v>20</v>
      </c>
      <c r="O106" s="14">
        <v>18</v>
      </c>
      <c r="P106" s="14">
        <v>24</v>
      </c>
      <c r="Q106" s="14">
        <v>17</v>
      </c>
      <c r="R106" s="14">
        <v>26</v>
      </c>
      <c r="S106" s="14">
        <v>16</v>
      </c>
      <c r="T106" s="14">
        <v>24</v>
      </c>
      <c r="U106" s="14">
        <v>29</v>
      </c>
      <c r="V106" s="14">
        <v>27</v>
      </c>
      <c r="W106" s="14">
        <v>24</v>
      </c>
      <c r="X106" s="14">
        <v>28</v>
      </c>
      <c r="Y106" s="14">
        <v>18</v>
      </c>
      <c r="Z106" s="14">
        <v>24</v>
      </c>
      <c r="AA106" s="14">
        <v>19</v>
      </c>
      <c r="AB106" s="14">
        <v>20</v>
      </c>
      <c r="AC106" s="14">
        <v>19</v>
      </c>
      <c r="AD106" s="14">
        <v>23</v>
      </c>
      <c r="AE106" s="14">
        <v>18</v>
      </c>
      <c r="AF106" s="14">
        <v>26</v>
      </c>
      <c r="AG106" s="14">
        <v>19</v>
      </c>
      <c r="AH106" s="14">
        <v>21</v>
      </c>
      <c r="AI106" s="14">
        <v>30</v>
      </c>
      <c r="AJ106" s="14">
        <v>21</v>
      </c>
      <c r="AK106" s="14">
        <v>19</v>
      </c>
      <c r="AL106" s="14">
        <v>17</v>
      </c>
      <c r="AM106" s="14">
        <v>25</v>
      </c>
      <c r="AN106" s="14">
        <v>14</v>
      </c>
      <c r="AO106" s="14">
        <v>19</v>
      </c>
      <c r="AP106" s="14">
        <v>31</v>
      </c>
      <c r="AQ106" s="14">
        <v>24</v>
      </c>
      <c r="AR106" s="14">
        <v>36</v>
      </c>
      <c r="AS106" s="14">
        <v>15</v>
      </c>
      <c r="AT106" s="14">
        <v>24</v>
      </c>
      <c r="AU106" s="14">
        <v>26</v>
      </c>
      <c r="AV106" s="14">
        <v>23</v>
      </c>
      <c r="AW106" s="14">
        <v>21</v>
      </c>
    </row>
    <row r="107" spans="1:49" ht="15" customHeight="1" x14ac:dyDescent="0.25">
      <c r="A107" s="24" t="s">
        <v>87</v>
      </c>
      <c r="B107" s="1" t="s">
        <v>1</v>
      </c>
      <c r="C107" s="21">
        <v>24</v>
      </c>
      <c r="D107" s="21">
        <v>25</v>
      </c>
      <c r="E107" s="21">
        <v>26</v>
      </c>
      <c r="F107" s="21">
        <v>23</v>
      </c>
      <c r="G107" s="21">
        <v>19</v>
      </c>
      <c r="H107" s="21">
        <v>29</v>
      </c>
      <c r="I107" s="21">
        <v>27</v>
      </c>
      <c r="J107" s="21">
        <v>20</v>
      </c>
      <c r="K107" s="21">
        <v>27</v>
      </c>
      <c r="L107" s="21">
        <v>30</v>
      </c>
      <c r="M107" s="21">
        <v>24</v>
      </c>
      <c r="N107" s="21">
        <v>24</v>
      </c>
      <c r="O107" s="14">
        <v>27</v>
      </c>
      <c r="P107" s="14">
        <v>23</v>
      </c>
      <c r="Q107" s="14">
        <v>30</v>
      </c>
      <c r="R107" s="14">
        <v>28</v>
      </c>
      <c r="S107" s="14">
        <v>22</v>
      </c>
      <c r="T107" s="14">
        <v>22</v>
      </c>
      <c r="U107" s="14">
        <v>22</v>
      </c>
      <c r="V107" s="14">
        <v>24</v>
      </c>
      <c r="W107" s="14">
        <v>15</v>
      </c>
      <c r="X107" s="14">
        <v>31</v>
      </c>
      <c r="Y107" s="14">
        <v>29</v>
      </c>
      <c r="Z107" s="14">
        <v>27</v>
      </c>
      <c r="AA107" s="14">
        <v>26</v>
      </c>
      <c r="AB107" s="14">
        <v>34</v>
      </c>
      <c r="AC107" s="14">
        <v>22</v>
      </c>
      <c r="AD107" s="14">
        <v>26</v>
      </c>
      <c r="AE107" s="14">
        <v>32</v>
      </c>
      <c r="AF107" s="14">
        <v>28</v>
      </c>
      <c r="AG107" s="14">
        <v>29</v>
      </c>
      <c r="AH107" s="14">
        <v>24</v>
      </c>
      <c r="AI107" s="14">
        <v>31</v>
      </c>
      <c r="AJ107" s="14">
        <v>29</v>
      </c>
      <c r="AK107" s="14">
        <v>20</v>
      </c>
      <c r="AL107" s="14">
        <v>26</v>
      </c>
      <c r="AM107" s="14">
        <v>28</v>
      </c>
      <c r="AN107" s="14">
        <v>22</v>
      </c>
      <c r="AO107" s="14">
        <v>28</v>
      </c>
      <c r="AP107" s="14">
        <v>34</v>
      </c>
      <c r="AQ107" s="14">
        <v>28</v>
      </c>
      <c r="AR107" s="14">
        <v>18</v>
      </c>
      <c r="AS107" s="14">
        <v>24</v>
      </c>
      <c r="AT107" s="14">
        <v>28</v>
      </c>
      <c r="AU107" s="14">
        <v>35</v>
      </c>
      <c r="AV107" s="14">
        <v>21</v>
      </c>
      <c r="AW107" s="14">
        <v>26</v>
      </c>
    </row>
    <row r="108" spans="1:49" ht="24.95" customHeight="1" x14ac:dyDescent="0.25">
      <c r="A108" s="24" t="s">
        <v>88</v>
      </c>
      <c r="B108" s="1" t="s">
        <v>1</v>
      </c>
      <c r="C108" s="14">
        <v>41</v>
      </c>
      <c r="D108" s="14">
        <v>43</v>
      </c>
      <c r="E108" s="14">
        <v>39</v>
      </c>
      <c r="F108" s="14">
        <v>42</v>
      </c>
      <c r="G108" s="19">
        <v>43</v>
      </c>
      <c r="H108" s="19">
        <v>48</v>
      </c>
      <c r="I108" s="19">
        <v>47</v>
      </c>
      <c r="J108" s="19">
        <v>42</v>
      </c>
      <c r="K108" s="19">
        <v>46</v>
      </c>
      <c r="L108" s="19">
        <v>50</v>
      </c>
      <c r="M108" s="19">
        <v>36</v>
      </c>
      <c r="N108" s="19">
        <v>35</v>
      </c>
      <c r="O108" s="14">
        <v>45</v>
      </c>
      <c r="P108" s="14">
        <v>52</v>
      </c>
      <c r="Q108" s="14">
        <v>49</v>
      </c>
      <c r="R108" s="14">
        <v>48</v>
      </c>
      <c r="S108" s="14">
        <v>55</v>
      </c>
      <c r="T108" s="14">
        <v>59</v>
      </c>
      <c r="U108" s="14">
        <v>43</v>
      </c>
      <c r="V108" s="14">
        <v>66</v>
      </c>
      <c r="W108" s="14">
        <v>61</v>
      </c>
      <c r="X108" s="14">
        <v>66</v>
      </c>
      <c r="Y108" s="14">
        <v>71</v>
      </c>
      <c r="Z108" s="14">
        <v>48</v>
      </c>
      <c r="AA108" s="14">
        <v>54</v>
      </c>
      <c r="AB108" s="14">
        <v>55</v>
      </c>
      <c r="AC108" s="14">
        <v>48</v>
      </c>
      <c r="AD108" s="14">
        <v>52</v>
      </c>
      <c r="AE108" s="14">
        <v>51</v>
      </c>
      <c r="AF108" s="14">
        <v>60</v>
      </c>
      <c r="AG108" s="14">
        <v>61</v>
      </c>
      <c r="AH108" s="14">
        <v>54</v>
      </c>
      <c r="AI108" s="14">
        <v>67</v>
      </c>
      <c r="AJ108" s="14">
        <v>47</v>
      </c>
      <c r="AK108" s="14">
        <v>56</v>
      </c>
      <c r="AL108" s="14">
        <v>46</v>
      </c>
      <c r="AM108" s="14">
        <v>64</v>
      </c>
      <c r="AN108" s="14">
        <v>44</v>
      </c>
      <c r="AO108" s="14">
        <v>67</v>
      </c>
      <c r="AP108" s="14">
        <v>57</v>
      </c>
      <c r="AQ108" s="14">
        <v>43</v>
      </c>
      <c r="AR108" s="14">
        <v>51</v>
      </c>
      <c r="AS108" s="14">
        <v>53</v>
      </c>
      <c r="AT108" s="14">
        <v>41</v>
      </c>
      <c r="AU108" s="14">
        <v>37</v>
      </c>
      <c r="AV108" s="14">
        <v>59</v>
      </c>
      <c r="AW108" s="14">
        <v>53</v>
      </c>
    </row>
    <row r="109" spans="1:49" ht="15" customHeight="1" x14ac:dyDescent="0.25">
      <c r="A109" s="24" t="s">
        <v>89</v>
      </c>
      <c r="B109" s="1" t="s">
        <v>1</v>
      </c>
      <c r="C109" s="19">
        <v>60</v>
      </c>
      <c r="D109" s="19">
        <v>59</v>
      </c>
      <c r="E109" s="19">
        <v>56</v>
      </c>
      <c r="F109" s="19">
        <v>50</v>
      </c>
      <c r="G109" s="19">
        <v>46</v>
      </c>
      <c r="H109" s="19">
        <v>45</v>
      </c>
      <c r="I109" s="19">
        <v>66</v>
      </c>
      <c r="J109" s="19">
        <v>45</v>
      </c>
      <c r="K109" s="19">
        <v>41</v>
      </c>
      <c r="L109" s="19">
        <v>47</v>
      </c>
      <c r="M109" s="19">
        <v>52</v>
      </c>
      <c r="N109" s="19">
        <v>37</v>
      </c>
      <c r="O109" s="14">
        <v>57</v>
      </c>
      <c r="P109" s="14">
        <v>56</v>
      </c>
      <c r="Q109" s="14">
        <v>69</v>
      </c>
      <c r="R109" s="14">
        <v>46</v>
      </c>
      <c r="S109" s="14">
        <v>52</v>
      </c>
      <c r="T109" s="14">
        <v>45</v>
      </c>
      <c r="U109" s="14">
        <v>56</v>
      </c>
      <c r="V109" s="14">
        <v>58</v>
      </c>
      <c r="W109" s="14">
        <v>59</v>
      </c>
      <c r="X109" s="14">
        <v>54</v>
      </c>
      <c r="Y109" s="14">
        <v>42</v>
      </c>
      <c r="Z109" s="14">
        <v>55</v>
      </c>
      <c r="AA109" s="14">
        <v>61</v>
      </c>
      <c r="AB109" s="14">
        <v>43</v>
      </c>
      <c r="AC109" s="14">
        <v>47</v>
      </c>
      <c r="AD109" s="14">
        <v>39</v>
      </c>
      <c r="AE109" s="14">
        <v>55</v>
      </c>
      <c r="AF109" s="14">
        <v>44</v>
      </c>
      <c r="AG109" s="14">
        <v>64</v>
      </c>
      <c r="AH109" s="14">
        <v>47</v>
      </c>
      <c r="AI109" s="14">
        <v>54</v>
      </c>
      <c r="AJ109" s="14">
        <v>52</v>
      </c>
      <c r="AK109" s="14">
        <v>51</v>
      </c>
      <c r="AL109" s="14">
        <v>53</v>
      </c>
      <c r="AM109" s="14">
        <v>56</v>
      </c>
      <c r="AN109" s="14">
        <v>45</v>
      </c>
      <c r="AO109" s="14">
        <v>53</v>
      </c>
      <c r="AP109" s="14">
        <v>45</v>
      </c>
      <c r="AQ109" s="14">
        <v>51</v>
      </c>
      <c r="AR109" s="14">
        <v>77</v>
      </c>
      <c r="AS109" s="14">
        <v>51</v>
      </c>
      <c r="AT109" s="14">
        <v>56</v>
      </c>
      <c r="AU109" s="14">
        <v>66</v>
      </c>
      <c r="AV109" s="14">
        <v>53</v>
      </c>
      <c r="AW109" s="14">
        <v>50</v>
      </c>
    </row>
    <row r="110" spans="1:49" ht="15" customHeight="1" x14ac:dyDescent="0.25">
      <c r="A110" s="62" t="s">
        <v>90</v>
      </c>
      <c r="B110" s="26" t="s">
        <v>1</v>
      </c>
      <c r="C110" s="23">
        <v>39</v>
      </c>
      <c r="D110" s="23">
        <v>44</v>
      </c>
      <c r="E110" s="23">
        <v>62</v>
      </c>
      <c r="F110" s="23">
        <v>46</v>
      </c>
      <c r="G110" s="23">
        <v>48</v>
      </c>
      <c r="H110" s="23">
        <v>50</v>
      </c>
      <c r="I110" s="23">
        <v>52</v>
      </c>
      <c r="J110" s="23">
        <v>41</v>
      </c>
      <c r="K110" s="23">
        <v>59</v>
      </c>
      <c r="L110" s="23">
        <v>54</v>
      </c>
      <c r="M110" s="23">
        <v>39</v>
      </c>
      <c r="N110" s="23">
        <v>55</v>
      </c>
      <c r="O110" s="23">
        <v>51</v>
      </c>
      <c r="P110" s="23">
        <v>48</v>
      </c>
      <c r="Q110" s="23">
        <v>66</v>
      </c>
      <c r="R110" s="23">
        <v>60</v>
      </c>
      <c r="S110" s="23">
        <v>46</v>
      </c>
      <c r="T110" s="23">
        <v>49</v>
      </c>
      <c r="U110" s="23">
        <v>58</v>
      </c>
      <c r="V110" s="23">
        <v>68</v>
      </c>
      <c r="W110" s="23">
        <v>64</v>
      </c>
      <c r="X110" s="23">
        <v>60</v>
      </c>
      <c r="Y110" s="23">
        <v>54</v>
      </c>
      <c r="Z110" s="23">
        <v>68</v>
      </c>
      <c r="AA110" s="23">
        <v>59</v>
      </c>
      <c r="AB110" s="23">
        <v>69</v>
      </c>
      <c r="AC110" s="23">
        <v>59</v>
      </c>
      <c r="AD110" s="23">
        <v>56</v>
      </c>
      <c r="AE110" s="23">
        <v>56</v>
      </c>
      <c r="AF110" s="23">
        <v>62</v>
      </c>
      <c r="AG110" s="23">
        <v>60</v>
      </c>
      <c r="AH110" s="23">
        <v>71</v>
      </c>
      <c r="AI110" s="23">
        <v>64</v>
      </c>
      <c r="AJ110" s="23">
        <v>53</v>
      </c>
      <c r="AK110" s="23">
        <v>52</v>
      </c>
      <c r="AL110" s="23">
        <v>58</v>
      </c>
      <c r="AM110" s="23">
        <v>57</v>
      </c>
      <c r="AN110" s="23">
        <v>61</v>
      </c>
      <c r="AO110" s="23">
        <v>49</v>
      </c>
      <c r="AP110" s="23">
        <v>61</v>
      </c>
      <c r="AQ110" s="23">
        <v>61</v>
      </c>
      <c r="AR110" s="23">
        <v>54</v>
      </c>
      <c r="AS110" s="23">
        <v>57</v>
      </c>
      <c r="AT110" s="23">
        <v>52</v>
      </c>
      <c r="AU110" s="23">
        <v>46</v>
      </c>
      <c r="AV110" s="23">
        <v>51</v>
      </c>
      <c r="AW110" s="23">
        <v>56</v>
      </c>
    </row>
    <row r="111" spans="1:49" s="15" customFormat="1" ht="34.5" customHeight="1" x14ac:dyDescent="0.25">
      <c r="A111" s="102" t="s">
        <v>24</v>
      </c>
      <c r="B111" s="102"/>
      <c r="C111" s="102"/>
      <c r="D111" s="102"/>
      <c r="E111" s="102"/>
      <c r="F111" s="102"/>
      <c r="G111" s="102"/>
      <c r="H111" s="102"/>
      <c r="I111" s="102"/>
      <c r="J111" s="102"/>
      <c r="K111" s="102"/>
      <c r="L111" s="102"/>
      <c r="M111" s="102"/>
      <c r="N111" s="102"/>
      <c r="O111" s="102"/>
      <c r="P111" s="102"/>
      <c r="Q111" s="102"/>
      <c r="R111" s="102"/>
      <c r="S111" s="102"/>
      <c r="T111" s="102"/>
      <c r="U111" s="102"/>
      <c r="V111" s="102"/>
      <c r="W111" s="102"/>
      <c r="X111" s="102"/>
      <c r="Y111" s="102"/>
      <c r="Z111" s="102"/>
      <c r="AA111" s="102"/>
      <c r="AB111" s="102"/>
      <c r="AC111" s="102"/>
      <c r="AD111" s="102"/>
      <c r="AE111" s="102"/>
      <c r="AF111" s="102"/>
      <c r="AG111" s="102"/>
      <c r="AH111" s="102"/>
      <c r="AI111" s="102"/>
      <c r="AJ111" s="102"/>
      <c r="AK111" s="102"/>
      <c r="AL111" s="102"/>
      <c r="AM111" s="102"/>
      <c r="AN111" s="102"/>
      <c r="AO111" s="102"/>
      <c r="AP111" s="102"/>
      <c r="AQ111" s="102"/>
      <c r="AR111" s="102"/>
      <c r="AS111" s="102"/>
      <c r="AT111" s="102"/>
      <c r="AU111" s="102"/>
      <c r="AV111" s="102"/>
      <c r="AW111" s="102"/>
    </row>
    <row r="112" spans="1:49" s="15" customFormat="1" ht="24" customHeight="1" x14ac:dyDescent="0.25">
      <c r="A112" s="90" t="s">
        <v>23</v>
      </c>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row>
    <row r="113" spans="1:49" s="15" customFormat="1" ht="24" customHeight="1" x14ac:dyDescent="0.25">
      <c r="A113" s="90" t="s">
        <v>12</v>
      </c>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c r="AC113" s="90"/>
      <c r="AD113" s="90"/>
      <c r="AE113" s="90"/>
      <c r="AF113" s="90"/>
      <c r="AG113" s="90"/>
      <c r="AH113" s="90"/>
      <c r="AI113" s="90"/>
      <c r="AJ113" s="90"/>
      <c r="AK113" s="90"/>
      <c r="AL113" s="90"/>
      <c r="AM113" s="90"/>
      <c r="AN113" s="90"/>
      <c r="AO113" s="90"/>
      <c r="AP113" s="90"/>
      <c r="AQ113" s="90"/>
      <c r="AR113" s="90"/>
      <c r="AS113" s="90"/>
      <c r="AT113" s="90"/>
      <c r="AU113" s="90"/>
      <c r="AV113" s="90"/>
      <c r="AW113" s="90"/>
    </row>
    <row r="114" spans="1:49" s="15" customFormat="1" ht="24" customHeight="1" x14ac:dyDescent="0.25">
      <c r="A114" s="90" t="s">
        <v>11</v>
      </c>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row>
    <row r="115" spans="1:49" s="15" customFormat="1" ht="24" customHeight="1" x14ac:dyDescent="0.25">
      <c r="A115" s="90" t="s">
        <v>25</v>
      </c>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row>
    <row r="116" spans="1:49" s="15" customFormat="1" ht="24" customHeight="1" x14ac:dyDescent="0.25">
      <c r="A116" s="90" t="s">
        <v>27</v>
      </c>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row>
    <row r="117" spans="1:49" s="15" customFormat="1" ht="34.5" customHeight="1" x14ac:dyDescent="0.25">
      <c r="A117" s="90" t="s">
        <v>28</v>
      </c>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c r="AC117" s="90"/>
      <c r="AD117" s="90"/>
      <c r="AE117" s="90"/>
      <c r="AF117" s="90"/>
      <c r="AG117" s="90"/>
      <c r="AH117" s="90"/>
      <c r="AI117" s="90"/>
      <c r="AJ117" s="90"/>
      <c r="AK117" s="90"/>
      <c r="AL117" s="90"/>
      <c r="AM117" s="90"/>
      <c r="AN117" s="90"/>
      <c r="AO117" s="90"/>
      <c r="AP117" s="90"/>
      <c r="AQ117" s="90"/>
      <c r="AR117" s="90"/>
      <c r="AS117" s="90"/>
      <c r="AT117" s="90"/>
      <c r="AU117" s="90"/>
      <c r="AV117" s="90"/>
      <c r="AW117" s="90"/>
    </row>
    <row r="118" spans="1:49" s="15" customFormat="1" ht="24" customHeight="1" x14ac:dyDescent="0.25">
      <c r="A118" s="90" t="s">
        <v>26</v>
      </c>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90"/>
      <c r="AQ118" s="90"/>
      <c r="AR118" s="90"/>
      <c r="AS118" s="90"/>
      <c r="AT118" s="90"/>
      <c r="AU118" s="90"/>
      <c r="AV118" s="90"/>
      <c r="AW118" s="90"/>
    </row>
    <row r="119" spans="1:49" s="15" customFormat="1" ht="15" customHeight="1" x14ac:dyDescent="0.25">
      <c r="A119" s="92" t="s">
        <v>42</v>
      </c>
      <c r="B119" s="92"/>
      <c r="C119" s="92"/>
      <c r="D119" s="92"/>
      <c r="E119" s="92"/>
      <c r="F119" s="92"/>
      <c r="G119" s="92"/>
      <c r="H119" s="92"/>
      <c r="I119" s="9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c r="AP119" s="92"/>
      <c r="AQ119" s="92"/>
      <c r="AR119" s="92"/>
      <c r="AS119" s="92"/>
      <c r="AT119" s="92"/>
      <c r="AU119" s="92"/>
      <c r="AV119" s="92"/>
      <c r="AW119" s="92"/>
    </row>
  </sheetData>
  <mergeCells count="44">
    <mergeCell ref="A118:U118"/>
    <mergeCell ref="V118:AW118"/>
    <mergeCell ref="A111:U111"/>
    <mergeCell ref="V111:AW111"/>
    <mergeCell ref="A13:AW13"/>
    <mergeCell ref="A20:AW20"/>
    <mergeCell ref="A112:U112"/>
    <mergeCell ref="V112:AW112"/>
    <mergeCell ref="A113:U113"/>
    <mergeCell ref="V113:AW113"/>
    <mergeCell ref="A114:U114"/>
    <mergeCell ref="V114:AW114"/>
    <mergeCell ref="A115:U115"/>
    <mergeCell ref="V115:AW115"/>
    <mergeCell ref="A116:U116"/>
    <mergeCell ref="V116:AW116"/>
    <mergeCell ref="A11:AW11"/>
    <mergeCell ref="A36:AW36"/>
    <mergeCell ref="A61:AW61"/>
    <mergeCell ref="A37:AW37"/>
    <mergeCell ref="A70:AW70"/>
    <mergeCell ref="A21:AW21"/>
    <mergeCell ref="A28:AW28"/>
    <mergeCell ref="A29:AW29"/>
    <mergeCell ref="A62:AW62"/>
    <mergeCell ref="A63:AW63"/>
    <mergeCell ref="A46:AW46"/>
    <mergeCell ref="A53:AW53"/>
    <mergeCell ref="A117:U117"/>
    <mergeCell ref="V117:AW117"/>
    <mergeCell ref="A1:XFD1"/>
    <mergeCell ref="A119:AW119"/>
    <mergeCell ref="A7:AW7"/>
    <mergeCell ref="A54:AW54"/>
    <mergeCell ref="A71:AW71"/>
    <mergeCell ref="A5:B5"/>
    <mergeCell ref="A86:AW86"/>
    <mergeCell ref="A12:AW12"/>
    <mergeCell ref="A4:O4"/>
    <mergeCell ref="A3:AW3"/>
    <mergeCell ref="A2:XFD2"/>
    <mergeCell ref="A6:B6"/>
    <mergeCell ref="A38:AW38"/>
    <mergeCell ref="A45:AW45"/>
  </mergeCells>
  <hyperlinks>
    <hyperlink ref="A119" r:id="rId1" display="© Commonwealth of Australia 2020" xr:uid="{858536D6-F3EC-4F66-A846-4A73F206DE9C}"/>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D052-AAEE-4129-A09D-201FE3853F62}">
  <dimension ref="A1:BE54"/>
  <sheetViews>
    <sheetView zoomScaleNormal="100" workbookViewId="0">
      <pane xSplit="2" ySplit="6" topLeftCell="C7" activePane="bottomRight" state="frozen"/>
      <selection pane="topRight" activeCell="C1" sqref="C1"/>
      <selection pane="bottomLeft" activeCell="A9" sqref="A9"/>
      <selection pane="bottomRight" sqref="A1:XFD1"/>
    </sheetView>
  </sheetViews>
  <sheetFormatPr defaultColWidth="0" defaultRowHeight="0" customHeight="1" zeroHeight="1" x14ac:dyDescent="0.25"/>
  <cols>
    <col min="1" max="1" width="50.7109375" customWidth="1"/>
    <col min="2" max="2" width="5.7109375" customWidth="1"/>
    <col min="3" max="6" width="11.85546875" bestFit="1" customWidth="1"/>
    <col min="7" max="10" width="12" bestFit="1" customWidth="1"/>
    <col min="11" max="15" width="11.85546875" bestFit="1" customWidth="1"/>
    <col min="16" max="19" width="11.7109375" bestFit="1" customWidth="1"/>
    <col min="20" max="23" width="12.28515625" bestFit="1" customWidth="1"/>
    <col min="24" max="28" width="12" bestFit="1" customWidth="1"/>
    <col min="29" max="32" width="11.140625" bestFit="1" customWidth="1"/>
    <col min="33" max="36" width="12.28515625" bestFit="1" customWidth="1"/>
    <col min="37" max="41" width="12.140625" bestFit="1" customWidth="1"/>
    <col min="42" max="45" width="11.5703125" bestFit="1" customWidth="1"/>
    <col min="46" max="49" width="12.28515625" bestFit="1" customWidth="1"/>
    <col min="55" max="57" width="9.140625" hidden="1"/>
  </cols>
  <sheetData>
    <row r="1" spans="1:49" s="103" customFormat="1" ht="15" customHeight="1" x14ac:dyDescent="0.2">
      <c r="A1" s="103" t="s">
        <v>154</v>
      </c>
    </row>
    <row r="2" spans="1:49" s="100" customFormat="1" ht="60" customHeight="1" x14ac:dyDescent="0.25">
      <c r="A2" s="100" t="s">
        <v>136</v>
      </c>
    </row>
    <row r="3" spans="1:49" s="7" customFormat="1" ht="36" customHeight="1" thickBot="1" x14ac:dyDescent="0.35">
      <c r="A3" s="99" t="s">
        <v>135</v>
      </c>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row>
    <row r="4" spans="1:49" s="7" customFormat="1" ht="15" customHeight="1" thickTop="1" x14ac:dyDescent="0.2">
      <c r="A4" s="105" t="str">
        <f>' Contents '!A4</f>
        <v>Provisional Mortality Statistics, Australia, Jan - Nov 2024</v>
      </c>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row>
    <row r="5" spans="1:49" ht="15.75" customHeight="1" x14ac:dyDescent="0.25">
      <c r="A5" s="96" t="s">
        <v>140</v>
      </c>
      <c r="B5" s="96"/>
      <c r="C5" s="12">
        <v>1</v>
      </c>
      <c r="D5" s="12">
        <v>2</v>
      </c>
      <c r="E5" s="12">
        <v>3</v>
      </c>
      <c r="F5" s="12">
        <v>4</v>
      </c>
      <c r="G5" s="12">
        <v>5</v>
      </c>
      <c r="H5" s="12">
        <v>6</v>
      </c>
      <c r="I5" s="12">
        <v>7</v>
      </c>
      <c r="J5" s="12">
        <v>8</v>
      </c>
      <c r="K5" s="12">
        <v>9</v>
      </c>
      <c r="L5" s="12">
        <v>10</v>
      </c>
      <c r="M5" s="12">
        <v>11</v>
      </c>
      <c r="N5" s="12">
        <v>12</v>
      </c>
      <c r="O5" s="12">
        <v>13</v>
      </c>
      <c r="P5" s="12">
        <v>14</v>
      </c>
      <c r="Q5" s="12">
        <v>15</v>
      </c>
      <c r="R5" s="12">
        <v>16</v>
      </c>
      <c r="S5" s="12">
        <v>17</v>
      </c>
      <c r="T5" s="12">
        <v>18</v>
      </c>
      <c r="U5" s="12">
        <v>19</v>
      </c>
      <c r="V5" s="12">
        <v>20</v>
      </c>
      <c r="W5" s="12">
        <v>21</v>
      </c>
      <c r="X5" s="12">
        <v>22</v>
      </c>
      <c r="Y5" s="12">
        <v>23</v>
      </c>
      <c r="Z5" s="12">
        <v>24</v>
      </c>
      <c r="AA5" s="12">
        <v>25</v>
      </c>
      <c r="AB5" s="12">
        <v>26</v>
      </c>
      <c r="AC5" s="12">
        <v>27</v>
      </c>
      <c r="AD5" s="12">
        <v>28</v>
      </c>
      <c r="AE5" s="12">
        <v>29</v>
      </c>
      <c r="AF5" s="12">
        <v>30</v>
      </c>
      <c r="AG5" s="12">
        <v>31</v>
      </c>
      <c r="AH5" s="12">
        <v>32</v>
      </c>
      <c r="AI5" s="12">
        <v>33</v>
      </c>
      <c r="AJ5" s="12">
        <v>34</v>
      </c>
      <c r="AK5" s="12">
        <v>35</v>
      </c>
      <c r="AL5" s="12">
        <v>36</v>
      </c>
      <c r="AM5" s="12">
        <v>37</v>
      </c>
      <c r="AN5" s="12">
        <v>38</v>
      </c>
      <c r="AO5" s="12">
        <v>39</v>
      </c>
      <c r="AP5" s="12">
        <v>40</v>
      </c>
      <c r="AQ5" s="12">
        <v>41</v>
      </c>
      <c r="AR5" s="12">
        <v>42</v>
      </c>
      <c r="AS5" s="12">
        <v>43</v>
      </c>
      <c r="AT5" s="12">
        <v>44</v>
      </c>
      <c r="AU5" s="12">
        <v>45</v>
      </c>
      <c r="AV5" s="12">
        <v>46</v>
      </c>
      <c r="AW5" s="12">
        <v>47</v>
      </c>
    </row>
    <row r="6" spans="1:49" ht="15.75" customHeight="1" x14ac:dyDescent="0.25">
      <c r="A6" s="96" t="s">
        <v>141</v>
      </c>
      <c r="B6" s="96"/>
      <c r="C6" s="11">
        <v>45298</v>
      </c>
      <c r="D6" s="11">
        <f t="shared" ref="D6:AW6" si="0">C6+7</f>
        <v>45305</v>
      </c>
      <c r="E6" s="11">
        <f t="shared" si="0"/>
        <v>45312</v>
      </c>
      <c r="F6" s="11">
        <f t="shared" si="0"/>
        <v>45319</v>
      </c>
      <c r="G6" s="11">
        <f t="shared" si="0"/>
        <v>45326</v>
      </c>
      <c r="H6" s="11">
        <f t="shared" si="0"/>
        <v>45333</v>
      </c>
      <c r="I6" s="11">
        <f t="shared" si="0"/>
        <v>45340</v>
      </c>
      <c r="J6" s="11">
        <f t="shared" si="0"/>
        <v>45347</v>
      </c>
      <c r="K6" s="11">
        <f t="shared" si="0"/>
        <v>45354</v>
      </c>
      <c r="L6" s="11">
        <f t="shared" si="0"/>
        <v>45361</v>
      </c>
      <c r="M6" s="11">
        <f t="shared" si="0"/>
        <v>45368</v>
      </c>
      <c r="N6" s="11">
        <f t="shared" si="0"/>
        <v>45375</v>
      </c>
      <c r="O6" s="11">
        <f t="shared" si="0"/>
        <v>45382</v>
      </c>
      <c r="P6" s="11">
        <f t="shared" si="0"/>
        <v>45389</v>
      </c>
      <c r="Q6" s="11">
        <f t="shared" si="0"/>
        <v>45396</v>
      </c>
      <c r="R6" s="11">
        <f t="shared" si="0"/>
        <v>45403</v>
      </c>
      <c r="S6" s="11">
        <f t="shared" si="0"/>
        <v>45410</v>
      </c>
      <c r="T6" s="11">
        <f t="shared" si="0"/>
        <v>45417</v>
      </c>
      <c r="U6" s="11">
        <f t="shared" si="0"/>
        <v>45424</v>
      </c>
      <c r="V6" s="11">
        <f t="shared" si="0"/>
        <v>45431</v>
      </c>
      <c r="W6" s="11">
        <f t="shared" si="0"/>
        <v>45438</v>
      </c>
      <c r="X6" s="11">
        <f t="shared" si="0"/>
        <v>45445</v>
      </c>
      <c r="Y6" s="11">
        <f t="shared" si="0"/>
        <v>45452</v>
      </c>
      <c r="Z6" s="11">
        <f t="shared" si="0"/>
        <v>45459</v>
      </c>
      <c r="AA6" s="11">
        <f t="shared" si="0"/>
        <v>45466</v>
      </c>
      <c r="AB6" s="11">
        <f t="shared" si="0"/>
        <v>45473</v>
      </c>
      <c r="AC6" s="11">
        <f t="shared" si="0"/>
        <v>45480</v>
      </c>
      <c r="AD6" s="11">
        <f t="shared" si="0"/>
        <v>45487</v>
      </c>
      <c r="AE6" s="11">
        <f t="shared" si="0"/>
        <v>45494</v>
      </c>
      <c r="AF6" s="11">
        <f t="shared" si="0"/>
        <v>45501</v>
      </c>
      <c r="AG6" s="11">
        <f t="shared" si="0"/>
        <v>45508</v>
      </c>
      <c r="AH6" s="11">
        <f t="shared" si="0"/>
        <v>45515</v>
      </c>
      <c r="AI6" s="11">
        <f t="shared" si="0"/>
        <v>45522</v>
      </c>
      <c r="AJ6" s="11">
        <f t="shared" si="0"/>
        <v>45529</v>
      </c>
      <c r="AK6" s="11">
        <f t="shared" si="0"/>
        <v>45536</v>
      </c>
      <c r="AL6" s="11">
        <f t="shared" si="0"/>
        <v>45543</v>
      </c>
      <c r="AM6" s="11">
        <f t="shared" si="0"/>
        <v>45550</v>
      </c>
      <c r="AN6" s="11">
        <f t="shared" si="0"/>
        <v>45557</v>
      </c>
      <c r="AO6" s="11">
        <f t="shared" si="0"/>
        <v>45564</v>
      </c>
      <c r="AP6" s="11">
        <f t="shared" si="0"/>
        <v>45571</v>
      </c>
      <c r="AQ6" s="11">
        <f t="shared" si="0"/>
        <v>45578</v>
      </c>
      <c r="AR6" s="11">
        <f t="shared" si="0"/>
        <v>45585</v>
      </c>
      <c r="AS6" s="11">
        <f t="shared" si="0"/>
        <v>45592</v>
      </c>
      <c r="AT6" s="11">
        <f t="shared" si="0"/>
        <v>45599</v>
      </c>
      <c r="AU6" s="11">
        <f t="shared" si="0"/>
        <v>45606</v>
      </c>
      <c r="AV6" s="11">
        <f t="shared" si="0"/>
        <v>45613</v>
      </c>
      <c r="AW6" s="11">
        <f t="shared" si="0"/>
        <v>45620</v>
      </c>
    </row>
    <row r="7" spans="1:49" ht="15" customHeight="1" x14ac:dyDescent="0.25">
      <c r="A7" s="104" t="s">
        <v>2</v>
      </c>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row>
    <row r="8" spans="1:49" ht="24.95" customHeight="1" x14ac:dyDescent="0.25">
      <c r="A8" s="13" t="s">
        <v>95</v>
      </c>
      <c r="B8" s="1" t="s">
        <v>1</v>
      </c>
      <c r="C8" s="14">
        <v>3005</v>
      </c>
      <c r="D8" s="14">
        <v>2961</v>
      </c>
      <c r="E8" s="14">
        <v>2936</v>
      </c>
      <c r="F8" s="14">
        <v>2992</v>
      </c>
      <c r="G8" s="14">
        <v>2820</v>
      </c>
      <c r="H8" s="14">
        <v>2893</v>
      </c>
      <c r="I8" s="14">
        <v>2958</v>
      </c>
      <c r="J8" s="14">
        <v>2943</v>
      </c>
      <c r="K8" s="14">
        <v>2837</v>
      </c>
      <c r="L8" s="14">
        <v>3010</v>
      </c>
      <c r="M8" s="14">
        <v>2956</v>
      </c>
      <c r="N8" s="14">
        <v>2822</v>
      </c>
      <c r="O8" s="14">
        <v>2982</v>
      </c>
      <c r="P8" s="14">
        <v>3018</v>
      </c>
      <c r="Q8" s="14">
        <v>3040</v>
      </c>
      <c r="R8" s="14">
        <v>2988</v>
      </c>
      <c r="S8" s="14">
        <v>2979</v>
      </c>
      <c r="T8" s="14">
        <v>3136</v>
      </c>
      <c r="U8" s="14">
        <v>3088</v>
      </c>
      <c r="V8" s="14">
        <v>3141</v>
      </c>
      <c r="W8" s="14">
        <v>3322</v>
      </c>
      <c r="X8" s="14">
        <v>3331</v>
      </c>
      <c r="Y8" s="14">
        <v>3450</v>
      </c>
      <c r="Z8" s="14">
        <v>3529</v>
      </c>
      <c r="AA8" s="14">
        <v>3509</v>
      </c>
      <c r="AB8" s="14">
        <v>3627</v>
      </c>
      <c r="AC8" s="14">
        <v>3516</v>
      </c>
      <c r="AD8" s="14">
        <v>3404</v>
      </c>
      <c r="AE8" s="14">
        <v>3547</v>
      </c>
      <c r="AF8" s="14">
        <v>3518</v>
      </c>
      <c r="AG8" s="14">
        <v>3431</v>
      </c>
      <c r="AH8" s="14">
        <v>3425</v>
      </c>
      <c r="AI8" s="14">
        <v>3427</v>
      </c>
      <c r="AJ8" s="14">
        <v>3256</v>
      </c>
      <c r="AK8" s="14">
        <v>3226</v>
      </c>
      <c r="AL8" s="14">
        <v>3101</v>
      </c>
      <c r="AM8" s="14">
        <v>3023</v>
      </c>
      <c r="AN8" s="14">
        <v>3087</v>
      </c>
      <c r="AO8" s="14">
        <v>3147</v>
      </c>
      <c r="AP8" s="14">
        <v>2969</v>
      </c>
      <c r="AQ8" s="14">
        <v>2961</v>
      </c>
      <c r="AR8" s="14">
        <v>3058</v>
      </c>
      <c r="AS8" s="14">
        <v>2975</v>
      </c>
      <c r="AT8" s="14">
        <v>2906</v>
      </c>
      <c r="AU8" s="14">
        <v>2896</v>
      </c>
      <c r="AV8" s="14">
        <v>2835</v>
      </c>
      <c r="AW8" s="14">
        <v>2938</v>
      </c>
    </row>
    <row r="9" spans="1:49" ht="15" customHeight="1" x14ac:dyDescent="0.25">
      <c r="A9" s="13" t="s">
        <v>96</v>
      </c>
      <c r="B9" s="1" t="s">
        <v>1</v>
      </c>
      <c r="C9" s="14">
        <v>3066</v>
      </c>
      <c r="D9" s="14">
        <v>2890</v>
      </c>
      <c r="E9" s="14">
        <v>2918</v>
      </c>
      <c r="F9" s="14">
        <v>2804</v>
      </c>
      <c r="G9" s="14">
        <v>2939</v>
      </c>
      <c r="H9" s="14">
        <v>2790</v>
      </c>
      <c r="I9" s="14">
        <v>2849</v>
      </c>
      <c r="J9" s="14">
        <v>2844</v>
      </c>
      <c r="K9" s="14">
        <v>2911</v>
      </c>
      <c r="L9" s="14">
        <v>2935</v>
      </c>
      <c r="M9" s="14">
        <v>2980</v>
      </c>
      <c r="N9" s="14">
        <v>2909</v>
      </c>
      <c r="O9" s="14">
        <v>2890</v>
      </c>
      <c r="P9" s="14">
        <v>2813</v>
      </c>
      <c r="Q9" s="14">
        <v>3077</v>
      </c>
      <c r="R9" s="14">
        <v>3084</v>
      </c>
      <c r="S9" s="14">
        <v>3053</v>
      </c>
      <c r="T9" s="14">
        <v>3117</v>
      </c>
      <c r="U9" s="14">
        <v>3308</v>
      </c>
      <c r="V9" s="14">
        <v>3364</v>
      </c>
      <c r="W9" s="14">
        <v>3385</v>
      </c>
      <c r="X9" s="14">
        <v>3471</v>
      </c>
      <c r="Y9" s="14">
        <v>3249</v>
      </c>
      <c r="Z9" s="14">
        <v>3203</v>
      </c>
      <c r="AA9" s="14">
        <v>3415</v>
      </c>
      <c r="AB9" s="14">
        <v>3308</v>
      </c>
      <c r="AC9" s="14">
        <v>3359</v>
      </c>
      <c r="AD9" s="14">
        <v>3246</v>
      </c>
      <c r="AE9" s="14">
        <v>3289</v>
      </c>
      <c r="AF9" s="14">
        <v>3267</v>
      </c>
      <c r="AG9" s="14">
        <v>3176</v>
      </c>
      <c r="AH9" s="14">
        <v>3203</v>
      </c>
      <c r="AI9" s="14">
        <v>3231</v>
      </c>
      <c r="AJ9" s="14">
        <v>3084</v>
      </c>
      <c r="AK9" s="14">
        <v>3086</v>
      </c>
      <c r="AL9" s="14">
        <v>3012</v>
      </c>
      <c r="AM9" s="14">
        <v>3113</v>
      </c>
      <c r="AN9" s="14">
        <v>2943</v>
      </c>
      <c r="AO9" s="14">
        <v>3015</v>
      </c>
      <c r="AP9" s="14">
        <v>2930</v>
      </c>
      <c r="AQ9" s="14">
        <v>3077</v>
      </c>
      <c r="AR9" s="14">
        <v>2915</v>
      </c>
      <c r="AS9" s="14">
        <v>2902</v>
      </c>
      <c r="AT9" s="14">
        <v>3025</v>
      </c>
      <c r="AU9" s="14">
        <v>3090</v>
      </c>
      <c r="AV9" s="14">
        <v>3099</v>
      </c>
      <c r="AW9" s="14">
        <v>2966</v>
      </c>
    </row>
    <row r="10" spans="1:49" ht="15" customHeight="1" x14ac:dyDescent="0.25">
      <c r="A10" s="13" t="s">
        <v>97</v>
      </c>
      <c r="B10" s="1" t="s">
        <v>1</v>
      </c>
      <c r="C10" s="14">
        <v>2925</v>
      </c>
      <c r="D10" s="14">
        <v>3240</v>
      </c>
      <c r="E10" s="14">
        <v>3467</v>
      </c>
      <c r="F10" s="14">
        <v>3374</v>
      </c>
      <c r="G10" s="14">
        <v>3305</v>
      </c>
      <c r="H10" s="14">
        <v>3167</v>
      </c>
      <c r="I10" s="14">
        <v>3020</v>
      </c>
      <c r="J10" s="14">
        <v>3024</v>
      </c>
      <c r="K10" s="14">
        <v>2953</v>
      </c>
      <c r="L10" s="14">
        <v>2784</v>
      </c>
      <c r="M10" s="14">
        <v>2966</v>
      </c>
      <c r="N10" s="14">
        <v>2905</v>
      </c>
      <c r="O10" s="14">
        <v>2971</v>
      </c>
      <c r="P10" s="14">
        <v>3053</v>
      </c>
      <c r="Q10" s="14">
        <v>2975</v>
      </c>
      <c r="R10" s="14">
        <v>3039</v>
      </c>
      <c r="S10" s="14">
        <v>3085</v>
      </c>
      <c r="T10" s="14">
        <v>3214</v>
      </c>
      <c r="U10" s="14">
        <v>3344</v>
      </c>
      <c r="V10" s="14">
        <v>3272</v>
      </c>
      <c r="W10" s="14">
        <v>3358</v>
      </c>
      <c r="X10" s="14">
        <v>3482</v>
      </c>
      <c r="Y10" s="14">
        <v>3583</v>
      </c>
      <c r="Z10" s="14">
        <v>3686</v>
      </c>
      <c r="AA10" s="14">
        <v>3538</v>
      </c>
      <c r="AB10" s="14">
        <v>3439</v>
      </c>
      <c r="AC10" s="14">
        <v>3656</v>
      </c>
      <c r="AD10" s="14">
        <v>3618</v>
      </c>
      <c r="AE10" s="14">
        <v>3652</v>
      </c>
      <c r="AF10" s="14">
        <v>3683</v>
      </c>
      <c r="AG10" s="14">
        <v>3697</v>
      </c>
      <c r="AH10" s="14">
        <v>3660</v>
      </c>
      <c r="AI10" s="14">
        <v>3461</v>
      </c>
      <c r="AJ10" s="14">
        <v>3465</v>
      </c>
      <c r="AK10" s="14">
        <v>3257</v>
      </c>
      <c r="AL10" s="14">
        <v>3307</v>
      </c>
      <c r="AM10" s="14">
        <v>3272</v>
      </c>
      <c r="AN10" s="14">
        <v>3266</v>
      </c>
      <c r="AO10" s="14">
        <v>3004</v>
      </c>
      <c r="AP10" s="14">
        <v>3062</v>
      </c>
      <c r="AQ10" s="14">
        <v>3053</v>
      </c>
      <c r="AR10" s="14">
        <v>3125</v>
      </c>
      <c r="AS10" s="14">
        <v>2897</v>
      </c>
      <c r="AT10" s="14">
        <v>2936</v>
      </c>
      <c r="AU10" s="14">
        <v>3039</v>
      </c>
      <c r="AV10" s="14">
        <v>3026</v>
      </c>
      <c r="AW10" s="14">
        <v>3083</v>
      </c>
    </row>
    <row r="11" spans="1:49" ht="15" customHeight="1" x14ac:dyDescent="0.25">
      <c r="A11" s="104" t="s">
        <v>3</v>
      </c>
      <c r="B11" s="104"/>
      <c r="C11" s="104"/>
      <c r="D11" s="104"/>
      <c r="E11" s="10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row>
    <row r="12" spans="1:49" ht="24.95" customHeight="1" x14ac:dyDescent="0.25">
      <c r="A12" s="13" t="s">
        <v>98</v>
      </c>
      <c r="B12" s="1" t="s">
        <v>1</v>
      </c>
      <c r="C12" s="14">
        <v>104</v>
      </c>
      <c r="D12" s="14">
        <v>102</v>
      </c>
      <c r="E12" s="14">
        <v>86</v>
      </c>
      <c r="F12" s="14">
        <v>89</v>
      </c>
      <c r="G12" s="14">
        <v>87</v>
      </c>
      <c r="H12" s="14">
        <v>77</v>
      </c>
      <c r="I12" s="14">
        <v>61</v>
      </c>
      <c r="J12" s="14">
        <v>66</v>
      </c>
      <c r="K12" s="14">
        <v>48</v>
      </c>
      <c r="L12" s="14">
        <v>65</v>
      </c>
      <c r="M12" s="14">
        <v>64</v>
      </c>
      <c r="N12" s="14">
        <v>51</v>
      </c>
      <c r="O12" s="14">
        <v>54</v>
      </c>
      <c r="P12" s="14">
        <v>50</v>
      </c>
      <c r="Q12" s="14">
        <v>48</v>
      </c>
      <c r="R12" s="14">
        <v>55</v>
      </c>
      <c r="S12" s="14">
        <v>49</v>
      </c>
      <c r="T12" s="14">
        <v>65</v>
      </c>
      <c r="U12" s="14">
        <v>80</v>
      </c>
      <c r="V12" s="14">
        <v>101</v>
      </c>
      <c r="W12" s="14">
        <v>103</v>
      </c>
      <c r="X12" s="14">
        <v>138</v>
      </c>
      <c r="Y12" s="14">
        <v>157</v>
      </c>
      <c r="Z12" s="14">
        <v>145</v>
      </c>
      <c r="AA12" s="14">
        <v>164</v>
      </c>
      <c r="AB12" s="14">
        <v>145</v>
      </c>
      <c r="AC12" s="14">
        <v>144</v>
      </c>
      <c r="AD12" s="14">
        <v>116</v>
      </c>
      <c r="AE12" s="14">
        <v>100</v>
      </c>
      <c r="AF12" s="14">
        <v>79</v>
      </c>
      <c r="AG12" s="14">
        <v>79</v>
      </c>
      <c r="AH12" s="14">
        <v>86</v>
      </c>
      <c r="AI12" s="14">
        <v>71</v>
      </c>
      <c r="AJ12" s="14">
        <v>71</v>
      </c>
      <c r="AK12" s="14">
        <v>48</v>
      </c>
      <c r="AL12" s="14">
        <v>29</v>
      </c>
      <c r="AM12" s="14">
        <v>33</v>
      </c>
      <c r="AN12" s="14">
        <v>26</v>
      </c>
      <c r="AO12" s="14">
        <v>43</v>
      </c>
      <c r="AP12" s="14">
        <v>31</v>
      </c>
      <c r="AQ12" s="14">
        <v>29</v>
      </c>
      <c r="AR12" s="14">
        <v>32</v>
      </c>
      <c r="AS12" s="14">
        <v>33</v>
      </c>
      <c r="AT12" s="14">
        <v>23</v>
      </c>
      <c r="AU12" s="14">
        <v>47</v>
      </c>
      <c r="AV12" s="14">
        <v>44</v>
      </c>
      <c r="AW12" s="14">
        <v>41</v>
      </c>
    </row>
    <row r="13" spans="1:49" ht="15" customHeight="1" x14ac:dyDescent="0.25">
      <c r="A13" s="13" t="s">
        <v>99</v>
      </c>
      <c r="B13" s="1" t="s">
        <v>1</v>
      </c>
      <c r="C13" s="21">
        <v>241</v>
      </c>
      <c r="D13" s="21">
        <v>177</v>
      </c>
      <c r="E13" s="21">
        <v>125</v>
      </c>
      <c r="F13" s="21">
        <v>108</v>
      </c>
      <c r="G13" s="21">
        <v>74</v>
      </c>
      <c r="H13" s="21">
        <v>61</v>
      </c>
      <c r="I13" s="21">
        <v>57</v>
      </c>
      <c r="J13" s="21">
        <v>49</v>
      </c>
      <c r="K13" s="21">
        <v>55</v>
      </c>
      <c r="L13" s="21">
        <v>44</v>
      </c>
      <c r="M13" s="21">
        <v>64</v>
      </c>
      <c r="N13" s="21">
        <v>66</v>
      </c>
      <c r="O13" s="14">
        <v>66</v>
      </c>
      <c r="P13" s="14">
        <v>84</v>
      </c>
      <c r="Q13" s="14">
        <v>96</v>
      </c>
      <c r="R13" s="14">
        <v>110</v>
      </c>
      <c r="S13" s="14">
        <v>105</v>
      </c>
      <c r="T13" s="14">
        <v>123</v>
      </c>
      <c r="U13" s="14">
        <v>134</v>
      </c>
      <c r="V13" s="14">
        <v>135</v>
      </c>
      <c r="W13" s="14">
        <v>147</v>
      </c>
      <c r="X13" s="14">
        <v>174</v>
      </c>
      <c r="Y13" s="14">
        <v>158</v>
      </c>
      <c r="Z13" s="14">
        <v>131</v>
      </c>
      <c r="AA13" s="14">
        <v>101</v>
      </c>
      <c r="AB13" s="14">
        <v>122</v>
      </c>
      <c r="AC13" s="14">
        <v>96</v>
      </c>
      <c r="AD13" s="14">
        <v>79</v>
      </c>
      <c r="AE13" s="14">
        <v>65</v>
      </c>
      <c r="AF13" s="14">
        <v>43</v>
      </c>
      <c r="AG13" s="14">
        <v>44</v>
      </c>
      <c r="AH13" s="14">
        <v>32</v>
      </c>
      <c r="AI13" s="14">
        <v>42</v>
      </c>
      <c r="AJ13" s="14">
        <v>29</v>
      </c>
      <c r="AK13" s="14">
        <v>28</v>
      </c>
      <c r="AL13" s="14">
        <v>38</v>
      </c>
      <c r="AM13" s="14">
        <v>25</v>
      </c>
      <c r="AN13" s="14">
        <v>40</v>
      </c>
      <c r="AO13" s="14">
        <v>37</v>
      </c>
      <c r="AP13" s="14">
        <v>32</v>
      </c>
      <c r="AQ13" s="14">
        <v>42</v>
      </c>
      <c r="AR13" s="14">
        <v>45</v>
      </c>
      <c r="AS13" s="14">
        <v>51</v>
      </c>
      <c r="AT13" s="14">
        <v>62</v>
      </c>
      <c r="AU13" s="14">
        <v>90</v>
      </c>
      <c r="AV13" s="14">
        <v>108</v>
      </c>
      <c r="AW13" s="14">
        <v>100</v>
      </c>
    </row>
    <row r="14" spans="1:49" ht="15" customHeight="1" x14ac:dyDescent="0.25">
      <c r="A14" s="13" t="s">
        <v>100</v>
      </c>
      <c r="B14" s="1" t="s">
        <v>1</v>
      </c>
      <c r="C14" s="21">
        <v>163</v>
      </c>
      <c r="D14" s="21">
        <v>347</v>
      </c>
      <c r="E14" s="21">
        <v>506</v>
      </c>
      <c r="F14" s="21">
        <v>482</v>
      </c>
      <c r="G14" s="21">
        <v>391</v>
      </c>
      <c r="H14" s="21">
        <v>284</v>
      </c>
      <c r="I14" s="21">
        <v>206</v>
      </c>
      <c r="J14" s="21">
        <v>158</v>
      </c>
      <c r="K14" s="21">
        <v>92</v>
      </c>
      <c r="L14" s="21">
        <v>89</v>
      </c>
      <c r="M14" s="21">
        <v>79</v>
      </c>
      <c r="N14" s="21">
        <v>93</v>
      </c>
      <c r="O14" s="14">
        <v>116</v>
      </c>
      <c r="P14" s="14">
        <v>119</v>
      </c>
      <c r="Q14" s="14">
        <v>154</v>
      </c>
      <c r="R14" s="14">
        <v>197</v>
      </c>
      <c r="S14" s="14">
        <v>182</v>
      </c>
      <c r="T14" s="14">
        <v>169</v>
      </c>
      <c r="U14" s="14">
        <v>208</v>
      </c>
      <c r="V14" s="14">
        <v>209</v>
      </c>
      <c r="W14" s="14">
        <v>213</v>
      </c>
      <c r="X14" s="14">
        <v>201</v>
      </c>
      <c r="Y14" s="14">
        <v>199</v>
      </c>
      <c r="Z14" s="14">
        <v>189</v>
      </c>
      <c r="AA14" s="14">
        <v>208</v>
      </c>
      <c r="AB14" s="14">
        <v>202</v>
      </c>
      <c r="AC14" s="14">
        <v>243</v>
      </c>
      <c r="AD14" s="14">
        <v>283</v>
      </c>
      <c r="AE14" s="14">
        <v>342</v>
      </c>
      <c r="AF14" s="14">
        <v>384</v>
      </c>
      <c r="AG14" s="14">
        <v>339</v>
      </c>
      <c r="AH14" s="14">
        <v>293</v>
      </c>
      <c r="AI14" s="14">
        <v>219</v>
      </c>
      <c r="AJ14" s="14">
        <v>155</v>
      </c>
      <c r="AK14" s="14">
        <v>153</v>
      </c>
      <c r="AL14" s="14">
        <v>129</v>
      </c>
      <c r="AM14" s="14">
        <v>80</v>
      </c>
      <c r="AN14" s="14">
        <v>82</v>
      </c>
      <c r="AO14" s="14">
        <v>72</v>
      </c>
      <c r="AP14" s="14">
        <v>61</v>
      </c>
      <c r="AQ14" s="14">
        <v>49</v>
      </c>
      <c r="AR14" s="14">
        <v>62</v>
      </c>
      <c r="AS14" s="14">
        <v>44</v>
      </c>
      <c r="AT14" s="14">
        <v>68</v>
      </c>
      <c r="AU14" s="14">
        <v>78</v>
      </c>
      <c r="AV14" s="14">
        <v>105</v>
      </c>
      <c r="AW14" s="14">
        <v>129</v>
      </c>
    </row>
    <row r="15" spans="1:49" ht="24.95" customHeight="1" x14ac:dyDescent="0.25">
      <c r="A15" s="13" t="s">
        <v>101</v>
      </c>
      <c r="B15" s="1" t="s">
        <v>1</v>
      </c>
      <c r="C15" s="14">
        <v>272</v>
      </c>
      <c r="D15" s="14">
        <v>261</v>
      </c>
      <c r="E15" s="14">
        <v>243</v>
      </c>
      <c r="F15" s="14">
        <v>265</v>
      </c>
      <c r="G15" s="14">
        <v>241</v>
      </c>
      <c r="H15" s="14">
        <v>236</v>
      </c>
      <c r="I15" s="14">
        <v>265</v>
      </c>
      <c r="J15" s="14">
        <v>259</v>
      </c>
      <c r="K15" s="14">
        <v>258</v>
      </c>
      <c r="L15" s="14">
        <v>244</v>
      </c>
      <c r="M15" s="14">
        <v>272</v>
      </c>
      <c r="N15" s="14">
        <v>229</v>
      </c>
      <c r="O15" s="14">
        <v>253</v>
      </c>
      <c r="P15" s="14">
        <v>288</v>
      </c>
      <c r="Q15" s="14">
        <v>313</v>
      </c>
      <c r="R15" s="14">
        <v>268</v>
      </c>
      <c r="S15" s="14">
        <v>279</v>
      </c>
      <c r="T15" s="14">
        <v>297</v>
      </c>
      <c r="U15" s="14">
        <v>314</v>
      </c>
      <c r="V15" s="14">
        <v>276</v>
      </c>
      <c r="W15" s="14">
        <v>284</v>
      </c>
      <c r="X15" s="14">
        <v>322</v>
      </c>
      <c r="Y15" s="14">
        <v>324</v>
      </c>
      <c r="Z15" s="14">
        <v>320</v>
      </c>
      <c r="AA15" s="14">
        <v>365</v>
      </c>
      <c r="AB15" s="14">
        <v>356</v>
      </c>
      <c r="AC15" s="14">
        <v>350</v>
      </c>
      <c r="AD15" s="14">
        <v>415</v>
      </c>
      <c r="AE15" s="14">
        <v>407</v>
      </c>
      <c r="AF15" s="14">
        <v>420</v>
      </c>
      <c r="AG15" s="14">
        <v>378</v>
      </c>
      <c r="AH15" s="14">
        <v>419</v>
      </c>
      <c r="AI15" s="14">
        <v>395</v>
      </c>
      <c r="AJ15" s="14">
        <v>394</v>
      </c>
      <c r="AK15" s="14">
        <v>353</v>
      </c>
      <c r="AL15" s="14">
        <v>325</v>
      </c>
      <c r="AM15" s="14">
        <v>344</v>
      </c>
      <c r="AN15" s="14">
        <v>329</v>
      </c>
      <c r="AO15" s="14">
        <v>334</v>
      </c>
      <c r="AP15" s="14">
        <v>327</v>
      </c>
      <c r="AQ15" s="14">
        <v>290</v>
      </c>
      <c r="AR15" s="14">
        <v>305</v>
      </c>
      <c r="AS15" s="14">
        <v>270</v>
      </c>
      <c r="AT15" s="14">
        <v>288</v>
      </c>
      <c r="AU15" s="14">
        <v>288</v>
      </c>
      <c r="AV15" s="14">
        <v>285</v>
      </c>
      <c r="AW15" s="14">
        <v>290</v>
      </c>
    </row>
    <row r="16" spans="1:49" ht="15" customHeight="1" x14ac:dyDescent="0.25">
      <c r="A16" s="13" t="s">
        <v>102</v>
      </c>
      <c r="B16" s="1" t="s">
        <v>1</v>
      </c>
      <c r="C16" s="14">
        <v>234</v>
      </c>
      <c r="D16" s="14">
        <v>230</v>
      </c>
      <c r="E16" s="14">
        <v>233</v>
      </c>
      <c r="F16" s="14">
        <v>222</v>
      </c>
      <c r="G16" s="14">
        <v>237</v>
      </c>
      <c r="H16" s="14">
        <v>200</v>
      </c>
      <c r="I16" s="14">
        <v>232</v>
      </c>
      <c r="J16" s="14">
        <v>237</v>
      </c>
      <c r="K16" s="14">
        <v>212</v>
      </c>
      <c r="L16" s="14">
        <v>244</v>
      </c>
      <c r="M16" s="14">
        <v>255</v>
      </c>
      <c r="N16" s="14">
        <v>250</v>
      </c>
      <c r="O16" s="14">
        <v>235</v>
      </c>
      <c r="P16" s="14">
        <v>254</v>
      </c>
      <c r="Q16" s="14">
        <v>244</v>
      </c>
      <c r="R16" s="14">
        <v>234</v>
      </c>
      <c r="S16" s="14">
        <v>256</v>
      </c>
      <c r="T16" s="14">
        <v>245</v>
      </c>
      <c r="U16" s="14">
        <v>288</v>
      </c>
      <c r="V16" s="14">
        <v>313</v>
      </c>
      <c r="W16" s="14">
        <v>284</v>
      </c>
      <c r="X16" s="14">
        <v>300</v>
      </c>
      <c r="Y16" s="14">
        <v>316</v>
      </c>
      <c r="Z16" s="14">
        <v>271</v>
      </c>
      <c r="AA16" s="14">
        <v>334</v>
      </c>
      <c r="AB16" s="14">
        <v>296</v>
      </c>
      <c r="AC16" s="14">
        <v>330</v>
      </c>
      <c r="AD16" s="14">
        <v>337</v>
      </c>
      <c r="AE16" s="14">
        <v>306</v>
      </c>
      <c r="AF16" s="14">
        <v>312</v>
      </c>
      <c r="AG16" s="14">
        <v>306</v>
      </c>
      <c r="AH16" s="14">
        <v>343</v>
      </c>
      <c r="AI16" s="14">
        <v>328</v>
      </c>
      <c r="AJ16" s="14">
        <v>296</v>
      </c>
      <c r="AK16" s="14">
        <v>272</v>
      </c>
      <c r="AL16" s="14">
        <v>265</v>
      </c>
      <c r="AM16" s="14">
        <v>304</v>
      </c>
      <c r="AN16" s="14">
        <v>292</v>
      </c>
      <c r="AO16" s="14">
        <v>267</v>
      </c>
      <c r="AP16" s="14">
        <v>294</v>
      </c>
      <c r="AQ16" s="14">
        <v>333</v>
      </c>
      <c r="AR16" s="14">
        <v>257</v>
      </c>
      <c r="AS16" s="14">
        <v>276</v>
      </c>
      <c r="AT16" s="14">
        <v>290</v>
      </c>
      <c r="AU16" s="14">
        <v>291</v>
      </c>
      <c r="AV16" s="14">
        <v>283</v>
      </c>
      <c r="AW16" s="14">
        <v>276</v>
      </c>
    </row>
    <row r="17" spans="1:49" ht="15" customHeight="1" x14ac:dyDescent="0.25">
      <c r="A17" s="13" t="s">
        <v>103</v>
      </c>
      <c r="B17" s="1" t="s">
        <v>1</v>
      </c>
      <c r="C17" s="14">
        <v>228</v>
      </c>
      <c r="D17" s="14">
        <v>251</v>
      </c>
      <c r="E17" s="14">
        <v>220</v>
      </c>
      <c r="F17" s="14">
        <v>220</v>
      </c>
      <c r="G17" s="14">
        <v>206</v>
      </c>
      <c r="H17" s="14">
        <v>209</v>
      </c>
      <c r="I17" s="14">
        <v>232</v>
      </c>
      <c r="J17" s="14">
        <v>255</v>
      </c>
      <c r="K17" s="14">
        <v>219</v>
      </c>
      <c r="L17" s="14">
        <v>212</v>
      </c>
      <c r="M17" s="14">
        <v>237</v>
      </c>
      <c r="N17" s="14">
        <v>219</v>
      </c>
      <c r="O17" s="14">
        <v>224</v>
      </c>
      <c r="P17" s="14">
        <v>253</v>
      </c>
      <c r="Q17" s="14">
        <v>215</v>
      </c>
      <c r="R17" s="14">
        <v>221</v>
      </c>
      <c r="S17" s="14">
        <v>259</v>
      </c>
      <c r="T17" s="14">
        <v>248</v>
      </c>
      <c r="U17" s="14">
        <v>254</v>
      </c>
      <c r="V17" s="14">
        <v>286</v>
      </c>
      <c r="W17" s="14">
        <v>272</v>
      </c>
      <c r="X17" s="14">
        <v>317</v>
      </c>
      <c r="Y17" s="14">
        <v>371</v>
      </c>
      <c r="Z17" s="14">
        <v>359</v>
      </c>
      <c r="AA17" s="14">
        <v>353</v>
      </c>
      <c r="AB17" s="14">
        <v>348</v>
      </c>
      <c r="AC17" s="14">
        <v>359</v>
      </c>
      <c r="AD17" s="14">
        <v>332</v>
      </c>
      <c r="AE17" s="14">
        <v>326</v>
      </c>
      <c r="AF17" s="14">
        <v>346</v>
      </c>
      <c r="AG17" s="14">
        <v>331</v>
      </c>
      <c r="AH17" s="14">
        <v>343</v>
      </c>
      <c r="AI17" s="14">
        <v>299</v>
      </c>
      <c r="AJ17" s="14">
        <v>330</v>
      </c>
      <c r="AK17" s="14">
        <v>290</v>
      </c>
      <c r="AL17" s="14">
        <v>292</v>
      </c>
      <c r="AM17" s="14">
        <v>328</v>
      </c>
      <c r="AN17" s="14">
        <v>315</v>
      </c>
      <c r="AO17" s="14">
        <v>314</v>
      </c>
      <c r="AP17" s="14">
        <v>268</v>
      </c>
      <c r="AQ17" s="14">
        <v>320</v>
      </c>
      <c r="AR17" s="14">
        <v>307</v>
      </c>
      <c r="AS17" s="14">
        <v>277</v>
      </c>
      <c r="AT17" s="14">
        <v>276</v>
      </c>
      <c r="AU17" s="14">
        <v>256</v>
      </c>
      <c r="AV17" s="14">
        <v>253</v>
      </c>
      <c r="AW17" s="14">
        <v>264</v>
      </c>
    </row>
    <row r="18" spans="1:49" ht="24.95" customHeight="1" x14ac:dyDescent="0.25">
      <c r="A18" s="24" t="s">
        <v>104</v>
      </c>
      <c r="B18" s="1" t="s">
        <v>1</v>
      </c>
      <c r="C18" s="14">
        <v>57</v>
      </c>
      <c r="D18" s="14">
        <v>64</v>
      </c>
      <c r="E18" s="14">
        <v>39</v>
      </c>
      <c r="F18" s="14">
        <v>37</v>
      </c>
      <c r="G18" s="14">
        <v>41</v>
      </c>
      <c r="H18" s="14">
        <v>38</v>
      </c>
      <c r="I18" s="14">
        <v>53</v>
      </c>
      <c r="J18" s="14">
        <v>47</v>
      </c>
      <c r="K18" s="14">
        <v>40</v>
      </c>
      <c r="L18" s="14">
        <v>43</v>
      </c>
      <c r="M18" s="14">
        <v>56</v>
      </c>
      <c r="N18" s="14">
        <v>43</v>
      </c>
      <c r="O18" s="14">
        <v>45</v>
      </c>
      <c r="P18" s="14">
        <v>62</v>
      </c>
      <c r="Q18" s="14">
        <v>55</v>
      </c>
      <c r="R18" s="14">
        <v>59</v>
      </c>
      <c r="S18" s="14">
        <v>58</v>
      </c>
      <c r="T18" s="14">
        <v>65</v>
      </c>
      <c r="U18" s="14">
        <v>67</v>
      </c>
      <c r="V18" s="14">
        <v>62</v>
      </c>
      <c r="W18" s="14">
        <v>55</v>
      </c>
      <c r="X18" s="14">
        <v>62</v>
      </c>
      <c r="Y18" s="14">
        <v>67</v>
      </c>
      <c r="Z18" s="14">
        <v>71</v>
      </c>
      <c r="AA18" s="14">
        <v>70</v>
      </c>
      <c r="AB18" s="14">
        <v>115</v>
      </c>
      <c r="AC18" s="14">
        <v>102</v>
      </c>
      <c r="AD18" s="14">
        <v>109</v>
      </c>
      <c r="AE18" s="14">
        <v>121</v>
      </c>
      <c r="AF18" s="14">
        <v>123</v>
      </c>
      <c r="AG18" s="14">
        <v>104</v>
      </c>
      <c r="AH18" s="14">
        <v>119</v>
      </c>
      <c r="AI18" s="14">
        <v>125</v>
      </c>
      <c r="AJ18" s="14">
        <v>105</v>
      </c>
      <c r="AK18" s="14">
        <v>78</v>
      </c>
      <c r="AL18" s="14">
        <v>59</v>
      </c>
      <c r="AM18" s="14">
        <v>69</v>
      </c>
      <c r="AN18" s="14">
        <v>60</v>
      </c>
      <c r="AO18" s="14">
        <v>71</v>
      </c>
      <c r="AP18" s="14">
        <v>64</v>
      </c>
      <c r="AQ18" s="14">
        <v>59</v>
      </c>
      <c r="AR18" s="14">
        <v>52</v>
      </c>
      <c r="AS18" s="14">
        <v>57</v>
      </c>
      <c r="AT18" s="14">
        <v>44</v>
      </c>
      <c r="AU18" s="14">
        <v>47</v>
      </c>
      <c r="AV18" s="14">
        <v>47</v>
      </c>
      <c r="AW18" s="14">
        <v>54</v>
      </c>
    </row>
    <row r="19" spans="1:49" ht="15" customHeight="1" x14ac:dyDescent="0.25">
      <c r="A19" s="24" t="s">
        <v>106</v>
      </c>
      <c r="B19" s="1" t="s">
        <v>1</v>
      </c>
      <c r="C19" s="14">
        <v>38</v>
      </c>
      <c r="D19" s="14">
        <v>40</v>
      </c>
      <c r="E19" s="14">
        <v>32</v>
      </c>
      <c r="F19" s="14">
        <v>39</v>
      </c>
      <c r="G19" s="14">
        <v>29</v>
      </c>
      <c r="H19" s="14">
        <v>35</v>
      </c>
      <c r="I19" s="14">
        <v>24</v>
      </c>
      <c r="J19" s="14">
        <v>38</v>
      </c>
      <c r="K19" s="14">
        <v>34</v>
      </c>
      <c r="L19" s="14">
        <v>49</v>
      </c>
      <c r="M19" s="14">
        <v>49</v>
      </c>
      <c r="N19" s="14">
        <v>41</v>
      </c>
      <c r="O19" s="14">
        <v>43</v>
      </c>
      <c r="P19" s="14">
        <v>41</v>
      </c>
      <c r="Q19" s="14">
        <v>44</v>
      </c>
      <c r="R19" s="14">
        <v>46</v>
      </c>
      <c r="S19" s="14">
        <v>39</v>
      </c>
      <c r="T19" s="14">
        <v>52</v>
      </c>
      <c r="U19" s="14">
        <v>55</v>
      </c>
      <c r="V19" s="14">
        <v>55</v>
      </c>
      <c r="W19" s="14">
        <v>54</v>
      </c>
      <c r="X19" s="14">
        <v>72</v>
      </c>
      <c r="Y19" s="14">
        <v>72</v>
      </c>
      <c r="Z19" s="14">
        <v>61</v>
      </c>
      <c r="AA19" s="14">
        <v>64</v>
      </c>
      <c r="AB19" s="14">
        <v>50</v>
      </c>
      <c r="AC19" s="14">
        <v>77</v>
      </c>
      <c r="AD19" s="14">
        <v>80</v>
      </c>
      <c r="AE19" s="14">
        <v>67</v>
      </c>
      <c r="AF19" s="14">
        <v>91</v>
      </c>
      <c r="AG19" s="14">
        <v>61</v>
      </c>
      <c r="AH19" s="14">
        <v>74</v>
      </c>
      <c r="AI19" s="14">
        <v>59</v>
      </c>
      <c r="AJ19" s="14">
        <v>56</v>
      </c>
      <c r="AK19" s="14">
        <v>48</v>
      </c>
      <c r="AL19" s="14">
        <v>56</v>
      </c>
      <c r="AM19" s="14">
        <v>54</v>
      </c>
      <c r="AN19" s="14">
        <v>50</v>
      </c>
      <c r="AO19" s="14">
        <v>51</v>
      </c>
      <c r="AP19" s="14">
        <v>70</v>
      </c>
      <c r="AQ19" s="14">
        <v>71</v>
      </c>
      <c r="AR19" s="14">
        <v>43</v>
      </c>
      <c r="AS19" s="14">
        <v>53</v>
      </c>
      <c r="AT19" s="14">
        <v>52</v>
      </c>
      <c r="AU19" s="14">
        <v>55</v>
      </c>
      <c r="AV19" s="14">
        <v>46</v>
      </c>
      <c r="AW19" s="14">
        <v>50</v>
      </c>
    </row>
    <row r="20" spans="1:49" ht="15" customHeight="1" x14ac:dyDescent="0.25">
      <c r="A20" s="24" t="s">
        <v>105</v>
      </c>
      <c r="B20" s="1" t="s">
        <v>1</v>
      </c>
      <c r="C20" s="14">
        <v>43</v>
      </c>
      <c r="D20" s="14">
        <v>40</v>
      </c>
      <c r="E20" s="14">
        <v>27</v>
      </c>
      <c r="F20" s="14">
        <v>34</v>
      </c>
      <c r="G20" s="14">
        <v>34</v>
      </c>
      <c r="H20" s="14">
        <v>31</v>
      </c>
      <c r="I20" s="14">
        <v>43</v>
      </c>
      <c r="J20" s="14">
        <v>32</v>
      </c>
      <c r="K20" s="14">
        <v>23</v>
      </c>
      <c r="L20" s="14">
        <v>31</v>
      </c>
      <c r="M20" s="14">
        <v>33</v>
      </c>
      <c r="N20" s="14">
        <v>35</v>
      </c>
      <c r="O20" s="14">
        <v>32</v>
      </c>
      <c r="P20" s="14">
        <v>41</v>
      </c>
      <c r="Q20" s="14">
        <v>31</v>
      </c>
      <c r="R20" s="14">
        <v>37</v>
      </c>
      <c r="S20" s="14">
        <v>46</v>
      </c>
      <c r="T20" s="14">
        <v>39</v>
      </c>
      <c r="U20" s="14">
        <v>46</v>
      </c>
      <c r="V20" s="14">
        <v>74</v>
      </c>
      <c r="W20" s="14">
        <v>47</v>
      </c>
      <c r="X20" s="14">
        <v>78</v>
      </c>
      <c r="Y20" s="14">
        <v>95</v>
      </c>
      <c r="Z20" s="14">
        <v>104</v>
      </c>
      <c r="AA20" s="14">
        <v>89</v>
      </c>
      <c r="AB20" s="14">
        <v>80</v>
      </c>
      <c r="AC20" s="14">
        <v>75</v>
      </c>
      <c r="AD20" s="14">
        <v>56</v>
      </c>
      <c r="AE20" s="14">
        <v>65</v>
      </c>
      <c r="AF20" s="14">
        <v>77</v>
      </c>
      <c r="AG20" s="14">
        <v>65</v>
      </c>
      <c r="AH20" s="14">
        <v>54</v>
      </c>
      <c r="AI20" s="14">
        <v>48</v>
      </c>
      <c r="AJ20" s="14">
        <v>60</v>
      </c>
      <c r="AK20" s="14">
        <v>59</v>
      </c>
      <c r="AL20" s="14">
        <v>54</v>
      </c>
      <c r="AM20" s="14">
        <v>55</v>
      </c>
      <c r="AN20" s="14">
        <v>57</v>
      </c>
      <c r="AO20" s="14">
        <v>56</v>
      </c>
      <c r="AP20" s="14">
        <v>53</v>
      </c>
      <c r="AQ20" s="14">
        <v>63</v>
      </c>
      <c r="AR20" s="14">
        <v>52</v>
      </c>
      <c r="AS20" s="14">
        <v>46</v>
      </c>
      <c r="AT20" s="14">
        <v>44</v>
      </c>
      <c r="AU20" s="14">
        <v>43</v>
      </c>
      <c r="AV20" s="14">
        <v>33</v>
      </c>
      <c r="AW20" s="14">
        <v>47</v>
      </c>
    </row>
    <row r="21" spans="1:49" ht="24.95" customHeight="1" x14ac:dyDescent="0.25">
      <c r="A21" s="28" t="s">
        <v>107</v>
      </c>
      <c r="B21" s="1" t="s">
        <v>1</v>
      </c>
      <c r="C21" s="14">
        <v>48</v>
      </c>
      <c r="D21" s="14">
        <v>55</v>
      </c>
      <c r="E21" s="14">
        <v>34</v>
      </c>
      <c r="F21" s="14">
        <v>34</v>
      </c>
      <c r="G21" s="14">
        <v>36</v>
      </c>
      <c r="H21" s="14">
        <v>32</v>
      </c>
      <c r="I21" s="14">
        <v>42</v>
      </c>
      <c r="J21" s="14">
        <v>45</v>
      </c>
      <c r="K21" s="14">
        <v>37</v>
      </c>
      <c r="L21" s="14">
        <v>41</v>
      </c>
      <c r="M21" s="14">
        <v>50</v>
      </c>
      <c r="N21" s="14">
        <v>37</v>
      </c>
      <c r="O21" s="14">
        <v>41</v>
      </c>
      <c r="P21" s="14">
        <v>51</v>
      </c>
      <c r="Q21" s="14">
        <v>50</v>
      </c>
      <c r="R21" s="14">
        <v>50</v>
      </c>
      <c r="S21" s="14">
        <v>53</v>
      </c>
      <c r="T21" s="14">
        <v>54</v>
      </c>
      <c r="U21" s="14">
        <v>61</v>
      </c>
      <c r="V21" s="14">
        <v>50</v>
      </c>
      <c r="W21" s="14">
        <v>46</v>
      </c>
      <c r="X21" s="14">
        <v>51</v>
      </c>
      <c r="Y21" s="14">
        <v>52</v>
      </c>
      <c r="Z21" s="14">
        <v>57</v>
      </c>
      <c r="AA21" s="14">
        <v>53</v>
      </c>
      <c r="AB21" s="14">
        <v>80</v>
      </c>
      <c r="AC21" s="14">
        <v>68</v>
      </c>
      <c r="AD21" s="14">
        <v>59</v>
      </c>
      <c r="AE21" s="14">
        <v>72</v>
      </c>
      <c r="AF21" s="14">
        <v>78</v>
      </c>
      <c r="AG21" s="14">
        <v>59</v>
      </c>
      <c r="AH21" s="14">
        <v>71</v>
      </c>
      <c r="AI21" s="14">
        <v>55</v>
      </c>
      <c r="AJ21" s="14">
        <v>69</v>
      </c>
      <c r="AK21" s="14">
        <v>50</v>
      </c>
      <c r="AL21" s="14">
        <v>45</v>
      </c>
      <c r="AM21" s="14">
        <v>53</v>
      </c>
      <c r="AN21" s="14">
        <v>54</v>
      </c>
      <c r="AO21" s="14">
        <v>63</v>
      </c>
      <c r="AP21" s="14">
        <v>52</v>
      </c>
      <c r="AQ21" s="14">
        <v>50</v>
      </c>
      <c r="AR21" s="14">
        <v>48</v>
      </c>
      <c r="AS21" s="14">
        <v>55</v>
      </c>
      <c r="AT21" s="14">
        <v>41</v>
      </c>
      <c r="AU21" s="14">
        <v>39</v>
      </c>
      <c r="AV21" s="14">
        <v>46</v>
      </c>
      <c r="AW21" s="14">
        <v>50</v>
      </c>
    </row>
    <row r="22" spans="1:49" ht="15" customHeight="1" x14ac:dyDescent="0.25">
      <c r="A22" s="28" t="s">
        <v>108</v>
      </c>
      <c r="B22" s="1" t="s">
        <v>1</v>
      </c>
      <c r="C22" s="14">
        <v>36</v>
      </c>
      <c r="D22" s="14">
        <v>40</v>
      </c>
      <c r="E22" s="14">
        <v>30</v>
      </c>
      <c r="F22" s="14">
        <v>38</v>
      </c>
      <c r="G22" s="14">
        <v>28</v>
      </c>
      <c r="H22" s="14">
        <v>35</v>
      </c>
      <c r="I22" s="14">
        <v>21</v>
      </c>
      <c r="J22" s="14">
        <v>37</v>
      </c>
      <c r="K22" s="14">
        <v>31</v>
      </c>
      <c r="L22" s="14">
        <v>48</v>
      </c>
      <c r="M22" s="14">
        <v>47</v>
      </c>
      <c r="N22" s="14">
        <v>38</v>
      </c>
      <c r="O22" s="14">
        <v>40</v>
      </c>
      <c r="P22" s="14">
        <v>30</v>
      </c>
      <c r="Q22" s="14">
        <v>42</v>
      </c>
      <c r="R22" s="14">
        <v>38</v>
      </c>
      <c r="S22" s="14">
        <v>36</v>
      </c>
      <c r="T22" s="14">
        <v>44</v>
      </c>
      <c r="U22" s="14">
        <v>46</v>
      </c>
      <c r="V22" s="14">
        <v>48</v>
      </c>
      <c r="W22" s="14">
        <v>45</v>
      </c>
      <c r="X22" s="14">
        <v>54</v>
      </c>
      <c r="Y22" s="14">
        <v>55</v>
      </c>
      <c r="Z22" s="14">
        <v>48</v>
      </c>
      <c r="AA22" s="14">
        <v>47</v>
      </c>
      <c r="AB22" s="14">
        <v>41</v>
      </c>
      <c r="AC22" s="14">
        <v>54</v>
      </c>
      <c r="AD22" s="14">
        <v>55</v>
      </c>
      <c r="AE22" s="14">
        <v>49</v>
      </c>
      <c r="AF22" s="14">
        <v>69</v>
      </c>
      <c r="AG22" s="14">
        <v>50</v>
      </c>
      <c r="AH22" s="14">
        <v>62</v>
      </c>
      <c r="AI22" s="14">
        <v>54</v>
      </c>
      <c r="AJ22" s="14">
        <v>51</v>
      </c>
      <c r="AK22" s="14">
        <v>45</v>
      </c>
      <c r="AL22" s="14">
        <v>51</v>
      </c>
      <c r="AM22" s="14">
        <v>45</v>
      </c>
      <c r="AN22" s="14">
        <v>48</v>
      </c>
      <c r="AO22" s="14">
        <v>40</v>
      </c>
      <c r="AP22" s="14">
        <v>64</v>
      </c>
      <c r="AQ22" s="14">
        <v>62</v>
      </c>
      <c r="AR22" s="14">
        <v>33</v>
      </c>
      <c r="AS22" s="14">
        <v>44</v>
      </c>
      <c r="AT22" s="14">
        <v>40</v>
      </c>
      <c r="AU22" s="14">
        <v>49</v>
      </c>
      <c r="AV22" s="14">
        <v>39</v>
      </c>
      <c r="AW22" s="14">
        <v>46</v>
      </c>
    </row>
    <row r="23" spans="1:49" ht="15" customHeight="1" x14ac:dyDescent="0.25">
      <c r="A23" s="28" t="s">
        <v>109</v>
      </c>
      <c r="B23" s="1" t="s">
        <v>1</v>
      </c>
      <c r="C23" s="14">
        <v>43</v>
      </c>
      <c r="D23" s="14">
        <v>40</v>
      </c>
      <c r="E23" s="14">
        <v>26</v>
      </c>
      <c r="F23" s="14">
        <v>34</v>
      </c>
      <c r="G23" s="14">
        <v>34</v>
      </c>
      <c r="H23" s="14">
        <v>31</v>
      </c>
      <c r="I23" s="14">
        <v>43</v>
      </c>
      <c r="J23" s="14">
        <v>32</v>
      </c>
      <c r="K23" s="14">
        <v>23</v>
      </c>
      <c r="L23" s="14">
        <v>31</v>
      </c>
      <c r="M23" s="14">
        <v>33</v>
      </c>
      <c r="N23" s="14">
        <v>35</v>
      </c>
      <c r="O23" s="14">
        <v>32</v>
      </c>
      <c r="P23" s="14">
        <v>41</v>
      </c>
      <c r="Q23" s="14">
        <v>31</v>
      </c>
      <c r="R23" s="14">
        <v>36</v>
      </c>
      <c r="S23" s="14">
        <v>46</v>
      </c>
      <c r="T23" s="14">
        <v>36</v>
      </c>
      <c r="U23" s="14">
        <v>39</v>
      </c>
      <c r="V23" s="14">
        <v>53</v>
      </c>
      <c r="W23" s="14">
        <v>35</v>
      </c>
      <c r="X23" s="14">
        <v>53</v>
      </c>
      <c r="Y23" s="14">
        <v>64</v>
      </c>
      <c r="Z23" s="14">
        <v>60</v>
      </c>
      <c r="AA23" s="14">
        <v>50</v>
      </c>
      <c r="AB23" s="14">
        <v>51</v>
      </c>
      <c r="AC23" s="14">
        <v>55</v>
      </c>
      <c r="AD23" s="14">
        <v>47</v>
      </c>
      <c r="AE23" s="14">
        <v>53</v>
      </c>
      <c r="AF23" s="14">
        <v>74</v>
      </c>
      <c r="AG23" s="14">
        <v>58</v>
      </c>
      <c r="AH23" s="14">
        <v>49</v>
      </c>
      <c r="AI23" s="14">
        <v>48</v>
      </c>
      <c r="AJ23" s="14">
        <v>58</v>
      </c>
      <c r="AK23" s="14">
        <v>58</v>
      </c>
      <c r="AL23" s="14">
        <v>52</v>
      </c>
      <c r="AM23" s="14">
        <v>55</v>
      </c>
      <c r="AN23" s="14">
        <v>56</v>
      </c>
      <c r="AO23" s="14">
        <v>56</v>
      </c>
      <c r="AP23" s="14">
        <v>52</v>
      </c>
      <c r="AQ23" s="14">
        <v>62</v>
      </c>
      <c r="AR23" s="14">
        <v>51</v>
      </c>
      <c r="AS23" s="14">
        <v>45</v>
      </c>
      <c r="AT23" s="14">
        <v>42</v>
      </c>
      <c r="AU23" s="14">
        <v>43</v>
      </c>
      <c r="AV23" s="14">
        <v>32</v>
      </c>
      <c r="AW23" s="14">
        <v>46</v>
      </c>
    </row>
    <row r="24" spans="1:49" ht="24.95" customHeight="1" x14ac:dyDescent="0.25">
      <c r="A24" s="24" t="s">
        <v>110</v>
      </c>
      <c r="B24" s="1" t="s">
        <v>1</v>
      </c>
      <c r="C24" s="14">
        <v>145</v>
      </c>
      <c r="D24" s="14">
        <v>123</v>
      </c>
      <c r="E24" s="14">
        <v>143</v>
      </c>
      <c r="F24" s="14">
        <v>147</v>
      </c>
      <c r="G24" s="14">
        <v>132</v>
      </c>
      <c r="H24" s="14">
        <v>128</v>
      </c>
      <c r="I24" s="14">
        <v>140</v>
      </c>
      <c r="J24" s="14">
        <v>145</v>
      </c>
      <c r="K24" s="14">
        <v>150</v>
      </c>
      <c r="L24" s="14">
        <v>135</v>
      </c>
      <c r="M24" s="14">
        <v>144</v>
      </c>
      <c r="N24" s="14">
        <v>127</v>
      </c>
      <c r="O24" s="14">
        <v>145</v>
      </c>
      <c r="P24" s="14">
        <v>144</v>
      </c>
      <c r="Q24" s="14">
        <v>166</v>
      </c>
      <c r="R24" s="14">
        <v>145</v>
      </c>
      <c r="S24" s="14">
        <v>148</v>
      </c>
      <c r="T24" s="14">
        <v>162</v>
      </c>
      <c r="U24" s="14">
        <v>165</v>
      </c>
      <c r="V24" s="14">
        <v>141</v>
      </c>
      <c r="W24" s="14">
        <v>162</v>
      </c>
      <c r="X24" s="14">
        <v>186</v>
      </c>
      <c r="Y24" s="14">
        <v>178</v>
      </c>
      <c r="Z24" s="14">
        <v>184</v>
      </c>
      <c r="AA24" s="14">
        <v>203</v>
      </c>
      <c r="AB24" s="14">
        <v>157</v>
      </c>
      <c r="AC24" s="14">
        <v>163</v>
      </c>
      <c r="AD24" s="14">
        <v>212</v>
      </c>
      <c r="AE24" s="14">
        <v>186</v>
      </c>
      <c r="AF24" s="14">
        <v>207</v>
      </c>
      <c r="AG24" s="14">
        <v>192</v>
      </c>
      <c r="AH24" s="14">
        <v>205</v>
      </c>
      <c r="AI24" s="14">
        <v>188</v>
      </c>
      <c r="AJ24" s="14">
        <v>192</v>
      </c>
      <c r="AK24" s="14">
        <v>189</v>
      </c>
      <c r="AL24" s="14">
        <v>180</v>
      </c>
      <c r="AM24" s="14">
        <v>172</v>
      </c>
      <c r="AN24" s="14">
        <v>190</v>
      </c>
      <c r="AO24" s="14">
        <v>196</v>
      </c>
      <c r="AP24" s="14">
        <v>185</v>
      </c>
      <c r="AQ24" s="14">
        <v>156</v>
      </c>
      <c r="AR24" s="14">
        <v>166</v>
      </c>
      <c r="AS24" s="14">
        <v>147</v>
      </c>
      <c r="AT24" s="14">
        <v>164</v>
      </c>
      <c r="AU24" s="14">
        <v>168</v>
      </c>
      <c r="AV24" s="14">
        <v>151</v>
      </c>
      <c r="AW24" s="14">
        <v>172</v>
      </c>
    </row>
    <row r="25" spans="1:49" ht="15" customHeight="1" x14ac:dyDescent="0.25">
      <c r="A25" s="24" t="s">
        <v>112</v>
      </c>
      <c r="B25" s="1" t="s">
        <v>1</v>
      </c>
      <c r="C25" s="14">
        <v>125</v>
      </c>
      <c r="D25" s="14">
        <v>131</v>
      </c>
      <c r="E25" s="14">
        <v>127</v>
      </c>
      <c r="F25" s="14">
        <v>127</v>
      </c>
      <c r="G25" s="14">
        <v>135</v>
      </c>
      <c r="H25" s="14">
        <v>105</v>
      </c>
      <c r="I25" s="14">
        <v>136</v>
      </c>
      <c r="J25" s="14">
        <v>128</v>
      </c>
      <c r="K25" s="14">
        <v>121</v>
      </c>
      <c r="L25" s="14">
        <v>133</v>
      </c>
      <c r="M25" s="14">
        <v>136</v>
      </c>
      <c r="N25" s="14">
        <v>145</v>
      </c>
      <c r="O25" s="14">
        <v>134</v>
      </c>
      <c r="P25" s="14">
        <v>137</v>
      </c>
      <c r="Q25" s="14">
        <v>133</v>
      </c>
      <c r="R25" s="14">
        <v>126</v>
      </c>
      <c r="S25" s="14">
        <v>150</v>
      </c>
      <c r="T25" s="14">
        <v>138</v>
      </c>
      <c r="U25" s="14">
        <v>166</v>
      </c>
      <c r="V25" s="14">
        <v>174</v>
      </c>
      <c r="W25" s="14">
        <v>158</v>
      </c>
      <c r="X25" s="14">
        <v>168</v>
      </c>
      <c r="Y25" s="14">
        <v>171</v>
      </c>
      <c r="Z25" s="14">
        <v>132</v>
      </c>
      <c r="AA25" s="14">
        <v>182</v>
      </c>
      <c r="AB25" s="14">
        <v>167</v>
      </c>
      <c r="AC25" s="14">
        <v>165</v>
      </c>
      <c r="AD25" s="14">
        <v>173</v>
      </c>
      <c r="AE25" s="14">
        <v>154</v>
      </c>
      <c r="AF25" s="14">
        <v>147</v>
      </c>
      <c r="AG25" s="14">
        <v>170</v>
      </c>
      <c r="AH25" s="14">
        <v>177</v>
      </c>
      <c r="AI25" s="14">
        <v>184</v>
      </c>
      <c r="AJ25" s="14">
        <v>152</v>
      </c>
      <c r="AK25" s="14">
        <v>149</v>
      </c>
      <c r="AL25" s="14">
        <v>140</v>
      </c>
      <c r="AM25" s="14">
        <v>165</v>
      </c>
      <c r="AN25" s="14">
        <v>167</v>
      </c>
      <c r="AO25" s="14">
        <v>149</v>
      </c>
      <c r="AP25" s="14">
        <v>152</v>
      </c>
      <c r="AQ25" s="14">
        <v>173</v>
      </c>
      <c r="AR25" s="14">
        <v>142</v>
      </c>
      <c r="AS25" s="14">
        <v>142</v>
      </c>
      <c r="AT25" s="14">
        <v>154</v>
      </c>
      <c r="AU25" s="14">
        <v>150</v>
      </c>
      <c r="AV25" s="14">
        <v>162</v>
      </c>
      <c r="AW25" s="14">
        <v>154</v>
      </c>
    </row>
    <row r="26" spans="1:49" ht="15" customHeight="1" x14ac:dyDescent="0.25">
      <c r="A26" s="24" t="s">
        <v>111</v>
      </c>
      <c r="B26" s="1" t="s">
        <v>1</v>
      </c>
      <c r="C26" s="14">
        <v>119</v>
      </c>
      <c r="D26" s="14">
        <v>151</v>
      </c>
      <c r="E26" s="14">
        <v>138</v>
      </c>
      <c r="F26" s="14">
        <v>120</v>
      </c>
      <c r="G26" s="14">
        <v>122</v>
      </c>
      <c r="H26" s="14">
        <v>122</v>
      </c>
      <c r="I26" s="14">
        <v>128</v>
      </c>
      <c r="J26" s="14">
        <v>140</v>
      </c>
      <c r="K26" s="14">
        <v>129</v>
      </c>
      <c r="L26" s="14">
        <v>124</v>
      </c>
      <c r="M26" s="14">
        <v>149</v>
      </c>
      <c r="N26" s="14">
        <v>117</v>
      </c>
      <c r="O26" s="14">
        <v>130</v>
      </c>
      <c r="P26" s="14">
        <v>138</v>
      </c>
      <c r="Q26" s="14">
        <v>137</v>
      </c>
      <c r="R26" s="14">
        <v>113</v>
      </c>
      <c r="S26" s="14">
        <v>145</v>
      </c>
      <c r="T26" s="14">
        <v>147</v>
      </c>
      <c r="U26" s="14">
        <v>147</v>
      </c>
      <c r="V26" s="14">
        <v>143</v>
      </c>
      <c r="W26" s="14">
        <v>148</v>
      </c>
      <c r="X26" s="14">
        <v>160</v>
      </c>
      <c r="Y26" s="14">
        <v>174</v>
      </c>
      <c r="Z26" s="14">
        <v>170</v>
      </c>
      <c r="AA26" s="14">
        <v>179</v>
      </c>
      <c r="AB26" s="14">
        <v>191</v>
      </c>
      <c r="AC26" s="14">
        <v>183</v>
      </c>
      <c r="AD26" s="14">
        <v>189</v>
      </c>
      <c r="AE26" s="14">
        <v>194</v>
      </c>
      <c r="AF26" s="14">
        <v>174</v>
      </c>
      <c r="AG26" s="14">
        <v>184</v>
      </c>
      <c r="AH26" s="14">
        <v>196</v>
      </c>
      <c r="AI26" s="14">
        <v>172</v>
      </c>
      <c r="AJ26" s="14">
        <v>194</v>
      </c>
      <c r="AK26" s="14">
        <v>159</v>
      </c>
      <c r="AL26" s="14">
        <v>160</v>
      </c>
      <c r="AM26" s="14">
        <v>192</v>
      </c>
      <c r="AN26" s="14">
        <v>172</v>
      </c>
      <c r="AO26" s="14">
        <v>178</v>
      </c>
      <c r="AP26" s="14">
        <v>155</v>
      </c>
      <c r="AQ26" s="14">
        <v>178</v>
      </c>
      <c r="AR26" s="14">
        <v>176</v>
      </c>
      <c r="AS26" s="14">
        <v>148</v>
      </c>
      <c r="AT26" s="14">
        <v>167</v>
      </c>
      <c r="AU26" s="14">
        <v>143</v>
      </c>
      <c r="AV26" s="14">
        <v>152</v>
      </c>
      <c r="AW26" s="14">
        <v>163</v>
      </c>
    </row>
    <row r="27" spans="1:49" ht="24.95" customHeight="1" x14ac:dyDescent="0.25">
      <c r="A27" s="13" t="s">
        <v>113</v>
      </c>
      <c r="B27" s="1" t="s">
        <v>1</v>
      </c>
      <c r="C27" s="14">
        <v>974</v>
      </c>
      <c r="D27" s="14">
        <v>940</v>
      </c>
      <c r="E27" s="14">
        <v>1002</v>
      </c>
      <c r="F27" s="14">
        <v>953</v>
      </c>
      <c r="G27" s="14">
        <v>912</v>
      </c>
      <c r="H27" s="14">
        <v>1020</v>
      </c>
      <c r="I27" s="14">
        <v>1069</v>
      </c>
      <c r="J27" s="14">
        <v>1003</v>
      </c>
      <c r="K27" s="14">
        <v>921</v>
      </c>
      <c r="L27" s="14">
        <v>1017</v>
      </c>
      <c r="M27" s="14">
        <v>1016</v>
      </c>
      <c r="N27" s="14">
        <v>954</v>
      </c>
      <c r="O27" s="14">
        <v>1007</v>
      </c>
      <c r="P27" s="14">
        <v>1017</v>
      </c>
      <c r="Q27" s="14">
        <v>1004</v>
      </c>
      <c r="R27" s="14">
        <v>992</v>
      </c>
      <c r="S27" s="14">
        <v>971</v>
      </c>
      <c r="T27" s="14">
        <v>989</v>
      </c>
      <c r="U27" s="14">
        <v>930</v>
      </c>
      <c r="V27" s="14">
        <v>985</v>
      </c>
      <c r="W27" s="14">
        <v>1014</v>
      </c>
      <c r="X27" s="14">
        <v>995</v>
      </c>
      <c r="Y27" s="14">
        <v>1020</v>
      </c>
      <c r="Z27" s="14">
        <v>1002</v>
      </c>
      <c r="AA27" s="14">
        <v>1018</v>
      </c>
      <c r="AB27" s="14">
        <v>1029</v>
      </c>
      <c r="AC27" s="14">
        <v>1031</v>
      </c>
      <c r="AD27" s="14">
        <v>952</v>
      </c>
      <c r="AE27" s="14">
        <v>1008</v>
      </c>
      <c r="AF27" s="14">
        <v>983</v>
      </c>
      <c r="AG27" s="14">
        <v>979</v>
      </c>
      <c r="AH27" s="14">
        <v>1035</v>
      </c>
      <c r="AI27" s="14">
        <v>981</v>
      </c>
      <c r="AJ27" s="14">
        <v>943</v>
      </c>
      <c r="AK27" s="14">
        <v>1014</v>
      </c>
      <c r="AL27" s="14">
        <v>947</v>
      </c>
      <c r="AM27" s="14">
        <v>942</v>
      </c>
      <c r="AN27" s="14">
        <v>931</v>
      </c>
      <c r="AO27" s="14">
        <v>991</v>
      </c>
      <c r="AP27" s="14">
        <v>917</v>
      </c>
      <c r="AQ27" s="14">
        <v>929</v>
      </c>
      <c r="AR27" s="14">
        <v>1005</v>
      </c>
      <c r="AS27" s="14">
        <v>944</v>
      </c>
      <c r="AT27" s="14">
        <v>968</v>
      </c>
      <c r="AU27" s="14">
        <v>934</v>
      </c>
      <c r="AV27" s="14">
        <v>916</v>
      </c>
      <c r="AW27" s="14">
        <v>970</v>
      </c>
    </row>
    <row r="28" spans="1:49" ht="15" customHeight="1" x14ac:dyDescent="0.25">
      <c r="A28" s="13" t="s">
        <v>115</v>
      </c>
      <c r="B28" s="1" t="s">
        <v>1</v>
      </c>
      <c r="C28" s="14">
        <v>960</v>
      </c>
      <c r="D28" s="14">
        <v>919</v>
      </c>
      <c r="E28" s="14">
        <v>916</v>
      </c>
      <c r="F28" s="14">
        <v>924</v>
      </c>
      <c r="G28" s="14">
        <v>989</v>
      </c>
      <c r="H28" s="14">
        <v>928</v>
      </c>
      <c r="I28" s="14">
        <v>942</v>
      </c>
      <c r="J28" s="14">
        <v>1012</v>
      </c>
      <c r="K28" s="14">
        <v>1020</v>
      </c>
      <c r="L28" s="14">
        <v>1018</v>
      </c>
      <c r="M28" s="14">
        <v>978</v>
      </c>
      <c r="N28" s="14">
        <v>994</v>
      </c>
      <c r="O28" s="14">
        <v>987</v>
      </c>
      <c r="P28" s="14">
        <v>942</v>
      </c>
      <c r="Q28" s="14">
        <v>1013</v>
      </c>
      <c r="R28" s="14">
        <v>993</v>
      </c>
      <c r="S28" s="14">
        <v>962</v>
      </c>
      <c r="T28" s="14">
        <v>944</v>
      </c>
      <c r="U28" s="14">
        <v>1004</v>
      </c>
      <c r="V28" s="14">
        <v>1032</v>
      </c>
      <c r="W28" s="14">
        <v>989</v>
      </c>
      <c r="X28" s="14">
        <v>1102</v>
      </c>
      <c r="Y28" s="14">
        <v>969</v>
      </c>
      <c r="Z28" s="14">
        <v>967</v>
      </c>
      <c r="AA28" s="14">
        <v>981</v>
      </c>
      <c r="AB28" s="14">
        <v>992</v>
      </c>
      <c r="AC28" s="14">
        <v>998</v>
      </c>
      <c r="AD28" s="14">
        <v>969</v>
      </c>
      <c r="AE28" s="14">
        <v>1004</v>
      </c>
      <c r="AF28" s="14">
        <v>997</v>
      </c>
      <c r="AG28" s="14">
        <v>971</v>
      </c>
      <c r="AH28" s="14">
        <v>1010</v>
      </c>
      <c r="AI28" s="14">
        <v>950</v>
      </c>
      <c r="AJ28" s="14">
        <v>963</v>
      </c>
      <c r="AK28" s="14">
        <v>989</v>
      </c>
      <c r="AL28" s="14">
        <v>974</v>
      </c>
      <c r="AM28" s="14">
        <v>1009</v>
      </c>
      <c r="AN28" s="14">
        <v>880</v>
      </c>
      <c r="AO28" s="14">
        <v>967</v>
      </c>
      <c r="AP28" s="14">
        <v>962</v>
      </c>
      <c r="AQ28" s="14">
        <v>969</v>
      </c>
      <c r="AR28" s="14">
        <v>947</v>
      </c>
      <c r="AS28" s="14">
        <v>975</v>
      </c>
      <c r="AT28" s="14">
        <v>957</v>
      </c>
      <c r="AU28" s="14">
        <v>1001</v>
      </c>
      <c r="AV28" s="14">
        <v>1005</v>
      </c>
      <c r="AW28" s="14">
        <v>982</v>
      </c>
    </row>
    <row r="29" spans="1:49" ht="15" customHeight="1" x14ac:dyDescent="0.25">
      <c r="A29" s="13" t="s">
        <v>114</v>
      </c>
      <c r="B29" s="1" t="s">
        <v>1</v>
      </c>
      <c r="C29" s="14">
        <v>938</v>
      </c>
      <c r="D29" s="14">
        <v>959</v>
      </c>
      <c r="E29" s="14">
        <v>985</v>
      </c>
      <c r="F29" s="14">
        <v>962</v>
      </c>
      <c r="G29" s="14">
        <v>1001</v>
      </c>
      <c r="H29" s="14">
        <v>945</v>
      </c>
      <c r="I29" s="14">
        <v>976</v>
      </c>
      <c r="J29" s="14">
        <v>930</v>
      </c>
      <c r="K29" s="14">
        <v>1010</v>
      </c>
      <c r="L29" s="14">
        <v>901</v>
      </c>
      <c r="M29" s="14">
        <v>1012</v>
      </c>
      <c r="N29" s="14">
        <v>972</v>
      </c>
      <c r="O29" s="14">
        <v>978</v>
      </c>
      <c r="P29" s="14">
        <v>941</v>
      </c>
      <c r="Q29" s="14">
        <v>940</v>
      </c>
      <c r="R29" s="14">
        <v>928</v>
      </c>
      <c r="S29" s="14">
        <v>983</v>
      </c>
      <c r="T29" s="14">
        <v>969</v>
      </c>
      <c r="U29" s="14">
        <v>1061</v>
      </c>
      <c r="V29" s="14">
        <v>926</v>
      </c>
      <c r="W29" s="14">
        <v>958</v>
      </c>
      <c r="X29" s="14">
        <v>999</v>
      </c>
      <c r="Y29" s="14">
        <v>955</v>
      </c>
      <c r="Z29" s="14">
        <v>1068</v>
      </c>
      <c r="AA29" s="14">
        <v>958</v>
      </c>
      <c r="AB29" s="14">
        <v>945</v>
      </c>
      <c r="AC29" s="14">
        <v>991</v>
      </c>
      <c r="AD29" s="14">
        <v>1004</v>
      </c>
      <c r="AE29" s="14">
        <v>983</v>
      </c>
      <c r="AF29" s="14">
        <v>920</v>
      </c>
      <c r="AG29" s="14">
        <v>1008</v>
      </c>
      <c r="AH29" s="14">
        <v>969</v>
      </c>
      <c r="AI29" s="14">
        <v>1027</v>
      </c>
      <c r="AJ29" s="14">
        <v>1001</v>
      </c>
      <c r="AK29" s="14">
        <v>972</v>
      </c>
      <c r="AL29" s="14">
        <v>980</v>
      </c>
      <c r="AM29" s="14">
        <v>975</v>
      </c>
      <c r="AN29" s="14">
        <v>949</v>
      </c>
      <c r="AO29" s="14">
        <v>954</v>
      </c>
      <c r="AP29" s="14">
        <v>991</v>
      </c>
      <c r="AQ29" s="14">
        <v>951</v>
      </c>
      <c r="AR29" s="14">
        <v>969</v>
      </c>
      <c r="AS29" s="14">
        <v>940</v>
      </c>
      <c r="AT29" s="14">
        <v>921</v>
      </c>
      <c r="AU29" s="14">
        <v>1024</v>
      </c>
      <c r="AV29" s="14">
        <v>973</v>
      </c>
      <c r="AW29" s="14">
        <v>975</v>
      </c>
    </row>
    <row r="30" spans="1:49" ht="24.95" customHeight="1" x14ac:dyDescent="0.25">
      <c r="A30" s="13" t="s">
        <v>116</v>
      </c>
      <c r="B30" s="1" t="s">
        <v>1</v>
      </c>
      <c r="C30" s="14">
        <v>230</v>
      </c>
      <c r="D30" s="14">
        <v>216</v>
      </c>
      <c r="E30" s="14">
        <v>249</v>
      </c>
      <c r="F30" s="14">
        <v>233</v>
      </c>
      <c r="G30" s="14">
        <v>229</v>
      </c>
      <c r="H30" s="14">
        <v>222</v>
      </c>
      <c r="I30" s="14">
        <v>200</v>
      </c>
      <c r="J30" s="14">
        <v>224</v>
      </c>
      <c r="K30" s="14">
        <v>233</v>
      </c>
      <c r="L30" s="14">
        <v>227</v>
      </c>
      <c r="M30" s="14">
        <v>207</v>
      </c>
      <c r="N30" s="14">
        <v>220</v>
      </c>
      <c r="O30" s="14">
        <v>226</v>
      </c>
      <c r="P30" s="14">
        <v>229</v>
      </c>
      <c r="Q30" s="14">
        <v>231</v>
      </c>
      <c r="R30" s="14">
        <v>215</v>
      </c>
      <c r="S30" s="14">
        <v>227</v>
      </c>
      <c r="T30" s="14">
        <v>249</v>
      </c>
      <c r="U30" s="14">
        <v>234</v>
      </c>
      <c r="V30" s="14">
        <v>209</v>
      </c>
      <c r="W30" s="14">
        <v>255</v>
      </c>
      <c r="X30" s="14">
        <v>271</v>
      </c>
      <c r="Y30" s="14">
        <v>268</v>
      </c>
      <c r="Z30" s="14">
        <v>279</v>
      </c>
      <c r="AA30" s="14">
        <v>288</v>
      </c>
      <c r="AB30" s="14">
        <v>295</v>
      </c>
      <c r="AC30" s="14">
        <v>281</v>
      </c>
      <c r="AD30" s="14">
        <v>243</v>
      </c>
      <c r="AE30" s="14">
        <v>280</v>
      </c>
      <c r="AF30" s="14">
        <v>297</v>
      </c>
      <c r="AG30" s="14">
        <v>264</v>
      </c>
      <c r="AH30" s="14">
        <v>271</v>
      </c>
      <c r="AI30" s="14">
        <v>275</v>
      </c>
      <c r="AJ30" s="14">
        <v>256</v>
      </c>
      <c r="AK30" s="14">
        <v>254</v>
      </c>
      <c r="AL30" s="14">
        <v>221</v>
      </c>
      <c r="AM30" s="14">
        <v>243</v>
      </c>
      <c r="AN30" s="14">
        <v>257</v>
      </c>
      <c r="AO30" s="14">
        <v>223</v>
      </c>
      <c r="AP30" s="14">
        <v>240</v>
      </c>
      <c r="AQ30" s="14">
        <v>221</v>
      </c>
      <c r="AR30" s="14">
        <v>216</v>
      </c>
      <c r="AS30" s="14">
        <v>242</v>
      </c>
      <c r="AT30" s="14">
        <v>225</v>
      </c>
      <c r="AU30" s="14">
        <v>203</v>
      </c>
      <c r="AV30" s="14">
        <v>200</v>
      </c>
      <c r="AW30" s="14">
        <v>200</v>
      </c>
    </row>
    <row r="31" spans="1:49" ht="15" customHeight="1" x14ac:dyDescent="0.25">
      <c r="A31" s="13" t="s">
        <v>118</v>
      </c>
      <c r="B31" s="1" t="s">
        <v>1</v>
      </c>
      <c r="C31" s="14">
        <v>237</v>
      </c>
      <c r="D31" s="14">
        <v>230</v>
      </c>
      <c r="E31" s="14">
        <v>240</v>
      </c>
      <c r="F31" s="14">
        <v>236</v>
      </c>
      <c r="G31" s="14">
        <v>252</v>
      </c>
      <c r="H31" s="14">
        <v>220</v>
      </c>
      <c r="I31" s="14">
        <v>240</v>
      </c>
      <c r="J31" s="14">
        <v>218</v>
      </c>
      <c r="K31" s="14">
        <v>269</v>
      </c>
      <c r="L31" s="14">
        <v>248</v>
      </c>
      <c r="M31" s="14">
        <v>244</v>
      </c>
      <c r="N31" s="14">
        <v>256</v>
      </c>
      <c r="O31" s="14">
        <v>249</v>
      </c>
      <c r="P31" s="14">
        <v>216</v>
      </c>
      <c r="Q31" s="14">
        <v>251</v>
      </c>
      <c r="R31" s="14">
        <v>289</v>
      </c>
      <c r="S31" s="14">
        <v>260</v>
      </c>
      <c r="T31" s="14">
        <v>265</v>
      </c>
      <c r="U31" s="14">
        <v>277</v>
      </c>
      <c r="V31" s="14">
        <v>272</v>
      </c>
      <c r="W31" s="14">
        <v>313</v>
      </c>
      <c r="X31" s="14">
        <v>259</v>
      </c>
      <c r="Y31" s="14">
        <v>268</v>
      </c>
      <c r="Z31" s="14">
        <v>253</v>
      </c>
      <c r="AA31" s="14">
        <v>321</v>
      </c>
      <c r="AB31" s="14">
        <v>291</v>
      </c>
      <c r="AC31" s="14">
        <v>285</v>
      </c>
      <c r="AD31" s="14">
        <v>283</v>
      </c>
      <c r="AE31" s="14">
        <v>290</v>
      </c>
      <c r="AF31" s="14">
        <v>261</v>
      </c>
      <c r="AG31" s="14">
        <v>247</v>
      </c>
      <c r="AH31" s="14">
        <v>266</v>
      </c>
      <c r="AI31" s="14">
        <v>299</v>
      </c>
      <c r="AJ31" s="14">
        <v>252</v>
      </c>
      <c r="AK31" s="14">
        <v>281</v>
      </c>
      <c r="AL31" s="14">
        <v>284</v>
      </c>
      <c r="AM31" s="14">
        <v>253</v>
      </c>
      <c r="AN31" s="14">
        <v>232</v>
      </c>
      <c r="AO31" s="14">
        <v>272</v>
      </c>
      <c r="AP31" s="14">
        <v>241</v>
      </c>
      <c r="AQ31" s="14">
        <v>272</v>
      </c>
      <c r="AR31" s="14">
        <v>207</v>
      </c>
      <c r="AS31" s="14">
        <v>228</v>
      </c>
      <c r="AT31" s="14">
        <v>257</v>
      </c>
      <c r="AU31" s="14">
        <v>242</v>
      </c>
      <c r="AV31" s="14">
        <v>225</v>
      </c>
      <c r="AW31" s="14">
        <v>231</v>
      </c>
    </row>
    <row r="32" spans="1:49" ht="15" customHeight="1" x14ac:dyDescent="0.25">
      <c r="A32" s="13" t="s">
        <v>117</v>
      </c>
      <c r="B32" s="1" t="s">
        <v>1</v>
      </c>
      <c r="C32" s="14">
        <v>261</v>
      </c>
      <c r="D32" s="14">
        <v>274</v>
      </c>
      <c r="E32" s="14">
        <v>299</v>
      </c>
      <c r="F32" s="14">
        <v>277</v>
      </c>
      <c r="G32" s="14">
        <v>234</v>
      </c>
      <c r="H32" s="14">
        <v>279</v>
      </c>
      <c r="I32" s="14">
        <v>252</v>
      </c>
      <c r="J32" s="14">
        <v>284</v>
      </c>
      <c r="K32" s="14">
        <v>281</v>
      </c>
      <c r="L32" s="14">
        <v>258</v>
      </c>
      <c r="M32" s="14">
        <v>262</v>
      </c>
      <c r="N32" s="14">
        <v>254</v>
      </c>
      <c r="O32" s="14">
        <v>263</v>
      </c>
      <c r="P32" s="14">
        <v>290</v>
      </c>
      <c r="Q32" s="14">
        <v>261</v>
      </c>
      <c r="R32" s="14">
        <v>267</v>
      </c>
      <c r="S32" s="14">
        <v>272</v>
      </c>
      <c r="T32" s="14">
        <v>302</v>
      </c>
      <c r="U32" s="14">
        <v>320</v>
      </c>
      <c r="V32" s="14">
        <v>314</v>
      </c>
      <c r="W32" s="14">
        <v>278</v>
      </c>
      <c r="X32" s="14">
        <v>314</v>
      </c>
      <c r="Y32" s="14">
        <v>352</v>
      </c>
      <c r="Z32" s="14">
        <v>322</v>
      </c>
      <c r="AA32" s="14">
        <v>292</v>
      </c>
      <c r="AB32" s="14">
        <v>323</v>
      </c>
      <c r="AC32" s="14">
        <v>353</v>
      </c>
      <c r="AD32" s="14">
        <v>311</v>
      </c>
      <c r="AE32" s="14">
        <v>310</v>
      </c>
      <c r="AF32" s="14">
        <v>341</v>
      </c>
      <c r="AG32" s="14">
        <v>320</v>
      </c>
      <c r="AH32" s="14">
        <v>351</v>
      </c>
      <c r="AI32" s="14">
        <v>327</v>
      </c>
      <c r="AJ32" s="14">
        <v>328</v>
      </c>
      <c r="AK32" s="14">
        <v>307</v>
      </c>
      <c r="AL32" s="14">
        <v>307</v>
      </c>
      <c r="AM32" s="14">
        <v>307</v>
      </c>
      <c r="AN32" s="14">
        <v>312</v>
      </c>
      <c r="AO32" s="14">
        <v>248</v>
      </c>
      <c r="AP32" s="14">
        <v>285</v>
      </c>
      <c r="AQ32" s="14">
        <v>324</v>
      </c>
      <c r="AR32" s="14">
        <v>279</v>
      </c>
      <c r="AS32" s="14">
        <v>245</v>
      </c>
      <c r="AT32" s="14">
        <v>260</v>
      </c>
      <c r="AU32" s="14">
        <v>251</v>
      </c>
      <c r="AV32" s="14">
        <v>263</v>
      </c>
      <c r="AW32" s="14">
        <v>281</v>
      </c>
    </row>
    <row r="33" spans="1:49" ht="24.95" customHeight="1" x14ac:dyDescent="0.25">
      <c r="A33" s="13" t="s">
        <v>119</v>
      </c>
      <c r="B33" s="1" t="s">
        <v>1</v>
      </c>
      <c r="C33" s="14">
        <v>180</v>
      </c>
      <c r="D33" s="14">
        <v>185</v>
      </c>
      <c r="E33" s="14">
        <v>199</v>
      </c>
      <c r="F33" s="14">
        <v>204</v>
      </c>
      <c r="G33" s="14">
        <v>185</v>
      </c>
      <c r="H33" s="14">
        <v>171</v>
      </c>
      <c r="I33" s="14">
        <v>167</v>
      </c>
      <c r="J33" s="14">
        <v>174</v>
      </c>
      <c r="K33" s="14">
        <v>189</v>
      </c>
      <c r="L33" s="14">
        <v>182</v>
      </c>
      <c r="M33" s="14">
        <v>160</v>
      </c>
      <c r="N33" s="14">
        <v>188</v>
      </c>
      <c r="O33" s="14">
        <v>155</v>
      </c>
      <c r="P33" s="14">
        <v>176</v>
      </c>
      <c r="Q33" s="14">
        <v>173</v>
      </c>
      <c r="R33" s="14">
        <v>183</v>
      </c>
      <c r="S33" s="14">
        <v>201</v>
      </c>
      <c r="T33" s="14">
        <v>219</v>
      </c>
      <c r="U33" s="14">
        <v>201</v>
      </c>
      <c r="V33" s="14">
        <v>206</v>
      </c>
      <c r="W33" s="14">
        <v>203</v>
      </c>
      <c r="X33" s="14">
        <v>203</v>
      </c>
      <c r="Y33" s="14">
        <v>253</v>
      </c>
      <c r="Z33" s="14">
        <v>213</v>
      </c>
      <c r="AA33" s="14">
        <v>231</v>
      </c>
      <c r="AB33" s="14">
        <v>239</v>
      </c>
      <c r="AC33" s="14">
        <v>212</v>
      </c>
      <c r="AD33" s="14">
        <v>211</v>
      </c>
      <c r="AE33" s="14">
        <v>221</v>
      </c>
      <c r="AF33" s="14">
        <v>242</v>
      </c>
      <c r="AG33" s="14">
        <v>212</v>
      </c>
      <c r="AH33" s="14">
        <v>199</v>
      </c>
      <c r="AI33" s="14">
        <v>207</v>
      </c>
      <c r="AJ33" s="14">
        <v>225</v>
      </c>
      <c r="AK33" s="14">
        <v>210</v>
      </c>
      <c r="AL33" s="14">
        <v>214</v>
      </c>
      <c r="AM33" s="14">
        <v>197</v>
      </c>
      <c r="AN33" s="14">
        <v>210</v>
      </c>
      <c r="AO33" s="14">
        <v>220</v>
      </c>
      <c r="AP33" s="14">
        <v>187</v>
      </c>
      <c r="AQ33" s="14">
        <v>187</v>
      </c>
      <c r="AR33" s="14">
        <v>205</v>
      </c>
      <c r="AS33" s="14">
        <v>190</v>
      </c>
      <c r="AT33" s="14">
        <v>180</v>
      </c>
      <c r="AU33" s="14">
        <v>195</v>
      </c>
      <c r="AV33" s="14">
        <v>193</v>
      </c>
      <c r="AW33" s="14">
        <v>185</v>
      </c>
    </row>
    <row r="34" spans="1:49" ht="15" customHeight="1" x14ac:dyDescent="0.25">
      <c r="A34" s="13" t="s">
        <v>121</v>
      </c>
      <c r="B34" s="1" t="s">
        <v>1</v>
      </c>
      <c r="C34" s="14">
        <v>180</v>
      </c>
      <c r="D34" s="14">
        <v>191</v>
      </c>
      <c r="E34" s="14">
        <v>169</v>
      </c>
      <c r="F34" s="14">
        <v>165</v>
      </c>
      <c r="G34" s="14">
        <v>190</v>
      </c>
      <c r="H34" s="14">
        <v>177</v>
      </c>
      <c r="I34" s="14">
        <v>171</v>
      </c>
      <c r="J34" s="14">
        <v>180</v>
      </c>
      <c r="K34" s="14">
        <v>171</v>
      </c>
      <c r="L34" s="14">
        <v>168</v>
      </c>
      <c r="M34" s="14">
        <v>192</v>
      </c>
      <c r="N34" s="14">
        <v>171</v>
      </c>
      <c r="O34" s="14">
        <v>188</v>
      </c>
      <c r="P34" s="14">
        <v>172</v>
      </c>
      <c r="Q34" s="14">
        <v>178</v>
      </c>
      <c r="R34" s="14">
        <v>182</v>
      </c>
      <c r="S34" s="14">
        <v>165</v>
      </c>
      <c r="T34" s="14">
        <v>213</v>
      </c>
      <c r="U34" s="14">
        <v>211</v>
      </c>
      <c r="V34" s="14">
        <v>197</v>
      </c>
      <c r="W34" s="14">
        <v>213</v>
      </c>
      <c r="X34" s="14">
        <v>204</v>
      </c>
      <c r="Y34" s="14">
        <v>191</v>
      </c>
      <c r="Z34" s="14">
        <v>225</v>
      </c>
      <c r="AA34" s="14">
        <v>240</v>
      </c>
      <c r="AB34" s="14">
        <v>201</v>
      </c>
      <c r="AC34" s="14">
        <v>210</v>
      </c>
      <c r="AD34" s="14">
        <v>218</v>
      </c>
      <c r="AE34" s="14">
        <v>247</v>
      </c>
      <c r="AF34" s="14">
        <v>203</v>
      </c>
      <c r="AG34" s="14">
        <v>215</v>
      </c>
      <c r="AH34" s="14">
        <v>220</v>
      </c>
      <c r="AI34" s="14">
        <v>220</v>
      </c>
      <c r="AJ34" s="14">
        <v>205</v>
      </c>
      <c r="AK34" s="14">
        <v>217</v>
      </c>
      <c r="AL34" s="14">
        <v>214</v>
      </c>
      <c r="AM34" s="14">
        <v>208</v>
      </c>
      <c r="AN34" s="14">
        <v>191</v>
      </c>
      <c r="AO34" s="14">
        <v>219</v>
      </c>
      <c r="AP34" s="14">
        <v>192</v>
      </c>
      <c r="AQ34" s="14">
        <v>190</v>
      </c>
      <c r="AR34" s="14">
        <v>173</v>
      </c>
      <c r="AS34" s="14">
        <v>196</v>
      </c>
      <c r="AT34" s="14">
        <v>177</v>
      </c>
      <c r="AU34" s="14">
        <v>202</v>
      </c>
      <c r="AV34" s="14">
        <v>215</v>
      </c>
      <c r="AW34" s="14">
        <v>184</v>
      </c>
    </row>
    <row r="35" spans="1:49" ht="15" customHeight="1" x14ac:dyDescent="0.25">
      <c r="A35" s="13" t="s">
        <v>120</v>
      </c>
      <c r="B35" s="1" t="s">
        <v>1</v>
      </c>
      <c r="C35" s="14">
        <v>178</v>
      </c>
      <c r="D35" s="14">
        <v>182</v>
      </c>
      <c r="E35" s="14">
        <v>184</v>
      </c>
      <c r="F35" s="14">
        <v>161</v>
      </c>
      <c r="G35" s="14">
        <v>173</v>
      </c>
      <c r="H35" s="14">
        <v>167</v>
      </c>
      <c r="I35" s="14">
        <v>148</v>
      </c>
      <c r="J35" s="14">
        <v>152</v>
      </c>
      <c r="K35" s="14">
        <v>168</v>
      </c>
      <c r="L35" s="14">
        <v>165</v>
      </c>
      <c r="M35" s="14">
        <v>189</v>
      </c>
      <c r="N35" s="14">
        <v>190</v>
      </c>
      <c r="O35" s="14">
        <v>188</v>
      </c>
      <c r="P35" s="14">
        <v>166</v>
      </c>
      <c r="Q35" s="14">
        <v>190</v>
      </c>
      <c r="R35" s="14">
        <v>185</v>
      </c>
      <c r="S35" s="14">
        <v>167</v>
      </c>
      <c r="T35" s="14">
        <v>192</v>
      </c>
      <c r="U35" s="14">
        <v>186</v>
      </c>
      <c r="V35" s="14">
        <v>229</v>
      </c>
      <c r="W35" s="14">
        <v>208</v>
      </c>
      <c r="X35" s="14">
        <v>226</v>
      </c>
      <c r="Y35" s="14">
        <v>192</v>
      </c>
      <c r="Z35" s="14">
        <v>231</v>
      </c>
      <c r="AA35" s="14">
        <v>242</v>
      </c>
      <c r="AB35" s="14">
        <v>203</v>
      </c>
      <c r="AC35" s="14">
        <v>262</v>
      </c>
      <c r="AD35" s="14">
        <v>215</v>
      </c>
      <c r="AE35" s="14">
        <v>211</v>
      </c>
      <c r="AF35" s="14">
        <v>245</v>
      </c>
      <c r="AG35" s="14">
        <v>216</v>
      </c>
      <c r="AH35" s="14">
        <v>199</v>
      </c>
      <c r="AI35" s="14">
        <v>224</v>
      </c>
      <c r="AJ35" s="14">
        <v>241</v>
      </c>
      <c r="AK35" s="14">
        <v>206</v>
      </c>
      <c r="AL35" s="14">
        <v>227</v>
      </c>
      <c r="AM35" s="14">
        <v>223</v>
      </c>
      <c r="AN35" s="14">
        <v>219</v>
      </c>
      <c r="AO35" s="14">
        <v>209</v>
      </c>
      <c r="AP35" s="14">
        <v>180</v>
      </c>
      <c r="AQ35" s="14">
        <v>217</v>
      </c>
      <c r="AR35" s="14">
        <v>205</v>
      </c>
      <c r="AS35" s="14">
        <v>215</v>
      </c>
      <c r="AT35" s="14">
        <v>191</v>
      </c>
      <c r="AU35" s="14">
        <v>209</v>
      </c>
      <c r="AV35" s="14">
        <v>178</v>
      </c>
      <c r="AW35" s="14">
        <v>217</v>
      </c>
    </row>
    <row r="36" spans="1:49" ht="24.95" customHeight="1" x14ac:dyDescent="0.25">
      <c r="A36" s="13" t="s">
        <v>122</v>
      </c>
      <c r="B36" s="1" t="s">
        <v>1</v>
      </c>
      <c r="C36" s="14">
        <v>169</v>
      </c>
      <c r="D36" s="14">
        <v>162</v>
      </c>
      <c r="E36" s="14">
        <v>150</v>
      </c>
      <c r="F36" s="14">
        <v>153</v>
      </c>
      <c r="G36" s="14">
        <v>147</v>
      </c>
      <c r="H36" s="14">
        <v>165</v>
      </c>
      <c r="I36" s="14">
        <v>147</v>
      </c>
      <c r="J36" s="14">
        <v>163</v>
      </c>
      <c r="K36" s="14">
        <v>120</v>
      </c>
      <c r="L36" s="14">
        <v>173</v>
      </c>
      <c r="M36" s="14">
        <v>156</v>
      </c>
      <c r="N36" s="14">
        <v>141</v>
      </c>
      <c r="O36" s="14">
        <v>166</v>
      </c>
      <c r="P36" s="14">
        <v>170</v>
      </c>
      <c r="Q36" s="14">
        <v>161</v>
      </c>
      <c r="R36" s="14">
        <v>158</v>
      </c>
      <c r="S36" s="14">
        <v>153</v>
      </c>
      <c r="T36" s="14">
        <v>171</v>
      </c>
      <c r="U36" s="14">
        <v>151</v>
      </c>
      <c r="V36" s="14">
        <v>165</v>
      </c>
      <c r="W36" s="14">
        <v>190</v>
      </c>
      <c r="X36" s="14">
        <v>198</v>
      </c>
      <c r="Y36" s="14">
        <v>176</v>
      </c>
      <c r="Z36" s="14">
        <v>185</v>
      </c>
      <c r="AA36" s="14">
        <v>182</v>
      </c>
      <c r="AB36" s="14">
        <v>190</v>
      </c>
      <c r="AC36" s="14">
        <v>188</v>
      </c>
      <c r="AD36" s="14">
        <v>189</v>
      </c>
      <c r="AE36" s="14">
        <v>201</v>
      </c>
      <c r="AF36" s="14">
        <v>178</v>
      </c>
      <c r="AG36" s="14">
        <v>176</v>
      </c>
      <c r="AH36" s="14">
        <v>156</v>
      </c>
      <c r="AI36" s="14">
        <v>153</v>
      </c>
      <c r="AJ36" s="14">
        <v>157</v>
      </c>
      <c r="AK36" s="14">
        <v>178</v>
      </c>
      <c r="AL36" s="14">
        <v>166</v>
      </c>
      <c r="AM36" s="14">
        <v>168</v>
      </c>
      <c r="AN36" s="14">
        <v>171</v>
      </c>
      <c r="AO36" s="14">
        <v>177</v>
      </c>
      <c r="AP36" s="14">
        <v>159</v>
      </c>
      <c r="AQ36" s="14">
        <v>156</v>
      </c>
      <c r="AR36" s="14">
        <v>166</v>
      </c>
      <c r="AS36" s="14">
        <v>164</v>
      </c>
      <c r="AT36" s="14">
        <v>157</v>
      </c>
      <c r="AU36" s="14">
        <v>148</v>
      </c>
      <c r="AV36" s="14">
        <v>137</v>
      </c>
      <c r="AW36" s="14">
        <v>165</v>
      </c>
    </row>
    <row r="37" spans="1:49" ht="15" customHeight="1" x14ac:dyDescent="0.25">
      <c r="A37" s="13" t="s">
        <v>124</v>
      </c>
      <c r="B37" s="1" t="s">
        <v>1</v>
      </c>
      <c r="C37" s="14">
        <v>180</v>
      </c>
      <c r="D37" s="14">
        <v>143</v>
      </c>
      <c r="E37" s="14">
        <v>181</v>
      </c>
      <c r="F37" s="14">
        <v>153</v>
      </c>
      <c r="G37" s="14">
        <v>170</v>
      </c>
      <c r="H37" s="14">
        <v>134</v>
      </c>
      <c r="I37" s="14">
        <v>181</v>
      </c>
      <c r="J37" s="14">
        <v>160</v>
      </c>
      <c r="K37" s="14">
        <v>164</v>
      </c>
      <c r="L37" s="14">
        <v>164</v>
      </c>
      <c r="M37" s="14">
        <v>177</v>
      </c>
      <c r="N37" s="14">
        <v>159</v>
      </c>
      <c r="O37" s="14">
        <v>147</v>
      </c>
      <c r="P37" s="14">
        <v>147</v>
      </c>
      <c r="Q37" s="14">
        <v>178</v>
      </c>
      <c r="R37" s="14">
        <v>182</v>
      </c>
      <c r="S37" s="14">
        <v>178</v>
      </c>
      <c r="T37" s="14">
        <v>173</v>
      </c>
      <c r="U37" s="14">
        <v>187</v>
      </c>
      <c r="V37" s="14">
        <v>206</v>
      </c>
      <c r="W37" s="14">
        <v>202</v>
      </c>
      <c r="X37" s="14">
        <v>202</v>
      </c>
      <c r="Y37" s="14">
        <v>181</v>
      </c>
      <c r="Z37" s="14">
        <v>178</v>
      </c>
      <c r="AA37" s="14">
        <v>184</v>
      </c>
      <c r="AB37" s="14">
        <v>168</v>
      </c>
      <c r="AC37" s="14">
        <v>180</v>
      </c>
      <c r="AD37" s="14">
        <v>172</v>
      </c>
      <c r="AE37" s="14">
        <v>180</v>
      </c>
      <c r="AF37" s="14">
        <v>185</v>
      </c>
      <c r="AG37" s="14">
        <v>163</v>
      </c>
      <c r="AH37" s="14">
        <v>174</v>
      </c>
      <c r="AI37" s="14">
        <v>197</v>
      </c>
      <c r="AJ37" s="14">
        <v>172</v>
      </c>
      <c r="AK37" s="14">
        <v>165</v>
      </c>
      <c r="AL37" s="14">
        <v>170</v>
      </c>
      <c r="AM37" s="14">
        <v>170</v>
      </c>
      <c r="AN37" s="14">
        <v>180</v>
      </c>
      <c r="AO37" s="14">
        <v>127</v>
      </c>
      <c r="AP37" s="14">
        <v>159</v>
      </c>
      <c r="AQ37" s="14">
        <v>162</v>
      </c>
      <c r="AR37" s="14">
        <v>168</v>
      </c>
      <c r="AS37" s="14">
        <v>167</v>
      </c>
      <c r="AT37" s="14">
        <v>193</v>
      </c>
      <c r="AU37" s="14">
        <v>165</v>
      </c>
      <c r="AV37" s="14">
        <v>164</v>
      </c>
      <c r="AW37" s="14">
        <v>158</v>
      </c>
    </row>
    <row r="38" spans="1:49" ht="15" customHeight="1" x14ac:dyDescent="0.25">
      <c r="A38" s="13" t="s">
        <v>123</v>
      </c>
      <c r="B38" s="1" t="s">
        <v>1</v>
      </c>
      <c r="C38" s="14">
        <v>161</v>
      </c>
      <c r="D38" s="14">
        <v>173</v>
      </c>
      <c r="E38" s="14">
        <v>150</v>
      </c>
      <c r="F38" s="14">
        <v>193</v>
      </c>
      <c r="G38" s="14">
        <v>189</v>
      </c>
      <c r="H38" s="14">
        <v>192</v>
      </c>
      <c r="I38" s="14">
        <v>173</v>
      </c>
      <c r="J38" s="14">
        <v>153</v>
      </c>
      <c r="K38" s="14">
        <v>169</v>
      </c>
      <c r="L38" s="14">
        <v>171</v>
      </c>
      <c r="M38" s="14">
        <v>154</v>
      </c>
      <c r="N38" s="14">
        <v>153</v>
      </c>
      <c r="O38" s="14">
        <v>170</v>
      </c>
      <c r="P38" s="14">
        <v>192</v>
      </c>
      <c r="Q38" s="14">
        <v>164</v>
      </c>
      <c r="R38" s="14">
        <v>162</v>
      </c>
      <c r="S38" s="14">
        <v>158</v>
      </c>
      <c r="T38" s="14">
        <v>202</v>
      </c>
      <c r="U38" s="14">
        <v>189</v>
      </c>
      <c r="V38" s="14">
        <v>188</v>
      </c>
      <c r="W38" s="14">
        <v>219</v>
      </c>
      <c r="X38" s="14">
        <v>178</v>
      </c>
      <c r="Y38" s="14">
        <v>221</v>
      </c>
      <c r="Z38" s="14">
        <v>203</v>
      </c>
      <c r="AA38" s="14">
        <v>193</v>
      </c>
      <c r="AB38" s="14">
        <v>183</v>
      </c>
      <c r="AC38" s="14">
        <v>208</v>
      </c>
      <c r="AD38" s="14">
        <v>193</v>
      </c>
      <c r="AE38" s="14">
        <v>218</v>
      </c>
      <c r="AF38" s="14">
        <v>193</v>
      </c>
      <c r="AG38" s="14">
        <v>204</v>
      </c>
      <c r="AH38" s="14">
        <v>191</v>
      </c>
      <c r="AI38" s="14">
        <v>177</v>
      </c>
      <c r="AJ38" s="14">
        <v>191</v>
      </c>
      <c r="AK38" s="14">
        <v>175</v>
      </c>
      <c r="AL38" s="14">
        <v>202</v>
      </c>
      <c r="AM38" s="14">
        <v>195</v>
      </c>
      <c r="AN38" s="14">
        <v>200</v>
      </c>
      <c r="AO38" s="14">
        <v>143</v>
      </c>
      <c r="AP38" s="14">
        <v>167</v>
      </c>
      <c r="AQ38" s="14">
        <v>165</v>
      </c>
      <c r="AR38" s="14">
        <v>184</v>
      </c>
      <c r="AS38" s="14">
        <v>175</v>
      </c>
      <c r="AT38" s="14">
        <v>177</v>
      </c>
      <c r="AU38" s="14">
        <v>161</v>
      </c>
      <c r="AV38" s="14">
        <v>154</v>
      </c>
      <c r="AW38" s="14">
        <v>157</v>
      </c>
    </row>
    <row r="39" spans="1:49" ht="24.95" customHeight="1" x14ac:dyDescent="0.25">
      <c r="A39" s="13" t="s">
        <v>125</v>
      </c>
      <c r="B39" s="1" t="s">
        <v>1</v>
      </c>
      <c r="C39" s="14">
        <v>281</v>
      </c>
      <c r="D39" s="14">
        <v>314</v>
      </c>
      <c r="E39" s="14">
        <v>322</v>
      </c>
      <c r="F39" s="14">
        <v>327</v>
      </c>
      <c r="G39" s="14">
        <v>278</v>
      </c>
      <c r="H39" s="14">
        <v>308</v>
      </c>
      <c r="I39" s="14">
        <v>289</v>
      </c>
      <c r="J39" s="14">
        <v>298</v>
      </c>
      <c r="K39" s="14">
        <v>307</v>
      </c>
      <c r="L39" s="14">
        <v>355</v>
      </c>
      <c r="M39" s="14">
        <v>315</v>
      </c>
      <c r="N39" s="14">
        <v>333</v>
      </c>
      <c r="O39" s="1">
        <v>337</v>
      </c>
      <c r="P39" s="1">
        <v>309</v>
      </c>
      <c r="Q39" s="1">
        <v>310</v>
      </c>
      <c r="R39" s="1">
        <v>355</v>
      </c>
      <c r="S39" s="1">
        <v>320</v>
      </c>
      <c r="T39" s="1">
        <v>334</v>
      </c>
      <c r="U39" s="1">
        <v>355</v>
      </c>
      <c r="V39" s="1">
        <v>336</v>
      </c>
      <c r="W39" s="1">
        <v>392</v>
      </c>
      <c r="X39" s="1">
        <v>330</v>
      </c>
      <c r="Y39" s="1">
        <v>371</v>
      </c>
      <c r="Z39" s="1">
        <v>408</v>
      </c>
      <c r="AA39" s="1">
        <v>396</v>
      </c>
      <c r="AB39" s="14">
        <v>404</v>
      </c>
      <c r="AC39" s="14">
        <v>412</v>
      </c>
      <c r="AD39" s="14">
        <v>364</v>
      </c>
      <c r="AE39" s="14">
        <v>413</v>
      </c>
      <c r="AF39" s="14">
        <v>421</v>
      </c>
      <c r="AG39" s="14">
        <v>414</v>
      </c>
      <c r="AH39" s="14">
        <v>377</v>
      </c>
      <c r="AI39" s="14">
        <v>405</v>
      </c>
      <c r="AJ39" s="14">
        <v>371</v>
      </c>
      <c r="AK39" s="14">
        <v>363</v>
      </c>
      <c r="AL39" s="14">
        <v>352</v>
      </c>
      <c r="AM39" s="14">
        <v>321</v>
      </c>
      <c r="AN39" s="14">
        <v>346</v>
      </c>
      <c r="AO39" s="14">
        <v>355</v>
      </c>
      <c r="AP39" s="14">
        <v>313</v>
      </c>
      <c r="AQ39" s="14">
        <v>357</v>
      </c>
      <c r="AR39" s="14">
        <v>356</v>
      </c>
      <c r="AS39" s="14">
        <v>338</v>
      </c>
      <c r="AT39" s="14">
        <v>326</v>
      </c>
      <c r="AU39" s="14">
        <v>331</v>
      </c>
      <c r="AV39" s="14">
        <v>313</v>
      </c>
      <c r="AW39" s="14">
        <v>319</v>
      </c>
    </row>
    <row r="40" spans="1:49" ht="15" customHeight="1" x14ac:dyDescent="0.25">
      <c r="A40" s="13" t="s">
        <v>127</v>
      </c>
      <c r="B40" s="1" t="s">
        <v>1</v>
      </c>
      <c r="C40" s="14">
        <v>335</v>
      </c>
      <c r="D40" s="14">
        <v>286</v>
      </c>
      <c r="E40" s="14">
        <v>293</v>
      </c>
      <c r="F40" s="14">
        <v>266</v>
      </c>
      <c r="G40" s="14">
        <v>300</v>
      </c>
      <c r="H40" s="14">
        <v>294</v>
      </c>
      <c r="I40" s="14">
        <v>319</v>
      </c>
      <c r="J40" s="14">
        <v>287</v>
      </c>
      <c r="K40" s="14">
        <v>276</v>
      </c>
      <c r="L40" s="14">
        <v>301</v>
      </c>
      <c r="M40" s="14">
        <v>346</v>
      </c>
      <c r="N40" s="14">
        <v>302</v>
      </c>
      <c r="O40" s="1">
        <v>325</v>
      </c>
      <c r="P40" s="1">
        <v>291</v>
      </c>
      <c r="Q40" s="1">
        <v>342</v>
      </c>
      <c r="R40" s="1">
        <v>339</v>
      </c>
      <c r="S40" s="1">
        <v>340</v>
      </c>
      <c r="T40" s="1">
        <v>337</v>
      </c>
      <c r="U40" s="1">
        <v>335</v>
      </c>
      <c r="V40" s="1">
        <v>375</v>
      </c>
      <c r="W40" s="1">
        <v>373</v>
      </c>
      <c r="X40" s="1">
        <v>401</v>
      </c>
      <c r="Y40" s="1">
        <v>382</v>
      </c>
      <c r="Z40" s="1">
        <v>344</v>
      </c>
      <c r="AA40" s="1">
        <v>361</v>
      </c>
      <c r="AB40" s="14">
        <v>359</v>
      </c>
      <c r="AC40" s="14">
        <v>373</v>
      </c>
      <c r="AD40" s="14">
        <v>354</v>
      </c>
      <c r="AE40" s="14">
        <v>358</v>
      </c>
      <c r="AF40" s="14">
        <v>348</v>
      </c>
      <c r="AG40" s="14">
        <v>353</v>
      </c>
      <c r="AH40" s="14">
        <v>344</v>
      </c>
      <c r="AI40" s="14">
        <v>335</v>
      </c>
      <c r="AJ40" s="14">
        <v>341</v>
      </c>
      <c r="AK40" s="14">
        <v>322</v>
      </c>
      <c r="AL40" s="14">
        <v>313</v>
      </c>
      <c r="AM40" s="14">
        <v>330</v>
      </c>
      <c r="AN40" s="14">
        <v>325</v>
      </c>
      <c r="AO40" s="14">
        <v>336</v>
      </c>
      <c r="AP40" s="14">
        <v>283</v>
      </c>
      <c r="AQ40" s="14">
        <v>323</v>
      </c>
      <c r="AR40" s="14">
        <v>333</v>
      </c>
      <c r="AS40" s="14">
        <v>297</v>
      </c>
      <c r="AT40" s="14">
        <v>311</v>
      </c>
      <c r="AU40" s="14">
        <v>337</v>
      </c>
      <c r="AV40" s="14">
        <v>323</v>
      </c>
      <c r="AW40" s="14">
        <v>320</v>
      </c>
    </row>
    <row r="41" spans="1:49" ht="15" customHeight="1" x14ac:dyDescent="0.25">
      <c r="A41" s="13" t="s">
        <v>126</v>
      </c>
      <c r="B41" s="1" t="s">
        <v>1</v>
      </c>
      <c r="C41" s="14">
        <v>308</v>
      </c>
      <c r="D41" s="14">
        <v>318</v>
      </c>
      <c r="E41" s="14">
        <v>359</v>
      </c>
      <c r="F41" s="14">
        <v>355</v>
      </c>
      <c r="G41" s="14">
        <v>363</v>
      </c>
      <c r="H41" s="14">
        <v>344</v>
      </c>
      <c r="I41" s="14">
        <v>311</v>
      </c>
      <c r="J41" s="14">
        <v>339</v>
      </c>
      <c r="K41" s="14">
        <v>276</v>
      </c>
      <c r="L41" s="14">
        <v>288</v>
      </c>
      <c r="M41" s="14">
        <v>298</v>
      </c>
      <c r="N41" s="14">
        <v>268</v>
      </c>
      <c r="O41" s="14">
        <v>310</v>
      </c>
      <c r="P41" s="14">
        <v>352</v>
      </c>
      <c r="Q41" s="14">
        <v>331</v>
      </c>
      <c r="R41" s="14">
        <v>342</v>
      </c>
      <c r="S41" s="14">
        <v>343</v>
      </c>
      <c r="T41" s="14">
        <v>353</v>
      </c>
      <c r="U41" s="14">
        <v>346</v>
      </c>
      <c r="V41" s="14">
        <v>330</v>
      </c>
      <c r="W41" s="14">
        <v>364</v>
      </c>
      <c r="X41" s="14">
        <v>403</v>
      </c>
      <c r="Y41" s="14">
        <v>401</v>
      </c>
      <c r="Z41" s="14">
        <v>435</v>
      </c>
      <c r="AA41" s="14">
        <v>391</v>
      </c>
      <c r="AB41" s="14">
        <v>374</v>
      </c>
      <c r="AC41" s="14">
        <v>369</v>
      </c>
      <c r="AD41" s="14">
        <v>367</v>
      </c>
      <c r="AE41" s="14">
        <v>399</v>
      </c>
      <c r="AF41" s="14">
        <v>387</v>
      </c>
      <c r="AG41" s="14">
        <v>394</v>
      </c>
      <c r="AH41" s="14">
        <v>411</v>
      </c>
      <c r="AI41" s="14">
        <v>384</v>
      </c>
      <c r="AJ41" s="14">
        <v>342</v>
      </c>
      <c r="AK41" s="14">
        <v>324</v>
      </c>
      <c r="AL41" s="14">
        <v>296</v>
      </c>
      <c r="AM41" s="14">
        <v>351</v>
      </c>
      <c r="AN41" s="14">
        <v>339</v>
      </c>
      <c r="AO41" s="14">
        <v>332</v>
      </c>
      <c r="AP41" s="14">
        <v>303</v>
      </c>
      <c r="AQ41" s="14">
        <v>280</v>
      </c>
      <c r="AR41" s="14">
        <v>299</v>
      </c>
      <c r="AS41" s="14">
        <v>288</v>
      </c>
      <c r="AT41" s="14">
        <v>311</v>
      </c>
      <c r="AU41" s="14">
        <v>293</v>
      </c>
      <c r="AV41" s="14">
        <v>313</v>
      </c>
      <c r="AW41" s="14">
        <v>302</v>
      </c>
    </row>
    <row r="42" spans="1:49" ht="24.95" customHeight="1" x14ac:dyDescent="0.25">
      <c r="A42" s="13" t="s">
        <v>128</v>
      </c>
      <c r="B42" s="1" t="s">
        <v>1</v>
      </c>
      <c r="C42" s="14">
        <v>110</v>
      </c>
      <c r="D42" s="14">
        <v>95</v>
      </c>
      <c r="E42" s="14">
        <v>87</v>
      </c>
      <c r="F42" s="14">
        <v>92</v>
      </c>
      <c r="G42" s="14">
        <v>104</v>
      </c>
      <c r="H42" s="14">
        <v>86</v>
      </c>
      <c r="I42" s="14">
        <v>83</v>
      </c>
      <c r="J42" s="14">
        <v>87</v>
      </c>
      <c r="K42" s="14">
        <v>90</v>
      </c>
      <c r="L42" s="14">
        <v>97</v>
      </c>
      <c r="M42" s="14">
        <v>103</v>
      </c>
      <c r="N42" s="14">
        <v>83</v>
      </c>
      <c r="O42" s="14">
        <v>90</v>
      </c>
      <c r="P42" s="14">
        <v>97</v>
      </c>
      <c r="Q42" s="14">
        <v>100</v>
      </c>
      <c r="R42" s="14">
        <v>96</v>
      </c>
      <c r="S42" s="14">
        <v>92</v>
      </c>
      <c r="T42" s="14">
        <v>109</v>
      </c>
      <c r="U42" s="14">
        <v>117</v>
      </c>
      <c r="V42" s="14">
        <v>130</v>
      </c>
      <c r="W42" s="14">
        <v>99</v>
      </c>
      <c r="X42" s="14">
        <v>108</v>
      </c>
      <c r="Y42" s="14">
        <v>90</v>
      </c>
      <c r="Z42" s="14">
        <v>118</v>
      </c>
      <c r="AA42" s="14">
        <v>106</v>
      </c>
      <c r="AB42" s="14">
        <v>103</v>
      </c>
      <c r="AC42" s="14">
        <v>107</v>
      </c>
      <c r="AD42" s="14">
        <v>107</v>
      </c>
      <c r="AE42" s="14">
        <v>141</v>
      </c>
      <c r="AF42" s="14">
        <v>102</v>
      </c>
      <c r="AG42" s="14">
        <v>125</v>
      </c>
      <c r="AH42" s="14">
        <v>99</v>
      </c>
      <c r="AI42" s="14">
        <v>139</v>
      </c>
      <c r="AJ42" s="14">
        <v>100</v>
      </c>
      <c r="AK42" s="14">
        <v>114</v>
      </c>
      <c r="AL42" s="14">
        <v>121</v>
      </c>
      <c r="AM42" s="14">
        <v>104</v>
      </c>
      <c r="AN42" s="14">
        <v>115</v>
      </c>
      <c r="AO42" s="14">
        <v>94</v>
      </c>
      <c r="AP42" s="14">
        <v>95</v>
      </c>
      <c r="AQ42" s="14">
        <v>91</v>
      </c>
      <c r="AR42" s="14">
        <v>98</v>
      </c>
      <c r="AS42" s="14">
        <v>112</v>
      </c>
      <c r="AT42" s="14">
        <v>85</v>
      </c>
      <c r="AU42" s="14">
        <v>101</v>
      </c>
      <c r="AV42" s="14">
        <v>97</v>
      </c>
      <c r="AW42" s="14">
        <v>104</v>
      </c>
    </row>
    <row r="43" spans="1:49" ht="15" customHeight="1" x14ac:dyDescent="0.25">
      <c r="A43" s="13" t="s">
        <v>129</v>
      </c>
      <c r="B43" s="1" t="s">
        <v>1</v>
      </c>
      <c r="C43" s="14">
        <v>89</v>
      </c>
      <c r="D43" s="14">
        <v>104</v>
      </c>
      <c r="E43" s="14">
        <v>105</v>
      </c>
      <c r="F43" s="14">
        <v>97</v>
      </c>
      <c r="G43" s="14">
        <v>121</v>
      </c>
      <c r="H43" s="14">
        <v>108</v>
      </c>
      <c r="I43" s="14">
        <v>109</v>
      </c>
      <c r="J43" s="14">
        <v>109</v>
      </c>
      <c r="K43" s="14">
        <v>84</v>
      </c>
      <c r="L43" s="14">
        <v>86</v>
      </c>
      <c r="M43" s="14">
        <v>99</v>
      </c>
      <c r="N43" s="14">
        <v>88</v>
      </c>
      <c r="O43" s="14">
        <v>103</v>
      </c>
      <c r="P43" s="14">
        <v>88</v>
      </c>
      <c r="Q43" s="14">
        <v>99</v>
      </c>
      <c r="R43" s="14">
        <v>106</v>
      </c>
      <c r="S43" s="14">
        <v>88</v>
      </c>
      <c r="T43" s="14">
        <v>113</v>
      </c>
      <c r="U43" s="14">
        <v>126</v>
      </c>
      <c r="V43" s="14">
        <v>117</v>
      </c>
      <c r="W43" s="14">
        <v>98</v>
      </c>
      <c r="X43" s="14">
        <v>124</v>
      </c>
      <c r="Y43" s="14">
        <v>84</v>
      </c>
      <c r="Z43" s="14">
        <v>106</v>
      </c>
      <c r="AA43" s="14">
        <v>111</v>
      </c>
      <c r="AB43" s="14">
        <v>114</v>
      </c>
      <c r="AC43" s="14">
        <v>120</v>
      </c>
      <c r="AD43" s="14">
        <v>107</v>
      </c>
      <c r="AE43" s="14">
        <v>104</v>
      </c>
      <c r="AF43" s="14">
        <v>132</v>
      </c>
      <c r="AG43" s="14">
        <v>123</v>
      </c>
      <c r="AH43" s="14">
        <v>109</v>
      </c>
      <c r="AI43" s="14">
        <v>111</v>
      </c>
      <c r="AJ43" s="14">
        <v>107</v>
      </c>
      <c r="AK43" s="14">
        <v>108</v>
      </c>
      <c r="AL43" s="14">
        <v>105</v>
      </c>
      <c r="AM43" s="14">
        <v>118</v>
      </c>
      <c r="AN43" s="14">
        <v>106</v>
      </c>
      <c r="AO43" s="14">
        <v>96</v>
      </c>
      <c r="AP43" s="14">
        <v>96</v>
      </c>
      <c r="AQ43" s="14">
        <v>115</v>
      </c>
      <c r="AR43" s="14">
        <v>98</v>
      </c>
      <c r="AS43" s="14">
        <v>107</v>
      </c>
      <c r="AT43" s="14">
        <v>98</v>
      </c>
      <c r="AU43" s="14">
        <v>110</v>
      </c>
      <c r="AV43" s="14">
        <v>109</v>
      </c>
      <c r="AW43" s="14">
        <v>84</v>
      </c>
    </row>
    <row r="44" spans="1:49" ht="15" customHeight="1" x14ac:dyDescent="0.25">
      <c r="A44" s="25" t="s">
        <v>130</v>
      </c>
      <c r="B44" s="26" t="s">
        <v>1</v>
      </c>
      <c r="C44" s="27">
        <v>96</v>
      </c>
      <c r="D44" s="27">
        <v>122</v>
      </c>
      <c r="E44" s="27">
        <v>105</v>
      </c>
      <c r="F44" s="27">
        <v>138</v>
      </c>
      <c r="G44" s="27">
        <v>113</v>
      </c>
      <c r="H44" s="27">
        <v>104</v>
      </c>
      <c r="I44" s="27">
        <v>93</v>
      </c>
      <c r="J44" s="27">
        <v>92</v>
      </c>
      <c r="K44" s="27">
        <v>88</v>
      </c>
      <c r="L44" s="27">
        <v>98</v>
      </c>
      <c r="M44" s="27">
        <v>86</v>
      </c>
      <c r="N44" s="27">
        <v>88</v>
      </c>
      <c r="O44" s="27">
        <v>93</v>
      </c>
      <c r="P44" s="27">
        <v>96</v>
      </c>
      <c r="Q44" s="27">
        <v>89</v>
      </c>
      <c r="R44" s="27">
        <v>100</v>
      </c>
      <c r="S44" s="27">
        <v>109</v>
      </c>
      <c r="T44" s="27">
        <v>110</v>
      </c>
      <c r="U44" s="27">
        <v>103</v>
      </c>
      <c r="V44" s="27">
        <v>112</v>
      </c>
      <c r="W44" s="27">
        <v>110</v>
      </c>
      <c r="X44" s="27">
        <v>118</v>
      </c>
      <c r="Y44" s="27">
        <v>116</v>
      </c>
      <c r="Z44" s="27">
        <v>131</v>
      </c>
      <c r="AA44" s="27">
        <v>120</v>
      </c>
      <c r="AB44" s="27">
        <v>127</v>
      </c>
      <c r="AC44" s="27">
        <v>128</v>
      </c>
      <c r="AD44" s="27">
        <v>130</v>
      </c>
      <c r="AE44" s="27">
        <v>133</v>
      </c>
      <c r="AF44" s="27">
        <v>133</v>
      </c>
      <c r="AG44" s="27">
        <v>144</v>
      </c>
      <c r="AH44" s="27">
        <v>119</v>
      </c>
      <c r="AI44" s="27">
        <v>99</v>
      </c>
      <c r="AJ44" s="27">
        <v>114</v>
      </c>
      <c r="AK44" s="27">
        <v>109</v>
      </c>
      <c r="AL44" s="27">
        <v>116</v>
      </c>
      <c r="AM44" s="27">
        <v>106</v>
      </c>
      <c r="AN44" s="27">
        <v>106</v>
      </c>
      <c r="AO44" s="27">
        <v>99</v>
      </c>
      <c r="AP44" s="27">
        <v>118</v>
      </c>
      <c r="AQ44" s="27">
        <v>89</v>
      </c>
      <c r="AR44" s="27">
        <v>113</v>
      </c>
      <c r="AS44" s="27">
        <v>90</v>
      </c>
      <c r="AT44" s="27">
        <v>84</v>
      </c>
      <c r="AU44" s="27">
        <v>109</v>
      </c>
      <c r="AV44" s="27">
        <v>125</v>
      </c>
      <c r="AW44" s="27">
        <v>105</v>
      </c>
    </row>
    <row r="45" spans="1:49" s="15" customFormat="1" ht="34.5" customHeight="1" x14ac:dyDescent="0.25">
      <c r="A45" s="102" t="s">
        <v>24</v>
      </c>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c r="AB45" s="102"/>
      <c r="AC45" s="102"/>
      <c r="AD45" s="102"/>
      <c r="AE45" s="102"/>
      <c r="AF45" s="102"/>
      <c r="AG45" s="102"/>
      <c r="AH45" s="102"/>
      <c r="AI45" s="102"/>
      <c r="AJ45" s="102"/>
      <c r="AK45" s="102"/>
      <c r="AL45" s="102"/>
      <c r="AM45" s="102"/>
      <c r="AN45" s="102"/>
      <c r="AO45" s="102"/>
      <c r="AP45" s="102"/>
      <c r="AQ45" s="102"/>
      <c r="AR45" s="102"/>
      <c r="AS45" s="102"/>
      <c r="AT45" s="102"/>
      <c r="AU45" s="102"/>
      <c r="AV45" s="102"/>
      <c r="AW45" s="102"/>
    </row>
    <row r="46" spans="1:49" s="15" customFormat="1" ht="20.25" customHeight="1" x14ac:dyDescent="0.25">
      <c r="A46" s="90" t="s">
        <v>10</v>
      </c>
      <c r="B46" s="90"/>
      <c r="C46" s="90"/>
      <c r="D46" s="90"/>
      <c r="E46" s="90"/>
      <c r="F46" s="90"/>
      <c r="G46" s="90"/>
      <c r="H46" s="90"/>
      <c r="I46" s="90"/>
      <c r="J46" s="90"/>
      <c r="K46" s="90"/>
      <c r="L46" s="90"/>
      <c r="M46" s="90"/>
      <c r="N46" s="90"/>
      <c r="O46" s="90"/>
      <c r="P46" s="90"/>
      <c r="Q46" s="90"/>
      <c r="R46" s="90"/>
      <c r="S46" s="90"/>
      <c r="T46" s="90"/>
      <c r="U46" s="90"/>
      <c r="V46" s="90"/>
      <c r="W46" s="90"/>
      <c r="X46" s="90"/>
      <c r="Y46" s="90"/>
      <c r="Z46" s="90"/>
      <c r="AA46" s="90"/>
      <c r="AB46" s="90"/>
      <c r="AC46" s="90"/>
      <c r="AD46" s="90"/>
      <c r="AE46" s="90"/>
      <c r="AF46" s="90"/>
      <c r="AG46" s="90"/>
      <c r="AH46" s="90"/>
      <c r="AI46" s="90"/>
      <c r="AJ46" s="90"/>
      <c r="AK46" s="90"/>
      <c r="AL46" s="90"/>
      <c r="AM46" s="90"/>
      <c r="AN46" s="90"/>
      <c r="AO46" s="90"/>
      <c r="AP46" s="90"/>
      <c r="AQ46" s="90"/>
      <c r="AR46" s="90"/>
      <c r="AS46" s="90"/>
      <c r="AT46" s="90"/>
      <c r="AU46" s="90"/>
      <c r="AV46" s="90"/>
      <c r="AW46" s="90"/>
    </row>
    <row r="47" spans="1:49" s="15" customFormat="1" ht="20.25" customHeight="1" x14ac:dyDescent="0.25">
      <c r="A47" s="90" t="s">
        <v>12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row>
    <row r="48" spans="1:49" s="15" customFormat="1" ht="20.25" customHeight="1" x14ac:dyDescent="0.25">
      <c r="A48" s="90" t="s">
        <v>25</v>
      </c>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90"/>
      <c r="AO48" s="90"/>
      <c r="AP48" s="90"/>
      <c r="AQ48" s="90"/>
      <c r="AR48" s="90"/>
      <c r="AS48" s="90"/>
      <c r="AT48" s="90"/>
      <c r="AU48" s="90"/>
      <c r="AV48" s="90"/>
      <c r="AW48" s="90"/>
    </row>
    <row r="49" spans="1:49" s="15" customFormat="1" ht="20.25" customHeight="1" x14ac:dyDescent="0.25">
      <c r="A49" s="90" t="s">
        <v>27</v>
      </c>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row>
    <row r="50" spans="1:49" s="15" customFormat="1" ht="34.5" customHeight="1" x14ac:dyDescent="0.25">
      <c r="A50" s="90" t="s">
        <v>28</v>
      </c>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0"/>
      <c r="AL50" s="90"/>
      <c r="AM50" s="90"/>
      <c r="AN50" s="90"/>
      <c r="AO50" s="90"/>
      <c r="AP50" s="90"/>
      <c r="AQ50" s="90"/>
      <c r="AR50" s="90"/>
      <c r="AS50" s="90"/>
      <c r="AT50" s="90"/>
      <c r="AU50" s="90"/>
      <c r="AV50" s="90"/>
      <c r="AW50" s="90"/>
    </row>
    <row r="51" spans="1:49" s="15" customFormat="1" ht="21.75" customHeight="1" x14ac:dyDescent="0.25">
      <c r="A51" s="90" t="s">
        <v>137</v>
      </c>
      <c r="B51" s="90"/>
      <c r="C51" s="90"/>
      <c r="D51" s="90"/>
      <c r="E51" s="90"/>
      <c r="F51" s="90"/>
      <c r="G51" s="90"/>
      <c r="H51" s="90"/>
      <c r="I51" s="90"/>
      <c r="J51" s="90"/>
      <c r="K51" s="90"/>
      <c r="L51" s="90"/>
      <c r="M51" s="90"/>
      <c r="N51" s="90"/>
      <c r="O51" s="90"/>
      <c r="P51" s="90"/>
      <c r="Q51" s="90"/>
      <c r="R51" s="90"/>
      <c r="S51" s="90"/>
      <c r="T51" s="90"/>
      <c r="U51" s="90"/>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row>
    <row r="52" spans="1:49" s="15" customFormat="1" ht="34.5" customHeight="1" x14ac:dyDescent="0.25">
      <c r="A52" s="90" t="s">
        <v>138</v>
      </c>
      <c r="B52" s="90"/>
      <c r="C52" s="90"/>
      <c r="D52" s="90"/>
      <c r="E52" s="90"/>
      <c r="F52" s="90"/>
      <c r="G52" s="90"/>
      <c r="H52" s="90"/>
      <c r="I52" s="90"/>
      <c r="J52" s="90"/>
      <c r="K52" s="90"/>
      <c r="L52" s="90"/>
      <c r="M52" s="90"/>
      <c r="N52" s="90"/>
      <c r="O52" s="90"/>
      <c r="P52" s="90"/>
      <c r="Q52" s="90"/>
      <c r="R52" s="90"/>
      <c r="S52" s="90"/>
      <c r="T52" s="90"/>
      <c r="U52" s="90"/>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73"/>
      <c r="AV52" s="73"/>
      <c r="AW52" s="73"/>
    </row>
    <row r="53" spans="1:49" s="15" customFormat="1" ht="24" customHeight="1" x14ac:dyDescent="0.25">
      <c r="A53" s="90" t="s">
        <v>26</v>
      </c>
      <c r="B53" s="90"/>
      <c r="C53" s="90"/>
      <c r="D53" s="90"/>
      <c r="E53" s="90"/>
      <c r="F53" s="90"/>
      <c r="G53" s="90"/>
      <c r="H53" s="90"/>
      <c r="I53" s="90"/>
      <c r="J53" s="90"/>
      <c r="K53" s="90"/>
      <c r="L53" s="90"/>
      <c r="M53" s="90"/>
      <c r="N53" s="90"/>
      <c r="O53" s="90"/>
      <c r="P53" s="90"/>
      <c r="Q53" s="90"/>
      <c r="R53" s="90"/>
      <c r="S53" s="90"/>
      <c r="T53" s="90"/>
      <c r="U53" s="90"/>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row>
    <row r="54" spans="1:49" s="15" customFormat="1" ht="24.95" customHeight="1" x14ac:dyDescent="0.25">
      <c r="A54" s="92" t="s">
        <v>42</v>
      </c>
      <c r="B54" s="92"/>
      <c r="C54" s="92"/>
      <c r="D54" s="92"/>
      <c r="E54" s="92"/>
      <c r="F54" s="92"/>
      <c r="G54" s="9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Q54" s="92"/>
      <c r="AR54" s="92"/>
      <c r="AS54" s="92"/>
      <c r="AT54" s="92"/>
      <c r="AU54" s="92"/>
      <c r="AV54" s="92"/>
      <c r="AW54" s="92"/>
    </row>
  </sheetData>
  <mergeCells count="24">
    <mergeCell ref="A54:AW54"/>
    <mergeCell ref="A11:AW11"/>
    <mergeCell ref="A45:U45"/>
    <mergeCell ref="V45:AW45"/>
    <mergeCell ref="A46:U46"/>
    <mergeCell ref="V46:AW46"/>
    <mergeCell ref="A47:U47"/>
    <mergeCell ref="V47:AW47"/>
    <mergeCell ref="A48:U48"/>
    <mergeCell ref="V48:AW48"/>
    <mergeCell ref="A49:U49"/>
    <mergeCell ref="V49:AW49"/>
    <mergeCell ref="A50:U50"/>
    <mergeCell ref="V50:AW50"/>
    <mergeCell ref="A52:U52"/>
    <mergeCell ref="A53:U53"/>
    <mergeCell ref="A51:U51"/>
    <mergeCell ref="A6:B6"/>
    <mergeCell ref="A1:XFD1"/>
    <mergeCell ref="A2:XFD2"/>
    <mergeCell ref="A7:AW7"/>
    <mergeCell ref="A3:AW3"/>
    <mergeCell ref="A4:AW4"/>
    <mergeCell ref="A5:B5"/>
  </mergeCells>
  <hyperlinks>
    <hyperlink ref="A54" r:id="rId1" display="© Commonwealth of Australia 2020" xr:uid="{3A9DC835-4445-414C-9AA4-C9AA6480B613}"/>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61DE9-8013-4F82-BD05-4926D3ECC2B8}">
  <dimension ref="A1:BC120"/>
  <sheetViews>
    <sheetView zoomScaleNormal="100" workbookViewId="0">
      <pane xSplit="2" ySplit="6" topLeftCell="C7" activePane="bottomRight" state="frozen"/>
      <selection pane="topRight" activeCell="C1" sqref="C1"/>
      <selection pane="bottomLeft" activeCell="A9" sqref="A9"/>
      <selection pane="bottomRight" sqref="A1:XFD1"/>
    </sheetView>
  </sheetViews>
  <sheetFormatPr defaultColWidth="0" defaultRowHeight="0" customHeight="1" zeroHeight="1" x14ac:dyDescent="0.25"/>
  <cols>
    <col min="1" max="1" width="35.7109375" customWidth="1"/>
    <col min="2" max="2" width="5.7109375" customWidth="1"/>
    <col min="3" max="6" width="11.85546875" bestFit="1" customWidth="1"/>
    <col min="7" max="10" width="12" bestFit="1" customWidth="1"/>
    <col min="11" max="15" width="11.85546875" bestFit="1" customWidth="1"/>
    <col min="16" max="19" width="11.7109375" bestFit="1" customWidth="1"/>
    <col min="20" max="23" width="12.28515625" bestFit="1" customWidth="1"/>
    <col min="24" max="28" width="12" bestFit="1" customWidth="1"/>
    <col min="29" max="32" width="11.140625" bestFit="1" customWidth="1"/>
    <col min="33" max="36" width="12.28515625" bestFit="1" customWidth="1"/>
    <col min="37" max="41" width="12.140625" bestFit="1" customWidth="1"/>
    <col min="42" max="45" width="11.5703125" bestFit="1" customWidth="1"/>
    <col min="46" max="49" width="12.28515625" bestFit="1" customWidth="1"/>
    <col min="50" max="55" width="0" hidden="1" customWidth="1"/>
    <col min="56" max="16384" width="9.140625" hidden="1"/>
  </cols>
  <sheetData>
    <row r="1" spans="1:49" s="103" customFormat="1" ht="15" customHeight="1" x14ac:dyDescent="0.2">
      <c r="A1" s="103" t="s">
        <v>155</v>
      </c>
    </row>
    <row r="2" spans="1:49" s="100" customFormat="1" ht="60" customHeight="1" x14ac:dyDescent="0.25">
      <c r="A2" s="100" t="s">
        <v>136</v>
      </c>
    </row>
    <row r="3" spans="1:49" s="7" customFormat="1" ht="36" customHeight="1" thickBot="1" x14ac:dyDescent="0.35">
      <c r="A3" s="99" t="s">
        <v>31</v>
      </c>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row>
    <row r="4" spans="1:49" s="7" customFormat="1" ht="15" customHeight="1" thickTop="1" x14ac:dyDescent="0.2">
      <c r="A4" s="106" t="str">
        <f>' Contents '!A4</f>
        <v>Provisional Mortality Statistics, Australia, Jan - Nov 2024</v>
      </c>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row>
    <row r="5" spans="1:49" ht="15.75" customHeight="1" x14ac:dyDescent="0.25">
      <c r="A5" s="96" t="s">
        <v>140</v>
      </c>
      <c r="B5" s="96"/>
      <c r="C5" s="12">
        <v>1</v>
      </c>
      <c r="D5" s="12">
        <v>2</v>
      </c>
      <c r="E5" s="12">
        <v>3</v>
      </c>
      <c r="F5" s="12">
        <v>4</v>
      </c>
      <c r="G5" s="12">
        <v>5</v>
      </c>
      <c r="H5" s="12">
        <v>6</v>
      </c>
      <c r="I5" s="12">
        <v>7</v>
      </c>
      <c r="J5" s="12">
        <v>8</v>
      </c>
      <c r="K5" s="12">
        <v>9</v>
      </c>
      <c r="L5" s="12">
        <v>10</v>
      </c>
      <c r="M5" s="12">
        <v>11</v>
      </c>
      <c r="N5" s="12">
        <v>12</v>
      </c>
      <c r="O5" s="12">
        <v>13</v>
      </c>
      <c r="P5" s="12">
        <v>14</v>
      </c>
      <c r="Q5" s="12">
        <v>15</v>
      </c>
      <c r="R5" s="12">
        <v>16</v>
      </c>
      <c r="S5" s="12">
        <v>17</v>
      </c>
      <c r="T5" s="12">
        <v>18</v>
      </c>
      <c r="U5" s="12">
        <v>19</v>
      </c>
      <c r="V5" s="12">
        <v>20</v>
      </c>
      <c r="W5" s="12">
        <v>21</v>
      </c>
      <c r="X5" s="12">
        <v>22</v>
      </c>
      <c r="Y5" s="12">
        <v>23</v>
      </c>
      <c r="Z5" s="12">
        <v>24</v>
      </c>
      <c r="AA5" s="12">
        <v>25</v>
      </c>
      <c r="AB5" s="12">
        <v>26</v>
      </c>
      <c r="AC5" s="12">
        <v>27</v>
      </c>
      <c r="AD5" s="12">
        <v>28</v>
      </c>
      <c r="AE5" s="12">
        <v>29</v>
      </c>
      <c r="AF5" s="12">
        <v>30</v>
      </c>
      <c r="AG5" s="12">
        <v>31</v>
      </c>
      <c r="AH5" s="12">
        <v>32</v>
      </c>
      <c r="AI5" s="12">
        <v>33</v>
      </c>
      <c r="AJ5" s="12">
        <v>34</v>
      </c>
      <c r="AK5" s="12">
        <v>35</v>
      </c>
      <c r="AL5" s="12">
        <v>36</v>
      </c>
      <c r="AM5" s="12">
        <v>37</v>
      </c>
      <c r="AN5" s="12">
        <v>38</v>
      </c>
      <c r="AO5" s="12">
        <v>39</v>
      </c>
      <c r="AP5" s="12">
        <v>40</v>
      </c>
      <c r="AQ5" s="12">
        <v>41</v>
      </c>
      <c r="AR5" s="12">
        <v>42</v>
      </c>
      <c r="AS5" s="12">
        <v>43</v>
      </c>
      <c r="AT5" s="12">
        <v>44</v>
      </c>
      <c r="AU5" s="12">
        <v>45</v>
      </c>
      <c r="AV5" s="12">
        <v>46</v>
      </c>
      <c r="AW5" s="12">
        <v>47</v>
      </c>
    </row>
    <row r="6" spans="1:49" ht="15.75" customHeight="1" x14ac:dyDescent="0.25">
      <c r="A6" s="96" t="s">
        <v>141</v>
      </c>
      <c r="B6" s="96"/>
      <c r="C6" s="11">
        <v>45298</v>
      </c>
      <c r="D6" s="11">
        <f t="shared" ref="D6:AW6" si="0">C6+7</f>
        <v>45305</v>
      </c>
      <c r="E6" s="11">
        <f t="shared" si="0"/>
        <v>45312</v>
      </c>
      <c r="F6" s="11">
        <f t="shared" si="0"/>
        <v>45319</v>
      </c>
      <c r="G6" s="11">
        <f t="shared" si="0"/>
        <v>45326</v>
      </c>
      <c r="H6" s="11">
        <f t="shared" si="0"/>
        <v>45333</v>
      </c>
      <c r="I6" s="11">
        <f t="shared" si="0"/>
        <v>45340</v>
      </c>
      <c r="J6" s="11">
        <f t="shared" si="0"/>
        <v>45347</v>
      </c>
      <c r="K6" s="11">
        <f t="shared" si="0"/>
        <v>45354</v>
      </c>
      <c r="L6" s="11">
        <f t="shared" si="0"/>
        <v>45361</v>
      </c>
      <c r="M6" s="11">
        <f t="shared" si="0"/>
        <v>45368</v>
      </c>
      <c r="N6" s="11">
        <f t="shared" si="0"/>
        <v>45375</v>
      </c>
      <c r="O6" s="11">
        <f t="shared" si="0"/>
        <v>45382</v>
      </c>
      <c r="P6" s="11">
        <f t="shared" si="0"/>
        <v>45389</v>
      </c>
      <c r="Q6" s="11">
        <f t="shared" si="0"/>
        <v>45396</v>
      </c>
      <c r="R6" s="11">
        <f t="shared" si="0"/>
        <v>45403</v>
      </c>
      <c r="S6" s="11">
        <f t="shared" si="0"/>
        <v>45410</v>
      </c>
      <c r="T6" s="11">
        <f t="shared" si="0"/>
        <v>45417</v>
      </c>
      <c r="U6" s="11">
        <f t="shared" si="0"/>
        <v>45424</v>
      </c>
      <c r="V6" s="11">
        <f t="shared" si="0"/>
        <v>45431</v>
      </c>
      <c r="W6" s="11">
        <f t="shared" si="0"/>
        <v>45438</v>
      </c>
      <c r="X6" s="11">
        <f t="shared" si="0"/>
        <v>45445</v>
      </c>
      <c r="Y6" s="11">
        <f t="shared" si="0"/>
        <v>45452</v>
      </c>
      <c r="Z6" s="11">
        <f t="shared" si="0"/>
        <v>45459</v>
      </c>
      <c r="AA6" s="11">
        <f t="shared" si="0"/>
        <v>45466</v>
      </c>
      <c r="AB6" s="11">
        <f t="shared" si="0"/>
        <v>45473</v>
      </c>
      <c r="AC6" s="11">
        <f t="shared" si="0"/>
        <v>45480</v>
      </c>
      <c r="AD6" s="11">
        <f t="shared" si="0"/>
        <v>45487</v>
      </c>
      <c r="AE6" s="11">
        <f t="shared" si="0"/>
        <v>45494</v>
      </c>
      <c r="AF6" s="11">
        <f t="shared" si="0"/>
        <v>45501</v>
      </c>
      <c r="AG6" s="11">
        <f t="shared" si="0"/>
        <v>45508</v>
      </c>
      <c r="AH6" s="11">
        <f t="shared" si="0"/>
        <v>45515</v>
      </c>
      <c r="AI6" s="11">
        <f t="shared" si="0"/>
        <v>45522</v>
      </c>
      <c r="AJ6" s="11">
        <f t="shared" si="0"/>
        <v>45529</v>
      </c>
      <c r="AK6" s="11">
        <f t="shared" si="0"/>
        <v>45536</v>
      </c>
      <c r="AL6" s="11">
        <f t="shared" si="0"/>
        <v>45543</v>
      </c>
      <c r="AM6" s="11">
        <f t="shared" si="0"/>
        <v>45550</v>
      </c>
      <c r="AN6" s="11">
        <f t="shared" si="0"/>
        <v>45557</v>
      </c>
      <c r="AO6" s="11">
        <f t="shared" si="0"/>
        <v>45564</v>
      </c>
      <c r="AP6" s="11">
        <f t="shared" si="0"/>
        <v>45571</v>
      </c>
      <c r="AQ6" s="11">
        <f t="shared" si="0"/>
        <v>45578</v>
      </c>
      <c r="AR6" s="11">
        <f t="shared" si="0"/>
        <v>45585</v>
      </c>
      <c r="AS6" s="11">
        <f t="shared" si="0"/>
        <v>45592</v>
      </c>
      <c r="AT6" s="11">
        <f t="shared" si="0"/>
        <v>45599</v>
      </c>
      <c r="AU6" s="11">
        <f t="shared" si="0"/>
        <v>45606</v>
      </c>
      <c r="AV6" s="11">
        <f t="shared" si="0"/>
        <v>45613</v>
      </c>
      <c r="AW6" s="11">
        <f t="shared" si="0"/>
        <v>45620</v>
      </c>
    </row>
    <row r="7" spans="1:49" ht="15.75" customHeight="1" x14ac:dyDescent="0.25">
      <c r="A7" s="101" t="s">
        <v>56</v>
      </c>
      <c r="B7" s="101"/>
      <c r="C7" s="101"/>
      <c r="D7" s="101"/>
      <c r="E7" s="101"/>
      <c r="F7" s="101"/>
      <c r="G7" s="101"/>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row>
    <row r="8" spans="1:49" ht="15" customHeight="1" x14ac:dyDescent="0.25">
      <c r="A8" s="98" t="s">
        <v>54</v>
      </c>
      <c r="B8" s="98"/>
      <c r="C8" s="98"/>
      <c r="D8" s="98"/>
      <c r="E8" s="98"/>
      <c r="F8" s="98"/>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row>
    <row r="9" spans="1:49" ht="15" customHeight="1" x14ac:dyDescent="0.25">
      <c r="A9" s="95" t="s">
        <v>53</v>
      </c>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row>
    <row r="10" spans="1:49" ht="15" customHeight="1" x14ac:dyDescent="0.25">
      <c r="A10" s="24" t="s">
        <v>4</v>
      </c>
      <c r="B10" s="30" t="s">
        <v>29</v>
      </c>
      <c r="C10" s="29">
        <v>1.095</v>
      </c>
      <c r="D10" s="29">
        <v>0.93300000000000005</v>
      </c>
      <c r="E10" s="29">
        <v>0.89600000000000002</v>
      </c>
      <c r="F10" s="29">
        <v>1.139</v>
      </c>
      <c r="G10" s="29">
        <v>0.90200000000000002</v>
      </c>
      <c r="H10" s="29">
        <v>0.94599999999999995</v>
      </c>
      <c r="I10" s="29">
        <v>0.96399999999999997</v>
      </c>
      <c r="J10" s="29">
        <v>0.97099999999999997</v>
      </c>
      <c r="K10" s="29">
        <v>1.139</v>
      </c>
      <c r="L10" s="29">
        <v>0.92100000000000004</v>
      </c>
      <c r="M10" s="29">
        <v>0.98899999999999999</v>
      </c>
      <c r="N10" s="29">
        <v>1.0389999999999999</v>
      </c>
      <c r="O10" s="68">
        <v>0.92100000000000004</v>
      </c>
      <c r="P10" s="68">
        <v>1.073</v>
      </c>
      <c r="Q10" s="68">
        <v>1.0669999999999999</v>
      </c>
      <c r="R10" s="68">
        <v>0.84399999999999997</v>
      </c>
      <c r="S10" s="68">
        <v>0.94299999999999995</v>
      </c>
      <c r="T10" s="68">
        <v>0.86899999999999999</v>
      </c>
      <c r="U10" s="68">
        <v>0.68899999999999995</v>
      </c>
      <c r="V10" s="68">
        <v>0.86899999999999999</v>
      </c>
      <c r="W10" s="68">
        <v>0.90600000000000003</v>
      </c>
      <c r="X10" s="68">
        <v>0.90600000000000003</v>
      </c>
      <c r="Y10" s="68">
        <v>0.91800000000000004</v>
      </c>
      <c r="Z10" s="68">
        <v>0.82499999999999996</v>
      </c>
      <c r="AA10" s="68">
        <v>0.91200000000000003</v>
      </c>
      <c r="AB10" s="69">
        <v>1.036</v>
      </c>
      <c r="AC10" s="69">
        <v>1.06</v>
      </c>
      <c r="AD10" s="69">
        <v>1.0660000000000001</v>
      </c>
      <c r="AE10" s="69">
        <v>1.06</v>
      </c>
      <c r="AF10" s="69">
        <v>0.88700000000000001</v>
      </c>
      <c r="AG10" s="69">
        <v>1.0660000000000001</v>
      </c>
      <c r="AH10" s="69">
        <v>1.01</v>
      </c>
      <c r="AI10" s="69">
        <v>0.98</v>
      </c>
      <c r="AJ10" s="69">
        <v>0.875</v>
      </c>
      <c r="AK10" s="69">
        <v>0.95499999999999996</v>
      </c>
      <c r="AL10" s="69">
        <v>0.93600000000000005</v>
      </c>
      <c r="AM10" s="69">
        <v>0.88100000000000001</v>
      </c>
      <c r="AN10" s="69">
        <v>0.745</v>
      </c>
      <c r="AO10" s="69">
        <v>0.91800000000000004</v>
      </c>
      <c r="AP10" s="69">
        <v>0.77200000000000002</v>
      </c>
      <c r="AQ10" s="69">
        <v>0.92</v>
      </c>
      <c r="AR10" s="69">
        <v>1.036</v>
      </c>
      <c r="AS10" s="69">
        <v>0.88300000000000001</v>
      </c>
      <c r="AT10" s="69">
        <v>0.82199999999999995</v>
      </c>
      <c r="AU10" s="69">
        <v>0.877</v>
      </c>
      <c r="AV10" s="69">
        <v>0.85799999999999998</v>
      </c>
      <c r="AW10" s="69">
        <v>0.91300000000000003</v>
      </c>
    </row>
    <row r="11" spans="1:49" ht="15" customHeight="1" x14ac:dyDescent="0.25">
      <c r="A11" s="24" t="s">
        <v>5</v>
      </c>
      <c r="B11" s="30" t="s">
        <v>29</v>
      </c>
      <c r="C11" s="29">
        <v>6.1959999999999997</v>
      </c>
      <c r="D11" s="29">
        <v>5.9290000000000003</v>
      </c>
      <c r="E11" s="29">
        <v>6.415</v>
      </c>
      <c r="F11" s="29">
        <v>6.8079999999999998</v>
      </c>
      <c r="G11" s="29">
        <v>6.0860000000000003</v>
      </c>
      <c r="H11" s="29">
        <v>6.3209999999999997</v>
      </c>
      <c r="I11" s="29">
        <v>7.1210000000000004</v>
      </c>
      <c r="J11" s="29">
        <v>6.9169999999999998</v>
      </c>
      <c r="K11" s="29">
        <v>6.3209999999999997</v>
      </c>
      <c r="L11" s="29">
        <v>7.3090000000000002</v>
      </c>
      <c r="M11" s="29">
        <v>6.4779999999999998</v>
      </c>
      <c r="N11" s="29">
        <v>5.96</v>
      </c>
      <c r="O11" s="68">
        <v>6.5570000000000004</v>
      </c>
      <c r="P11" s="68">
        <v>6.6870000000000003</v>
      </c>
      <c r="Q11" s="68">
        <v>6.6710000000000003</v>
      </c>
      <c r="R11" s="68">
        <v>6.2169999999999996</v>
      </c>
      <c r="S11" s="68">
        <v>6.89</v>
      </c>
      <c r="T11" s="68">
        <v>6.3419999999999996</v>
      </c>
      <c r="U11" s="68">
        <v>6.2949999999999999</v>
      </c>
      <c r="V11" s="68">
        <v>6.984</v>
      </c>
      <c r="W11" s="68">
        <v>6.6550000000000002</v>
      </c>
      <c r="X11" s="68">
        <v>6.577</v>
      </c>
      <c r="Y11" s="68">
        <v>7.0940000000000003</v>
      </c>
      <c r="Z11" s="68">
        <v>6.8739999999999997</v>
      </c>
      <c r="AA11" s="68">
        <v>7.2030000000000003</v>
      </c>
      <c r="AB11" s="69">
        <v>7.266</v>
      </c>
      <c r="AC11" s="69">
        <v>6.9729999999999999</v>
      </c>
      <c r="AD11" s="69">
        <v>6.6760000000000002</v>
      </c>
      <c r="AE11" s="69">
        <v>7.0819999999999999</v>
      </c>
      <c r="AF11" s="69">
        <v>6.91</v>
      </c>
      <c r="AG11" s="69">
        <v>6.7539999999999996</v>
      </c>
      <c r="AH11" s="69">
        <v>7.16</v>
      </c>
      <c r="AI11" s="69">
        <v>7.1920000000000002</v>
      </c>
      <c r="AJ11" s="69">
        <v>6.6440000000000001</v>
      </c>
      <c r="AK11" s="69">
        <v>6.2690000000000001</v>
      </c>
      <c r="AL11" s="69">
        <v>6.5970000000000004</v>
      </c>
      <c r="AM11" s="69">
        <v>6.4720000000000004</v>
      </c>
      <c r="AN11" s="69">
        <v>6.1909999999999998</v>
      </c>
      <c r="AO11" s="69">
        <v>6.7690000000000001</v>
      </c>
      <c r="AP11" s="69">
        <v>5.8810000000000002</v>
      </c>
      <c r="AQ11" s="69">
        <v>6.4269999999999996</v>
      </c>
      <c r="AR11" s="69">
        <v>6.3810000000000002</v>
      </c>
      <c r="AS11" s="69">
        <v>6.4429999999999996</v>
      </c>
      <c r="AT11" s="69">
        <v>5.7720000000000002</v>
      </c>
      <c r="AU11" s="69">
        <v>6.5209999999999999</v>
      </c>
      <c r="AV11" s="69">
        <v>6.0220000000000002</v>
      </c>
      <c r="AW11" s="69">
        <v>6.3029999999999999</v>
      </c>
    </row>
    <row r="12" spans="1:49" ht="15" customHeight="1" x14ac:dyDescent="0.25">
      <c r="A12" s="24" t="s">
        <v>6</v>
      </c>
      <c r="B12" s="30" t="s">
        <v>29</v>
      </c>
      <c r="C12" s="29">
        <v>22.01</v>
      </c>
      <c r="D12" s="29">
        <v>20.9</v>
      </c>
      <c r="E12" s="29">
        <v>21.018999999999998</v>
      </c>
      <c r="F12" s="29">
        <v>20.265000000000001</v>
      </c>
      <c r="G12" s="29">
        <v>22.446000000000002</v>
      </c>
      <c r="H12" s="29">
        <v>21.97</v>
      </c>
      <c r="I12" s="29">
        <v>20.82</v>
      </c>
      <c r="J12" s="29">
        <v>20.344999999999999</v>
      </c>
      <c r="K12" s="29">
        <v>20.265000000000001</v>
      </c>
      <c r="L12" s="29">
        <v>21.771999999999998</v>
      </c>
      <c r="M12" s="29">
        <v>20.384</v>
      </c>
      <c r="N12" s="29">
        <v>19.869</v>
      </c>
      <c r="O12" s="68">
        <v>20.106999999999999</v>
      </c>
      <c r="P12" s="68">
        <v>21.471</v>
      </c>
      <c r="Q12" s="68">
        <v>21.667999999999999</v>
      </c>
      <c r="R12" s="68">
        <v>20.957999999999998</v>
      </c>
      <c r="S12" s="68">
        <v>20.05</v>
      </c>
      <c r="T12" s="68">
        <v>21.234000000000002</v>
      </c>
      <c r="U12" s="68">
        <v>22.852</v>
      </c>
      <c r="V12" s="68">
        <v>21.036999999999999</v>
      </c>
      <c r="W12" s="68">
        <v>21.667999999999999</v>
      </c>
      <c r="X12" s="68">
        <v>24.51</v>
      </c>
      <c r="Y12" s="68">
        <v>23.602</v>
      </c>
      <c r="Z12" s="68">
        <v>23.484000000000002</v>
      </c>
      <c r="AA12" s="68">
        <v>23.05</v>
      </c>
      <c r="AB12" s="69">
        <v>24.155000000000001</v>
      </c>
      <c r="AC12" s="69">
        <v>23.585999999999999</v>
      </c>
      <c r="AD12" s="69">
        <v>22.603999999999999</v>
      </c>
      <c r="AE12" s="69">
        <v>24.411999999999999</v>
      </c>
      <c r="AF12" s="69">
        <v>23.39</v>
      </c>
      <c r="AG12" s="69">
        <v>22.013999999999999</v>
      </c>
      <c r="AH12" s="69">
        <v>23.468</v>
      </c>
      <c r="AI12" s="69">
        <v>22.446000000000002</v>
      </c>
      <c r="AJ12" s="69">
        <v>22.486000000000001</v>
      </c>
      <c r="AK12" s="69">
        <v>21.423999999999999</v>
      </c>
      <c r="AL12" s="69">
        <v>21.817</v>
      </c>
      <c r="AM12" s="69">
        <v>21.817</v>
      </c>
      <c r="AN12" s="69">
        <v>19.419</v>
      </c>
      <c r="AO12" s="69">
        <v>21.266999999999999</v>
      </c>
      <c r="AP12" s="69">
        <v>19.949000000000002</v>
      </c>
      <c r="AQ12" s="69">
        <v>19.324000000000002</v>
      </c>
      <c r="AR12" s="69">
        <v>21.201000000000001</v>
      </c>
      <c r="AS12" s="69">
        <v>21.827000000000002</v>
      </c>
      <c r="AT12" s="69">
        <v>20.574999999999999</v>
      </c>
      <c r="AU12" s="69">
        <v>22.023</v>
      </c>
      <c r="AV12" s="69">
        <v>21.084</v>
      </c>
      <c r="AW12" s="69">
        <v>20.145</v>
      </c>
    </row>
    <row r="13" spans="1:49" ht="15" customHeight="1" x14ac:dyDescent="0.25">
      <c r="A13" s="24" t="s">
        <v>7</v>
      </c>
      <c r="B13" s="30" t="s">
        <v>29</v>
      </c>
      <c r="C13" s="29">
        <v>59.768999999999998</v>
      </c>
      <c r="D13" s="29">
        <v>62.002000000000002</v>
      </c>
      <c r="E13" s="29">
        <v>57.218000000000004</v>
      </c>
      <c r="F13" s="29">
        <v>61.555</v>
      </c>
      <c r="G13" s="29">
        <v>57.472999999999999</v>
      </c>
      <c r="H13" s="29">
        <v>55.432000000000002</v>
      </c>
      <c r="I13" s="29">
        <v>58.046999999999997</v>
      </c>
      <c r="J13" s="29">
        <v>59.578000000000003</v>
      </c>
      <c r="K13" s="29">
        <v>55.878</v>
      </c>
      <c r="L13" s="29">
        <v>59.067</v>
      </c>
      <c r="M13" s="29">
        <v>60.470999999999997</v>
      </c>
      <c r="N13" s="29">
        <v>58.621000000000002</v>
      </c>
      <c r="O13" s="68">
        <v>59.642000000000003</v>
      </c>
      <c r="P13" s="68">
        <v>58.667999999999999</v>
      </c>
      <c r="Q13" s="68">
        <v>59.677999999999997</v>
      </c>
      <c r="R13" s="68">
        <v>57.533000000000001</v>
      </c>
      <c r="S13" s="68">
        <v>59.677999999999997</v>
      </c>
      <c r="T13" s="68">
        <v>63.777999999999999</v>
      </c>
      <c r="U13" s="68">
        <v>58.542000000000002</v>
      </c>
      <c r="V13" s="68">
        <v>61.948999999999998</v>
      </c>
      <c r="W13" s="68">
        <v>68.257000000000005</v>
      </c>
      <c r="X13" s="68">
        <v>67.311000000000007</v>
      </c>
      <c r="Y13" s="68">
        <v>72.168999999999997</v>
      </c>
      <c r="Z13" s="68">
        <v>68.319999999999993</v>
      </c>
      <c r="AA13" s="68">
        <v>65.986000000000004</v>
      </c>
      <c r="AB13" s="69">
        <v>73.367000000000004</v>
      </c>
      <c r="AC13" s="69">
        <v>71.992000000000004</v>
      </c>
      <c r="AD13" s="69">
        <v>68.558000000000007</v>
      </c>
      <c r="AE13" s="69">
        <v>68.87</v>
      </c>
      <c r="AF13" s="69">
        <v>67.870999999999995</v>
      </c>
      <c r="AG13" s="69">
        <v>68.37</v>
      </c>
      <c r="AH13" s="69">
        <v>68.995000000000005</v>
      </c>
      <c r="AI13" s="69">
        <v>67.683999999999997</v>
      </c>
      <c r="AJ13" s="69">
        <v>63.936999999999998</v>
      </c>
      <c r="AK13" s="69">
        <v>64.998999999999995</v>
      </c>
      <c r="AL13" s="69">
        <v>62.250999999999998</v>
      </c>
      <c r="AM13" s="69">
        <v>58.942</v>
      </c>
      <c r="AN13" s="69">
        <v>60.316000000000003</v>
      </c>
      <c r="AO13" s="69">
        <v>63.936999999999998</v>
      </c>
      <c r="AP13" s="69">
        <v>58.573999999999998</v>
      </c>
      <c r="AQ13" s="69">
        <v>56.969000000000001</v>
      </c>
      <c r="AR13" s="69">
        <v>58.326999999999998</v>
      </c>
      <c r="AS13" s="69">
        <v>56.783999999999999</v>
      </c>
      <c r="AT13" s="69">
        <v>55.92</v>
      </c>
      <c r="AU13" s="69">
        <v>56.165999999999997</v>
      </c>
      <c r="AV13" s="69">
        <v>56.722000000000001</v>
      </c>
      <c r="AW13" s="69">
        <v>58.881999999999998</v>
      </c>
    </row>
    <row r="14" spans="1:49" ht="15" customHeight="1" x14ac:dyDescent="0.25">
      <c r="A14" s="24" t="s">
        <v>8</v>
      </c>
      <c r="B14" s="30" t="s">
        <v>29</v>
      </c>
      <c r="C14" s="29">
        <v>239.851</v>
      </c>
      <c r="D14" s="29">
        <v>237.08</v>
      </c>
      <c r="E14" s="29">
        <v>237.08</v>
      </c>
      <c r="F14" s="29">
        <v>234.82900000000001</v>
      </c>
      <c r="G14" s="29">
        <v>220.97499999999999</v>
      </c>
      <c r="H14" s="29">
        <v>236.041</v>
      </c>
      <c r="I14" s="29">
        <v>232.578</v>
      </c>
      <c r="J14" s="29">
        <v>229.28700000000001</v>
      </c>
      <c r="K14" s="29">
        <v>228.768</v>
      </c>
      <c r="L14" s="29">
        <v>239.33199999999999</v>
      </c>
      <c r="M14" s="29">
        <v>234.483</v>
      </c>
      <c r="N14" s="29">
        <v>225.131</v>
      </c>
      <c r="O14" s="68">
        <v>243.834</v>
      </c>
      <c r="P14" s="68">
        <v>236.797</v>
      </c>
      <c r="Q14" s="68">
        <v>237.48500000000001</v>
      </c>
      <c r="R14" s="68">
        <v>242.988</v>
      </c>
      <c r="S14" s="68">
        <v>233.87299999999999</v>
      </c>
      <c r="T14" s="68">
        <v>247.97499999999999</v>
      </c>
      <c r="U14" s="68">
        <v>251.07</v>
      </c>
      <c r="V14" s="68">
        <v>258.29300000000001</v>
      </c>
      <c r="W14" s="68">
        <v>278.75700000000001</v>
      </c>
      <c r="X14" s="68">
        <v>268.43900000000002</v>
      </c>
      <c r="Y14" s="68">
        <v>272.91000000000003</v>
      </c>
      <c r="Z14" s="68">
        <v>304.72300000000001</v>
      </c>
      <c r="AA14" s="68">
        <v>296.64100000000002</v>
      </c>
      <c r="AB14" s="69">
        <v>306.78699999999998</v>
      </c>
      <c r="AC14" s="69">
        <v>277.17399999999998</v>
      </c>
      <c r="AD14" s="69">
        <v>275.97699999999998</v>
      </c>
      <c r="AE14" s="69">
        <v>292.57299999999998</v>
      </c>
      <c r="AF14" s="69">
        <v>295.995</v>
      </c>
      <c r="AG14" s="69">
        <v>282.82</v>
      </c>
      <c r="AH14" s="69">
        <v>270.15899999999999</v>
      </c>
      <c r="AI14" s="69">
        <v>283.67599999999999</v>
      </c>
      <c r="AJ14" s="69">
        <v>259.72199999999998</v>
      </c>
      <c r="AK14" s="69">
        <v>267.76400000000001</v>
      </c>
      <c r="AL14" s="69">
        <v>245.52199999999999</v>
      </c>
      <c r="AM14" s="69">
        <v>241.75700000000001</v>
      </c>
      <c r="AN14" s="69">
        <v>255.44499999999999</v>
      </c>
      <c r="AO14" s="69">
        <v>249.45699999999999</v>
      </c>
      <c r="AP14" s="69">
        <v>241.58699999999999</v>
      </c>
      <c r="AQ14" s="69">
        <v>238.20099999999999</v>
      </c>
      <c r="AR14" s="69">
        <v>246.666</v>
      </c>
      <c r="AS14" s="69">
        <v>234.30699999999999</v>
      </c>
      <c r="AT14" s="69">
        <v>233.46100000000001</v>
      </c>
      <c r="AU14" s="69">
        <v>221.94900000000001</v>
      </c>
      <c r="AV14" s="69">
        <v>214.5</v>
      </c>
      <c r="AW14" s="69">
        <v>224.31899999999999</v>
      </c>
    </row>
    <row r="15" spans="1:49" ht="24.95" customHeight="1" x14ac:dyDescent="0.25">
      <c r="A15" s="24" t="s">
        <v>9</v>
      </c>
      <c r="B15" s="30" t="s">
        <v>29</v>
      </c>
      <c r="C15" s="29">
        <v>12.715999999999999</v>
      </c>
      <c r="D15" s="29">
        <v>12.523999999999999</v>
      </c>
      <c r="E15" s="29">
        <v>12.351000000000001</v>
      </c>
      <c r="F15" s="29">
        <v>12.72</v>
      </c>
      <c r="G15" s="29">
        <v>12.082000000000001</v>
      </c>
      <c r="H15" s="29">
        <v>12.321</v>
      </c>
      <c r="I15" s="29">
        <v>12.491</v>
      </c>
      <c r="J15" s="29">
        <v>12.420999999999999</v>
      </c>
      <c r="K15" s="29">
        <v>12.148</v>
      </c>
      <c r="L15" s="29">
        <v>12.801</v>
      </c>
      <c r="M15" s="29">
        <v>12.494999999999999</v>
      </c>
      <c r="N15" s="29">
        <v>12.048</v>
      </c>
      <c r="O15" s="68">
        <v>12.598000000000001</v>
      </c>
      <c r="P15" s="68">
        <v>12.685</v>
      </c>
      <c r="Q15" s="68">
        <v>12.77</v>
      </c>
      <c r="R15" s="68">
        <v>12.457000000000001</v>
      </c>
      <c r="S15" s="68">
        <v>12.52</v>
      </c>
      <c r="T15" s="68">
        <v>12.997999999999999</v>
      </c>
      <c r="U15" s="68">
        <v>12.792</v>
      </c>
      <c r="V15" s="68">
        <v>13.244</v>
      </c>
      <c r="W15" s="68">
        <v>14.053000000000001</v>
      </c>
      <c r="X15" s="68">
        <v>14.023</v>
      </c>
      <c r="Y15" s="68">
        <v>14.446</v>
      </c>
      <c r="Z15" s="68">
        <v>14.784000000000001</v>
      </c>
      <c r="AA15" s="68">
        <v>14.567</v>
      </c>
      <c r="AB15" s="69">
        <v>15.401999999999999</v>
      </c>
      <c r="AC15" s="69">
        <v>14.587999999999999</v>
      </c>
      <c r="AD15" s="69">
        <v>14.204000000000001</v>
      </c>
      <c r="AE15" s="69">
        <v>14.836</v>
      </c>
      <c r="AF15" s="69">
        <v>14.613</v>
      </c>
      <c r="AG15" s="69">
        <v>14.303000000000001</v>
      </c>
      <c r="AH15" s="69">
        <v>14.266</v>
      </c>
      <c r="AI15" s="69">
        <v>14.372</v>
      </c>
      <c r="AJ15" s="69">
        <v>13.455</v>
      </c>
      <c r="AK15" s="69">
        <v>13.55</v>
      </c>
      <c r="AL15" s="69">
        <v>13.016</v>
      </c>
      <c r="AM15" s="69">
        <v>12.68</v>
      </c>
      <c r="AN15" s="69">
        <v>12.686999999999999</v>
      </c>
      <c r="AO15" s="69">
        <v>13.177</v>
      </c>
      <c r="AP15" s="69">
        <v>12.329000000000001</v>
      </c>
      <c r="AQ15" s="69">
        <v>12.318</v>
      </c>
      <c r="AR15" s="69">
        <v>12.813000000000001</v>
      </c>
      <c r="AS15" s="69">
        <v>12.438000000000001</v>
      </c>
      <c r="AT15" s="69">
        <v>12.06</v>
      </c>
      <c r="AU15" s="69">
        <v>12.169</v>
      </c>
      <c r="AV15" s="69">
        <v>11.827</v>
      </c>
      <c r="AW15" s="69">
        <v>12.176</v>
      </c>
    </row>
    <row r="16" spans="1:49" ht="15" customHeight="1" x14ac:dyDescent="0.25">
      <c r="A16" s="98" t="s">
        <v>55</v>
      </c>
      <c r="B16" s="98"/>
      <c r="C16" s="98"/>
      <c r="D16" s="98"/>
      <c r="E16" s="98"/>
      <c r="F16" s="98"/>
      <c r="G16" s="98"/>
      <c r="H16" s="98"/>
      <c r="I16" s="98"/>
      <c r="J16" s="98"/>
      <c r="K16" s="98"/>
      <c r="L16" s="98"/>
      <c r="M16" s="98"/>
      <c r="N16" s="98"/>
      <c r="O16" s="98"/>
      <c r="P16" s="98"/>
      <c r="Q16" s="98"/>
      <c r="R16" s="98"/>
      <c r="S16" s="98"/>
      <c r="T16" s="98"/>
      <c r="U16" s="98"/>
      <c r="V16" s="98"/>
      <c r="W16" s="98"/>
      <c r="X16" s="98"/>
      <c r="Y16" s="98"/>
      <c r="Z16" s="98"/>
      <c r="AA16" s="98"/>
      <c r="AB16" s="98"/>
      <c r="AC16" s="98"/>
      <c r="AD16" s="98"/>
      <c r="AE16" s="98"/>
      <c r="AF16" s="98"/>
      <c r="AG16" s="98"/>
      <c r="AH16" s="98"/>
      <c r="AI16" s="98"/>
      <c r="AJ16" s="98"/>
      <c r="AK16" s="98"/>
      <c r="AL16" s="98"/>
      <c r="AM16" s="98"/>
      <c r="AN16" s="98"/>
      <c r="AO16" s="98"/>
      <c r="AP16" s="98"/>
      <c r="AQ16" s="98"/>
      <c r="AR16" s="98"/>
      <c r="AS16" s="98"/>
      <c r="AT16" s="98"/>
      <c r="AU16" s="98"/>
      <c r="AV16" s="98"/>
      <c r="AW16" s="98"/>
    </row>
    <row r="17" spans="1:49" ht="15" customHeight="1" x14ac:dyDescent="0.25">
      <c r="A17" s="95" t="s">
        <v>53</v>
      </c>
      <c r="B17" s="95"/>
      <c r="C17" s="95"/>
      <c r="D17" s="95"/>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row>
    <row r="18" spans="1:49" ht="15" customHeight="1" x14ac:dyDescent="0.25">
      <c r="A18" s="24" t="s">
        <v>4</v>
      </c>
      <c r="B18" s="30" t="s">
        <v>29</v>
      </c>
      <c r="C18" s="29">
        <v>1.016</v>
      </c>
      <c r="D18" s="29">
        <v>0.84399999999999997</v>
      </c>
      <c r="E18" s="29">
        <v>0.90100000000000002</v>
      </c>
      <c r="F18" s="29">
        <v>1.004</v>
      </c>
      <c r="G18" s="29">
        <v>1.1439999999999999</v>
      </c>
      <c r="H18" s="29">
        <v>0.876</v>
      </c>
      <c r="I18" s="29">
        <v>1.0549999999999999</v>
      </c>
      <c r="J18" s="29">
        <v>0.93300000000000005</v>
      </c>
      <c r="K18" s="29">
        <v>0.92</v>
      </c>
      <c r="L18" s="29">
        <v>0.94599999999999995</v>
      </c>
      <c r="M18" s="29">
        <v>0.997</v>
      </c>
      <c r="N18" s="29">
        <v>0.95199999999999996</v>
      </c>
      <c r="O18" s="69">
        <v>1.0289999999999999</v>
      </c>
      <c r="P18" s="69">
        <v>1.0980000000000001</v>
      </c>
      <c r="Q18" s="69">
        <v>0.92700000000000005</v>
      </c>
      <c r="R18" s="69">
        <v>0.94599999999999995</v>
      </c>
      <c r="S18" s="69">
        <v>0.88200000000000001</v>
      </c>
      <c r="T18" s="69">
        <v>0.77400000000000002</v>
      </c>
      <c r="U18" s="69">
        <v>0.95199999999999996</v>
      </c>
      <c r="V18" s="69">
        <v>0.87</v>
      </c>
      <c r="W18" s="69">
        <v>0.97799999999999998</v>
      </c>
      <c r="X18" s="69">
        <v>0.95199999999999996</v>
      </c>
      <c r="Y18" s="69">
        <v>0.90100000000000002</v>
      </c>
      <c r="Z18" s="69">
        <v>0.89500000000000002</v>
      </c>
      <c r="AA18" s="69">
        <v>0.97799999999999998</v>
      </c>
      <c r="AB18" s="69">
        <v>1.079</v>
      </c>
      <c r="AC18" s="69">
        <v>0.81899999999999995</v>
      </c>
      <c r="AD18" s="69">
        <v>1.1080000000000001</v>
      </c>
      <c r="AE18" s="69">
        <v>0.98199999999999998</v>
      </c>
      <c r="AF18" s="69">
        <v>1.0449999999999999</v>
      </c>
      <c r="AG18" s="69">
        <v>1.077</v>
      </c>
      <c r="AH18" s="69">
        <v>1.0069999999999999</v>
      </c>
      <c r="AI18" s="69">
        <v>0.86899999999999999</v>
      </c>
      <c r="AJ18" s="69">
        <v>0.9</v>
      </c>
      <c r="AK18" s="69">
        <v>0.95699999999999996</v>
      </c>
      <c r="AL18" s="69">
        <v>0.83099999999999996</v>
      </c>
      <c r="AM18" s="69">
        <v>0.95099999999999996</v>
      </c>
      <c r="AN18" s="69">
        <v>0.76200000000000001</v>
      </c>
      <c r="AO18" s="69">
        <v>1.02</v>
      </c>
      <c r="AP18" s="69">
        <v>0.95799999999999996</v>
      </c>
      <c r="AQ18" s="69">
        <v>0.95199999999999996</v>
      </c>
      <c r="AR18" s="69">
        <v>0.92700000000000005</v>
      </c>
      <c r="AS18" s="69">
        <v>0.86399999999999999</v>
      </c>
      <c r="AT18" s="69">
        <v>1.008</v>
      </c>
      <c r="AU18" s="69">
        <v>1.077</v>
      </c>
      <c r="AV18" s="69">
        <v>0.95799999999999996</v>
      </c>
      <c r="AW18" s="69">
        <v>0.90200000000000002</v>
      </c>
    </row>
    <row r="19" spans="1:49" ht="15" customHeight="1" x14ac:dyDescent="0.25">
      <c r="A19" s="24" t="s">
        <v>5</v>
      </c>
      <c r="B19" s="30" t="s">
        <v>29</v>
      </c>
      <c r="C19" s="29">
        <v>6.306</v>
      </c>
      <c r="D19" s="29">
        <v>6.085</v>
      </c>
      <c r="E19" s="29">
        <v>6.0220000000000002</v>
      </c>
      <c r="F19" s="29">
        <v>6.8280000000000003</v>
      </c>
      <c r="G19" s="29">
        <v>6.4480000000000004</v>
      </c>
      <c r="H19" s="29">
        <v>5.9269999999999996</v>
      </c>
      <c r="I19" s="29">
        <v>6.4960000000000004</v>
      </c>
      <c r="J19" s="29">
        <v>6.7960000000000003</v>
      </c>
      <c r="K19" s="29">
        <v>6.5270000000000001</v>
      </c>
      <c r="L19" s="29">
        <v>6.4009999999999998</v>
      </c>
      <c r="M19" s="29">
        <v>6.5430000000000001</v>
      </c>
      <c r="N19" s="29">
        <v>6.4640000000000004</v>
      </c>
      <c r="O19" s="69">
        <v>6.2110000000000003</v>
      </c>
      <c r="P19" s="69">
        <v>6.9119999999999999</v>
      </c>
      <c r="Q19" s="69">
        <v>6.3280000000000003</v>
      </c>
      <c r="R19" s="69">
        <v>6.5960000000000001</v>
      </c>
      <c r="S19" s="69">
        <v>6.17</v>
      </c>
      <c r="T19" s="69">
        <v>6.2169999999999996</v>
      </c>
      <c r="U19" s="69">
        <v>7.2590000000000003</v>
      </c>
      <c r="V19" s="69">
        <v>7.2430000000000003</v>
      </c>
      <c r="W19" s="69">
        <v>6.7380000000000004</v>
      </c>
      <c r="X19" s="69">
        <v>7.5590000000000002</v>
      </c>
      <c r="Y19" s="69">
        <v>6.6749999999999998</v>
      </c>
      <c r="Z19" s="69">
        <v>6.2489999999999997</v>
      </c>
      <c r="AA19" s="69">
        <v>6.7380000000000004</v>
      </c>
      <c r="AB19" s="69">
        <v>6.9119999999999999</v>
      </c>
      <c r="AC19" s="69">
        <v>7.1689999999999996</v>
      </c>
      <c r="AD19" s="69">
        <v>6.9640000000000004</v>
      </c>
      <c r="AE19" s="69">
        <v>6.5069999999999997</v>
      </c>
      <c r="AF19" s="69">
        <v>7.0110000000000001</v>
      </c>
      <c r="AG19" s="69">
        <v>6.9009999999999998</v>
      </c>
      <c r="AH19" s="69">
        <v>6.3970000000000002</v>
      </c>
      <c r="AI19" s="69">
        <v>6.7270000000000003</v>
      </c>
      <c r="AJ19" s="69">
        <v>6.3179999999999996</v>
      </c>
      <c r="AK19" s="69">
        <v>6.633</v>
      </c>
      <c r="AL19" s="69">
        <v>6.8529999999999998</v>
      </c>
      <c r="AM19" s="69">
        <v>7.0270000000000001</v>
      </c>
      <c r="AN19" s="69">
        <v>6.3179999999999996</v>
      </c>
      <c r="AO19" s="69">
        <v>6.5860000000000003</v>
      </c>
      <c r="AP19" s="69">
        <v>6.577</v>
      </c>
      <c r="AQ19" s="69">
        <v>6.8920000000000003</v>
      </c>
      <c r="AR19" s="69">
        <v>6.6559999999999997</v>
      </c>
      <c r="AS19" s="69">
        <v>6.4359999999999999</v>
      </c>
      <c r="AT19" s="69">
        <v>6.0419999999999998</v>
      </c>
      <c r="AU19" s="69">
        <v>6.7350000000000003</v>
      </c>
      <c r="AV19" s="69">
        <v>6.09</v>
      </c>
      <c r="AW19" s="69">
        <v>5.7279999999999998</v>
      </c>
    </row>
    <row r="20" spans="1:49" ht="15" customHeight="1" x14ac:dyDescent="0.25">
      <c r="A20" s="24" t="s">
        <v>6</v>
      </c>
      <c r="B20" s="30" t="s">
        <v>29</v>
      </c>
      <c r="C20" s="29">
        <v>22.632000000000001</v>
      </c>
      <c r="D20" s="29">
        <v>20.692</v>
      </c>
      <c r="E20" s="29">
        <v>21.622</v>
      </c>
      <c r="F20" s="29">
        <v>21.015000000000001</v>
      </c>
      <c r="G20" s="29">
        <v>20.248000000000001</v>
      </c>
      <c r="H20" s="29">
        <v>19.640999999999998</v>
      </c>
      <c r="I20" s="29">
        <v>21.702000000000002</v>
      </c>
      <c r="J20" s="29">
        <v>20.207000000000001</v>
      </c>
      <c r="K20" s="29">
        <v>20.692</v>
      </c>
      <c r="L20" s="29">
        <v>21.137</v>
      </c>
      <c r="M20" s="29">
        <v>21.702000000000002</v>
      </c>
      <c r="N20" s="29">
        <v>21.742999999999999</v>
      </c>
      <c r="O20" s="69">
        <v>20.004999999999999</v>
      </c>
      <c r="P20" s="69">
        <v>19.648</v>
      </c>
      <c r="Q20" s="69">
        <v>21.5</v>
      </c>
      <c r="R20" s="69">
        <v>22.466000000000001</v>
      </c>
      <c r="S20" s="69">
        <v>22.95</v>
      </c>
      <c r="T20" s="69">
        <v>21.5</v>
      </c>
      <c r="U20" s="69">
        <v>23.995999999999999</v>
      </c>
      <c r="V20" s="69">
        <v>24.399000000000001</v>
      </c>
      <c r="W20" s="69">
        <v>21.701000000000001</v>
      </c>
      <c r="X20" s="69">
        <v>23.553999999999998</v>
      </c>
      <c r="Y20" s="69">
        <v>22.626999999999999</v>
      </c>
      <c r="Z20" s="69">
        <v>22.507000000000001</v>
      </c>
      <c r="AA20" s="69">
        <v>23.151</v>
      </c>
      <c r="AB20" s="69">
        <v>23.312000000000001</v>
      </c>
      <c r="AC20" s="69">
        <v>23.57</v>
      </c>
      <c r="AD20" s="69">
        <v>23.77</v>
      </c>
      <c r="AE20" s="69">
        <v>22.568000000000001</v>
      </c>
      <c r="AF20" s="69">
        <v>23.69</v>
      </c>
      <c r="AG20" s="69">
        <v>21.966999999999999</v>
      </c>
      <c r="AH20" s="69">
        <v>23.329000000000001</v>
      </c>
      <c r="AI20" s="69">
        <v>21.606000000000002</v>
      </c>
      <c r="AJ20" s="69">
        <v>21.606000000000002</v>
      </c>
      <c r="AK20" s="69">
        <v>22.047000000000001</v>
      </c>
      <c r="AL20" s="69">
        <v>21.606000000000002</v>
      </c>
      <c r="AM20" s="69">
        <v>22.687999999999999</v>
      </c>
      <c r="AN20" s="69">
        <v>20.763999999999999</v>
      </c>
      <c r="AO20" s="69">
        <v>21.725999999999999</v>
      </c>
      <c r="AP20" s="69">
        <v>21.306999999999999</v>
      </c>
      <c r="AQ20" s="69">
        <v>21.905999999999999</v>
      </c>
      <c r="AR20" s="69">
        <v>20.030999999999999</v>
      </c>
      <c r="AS20" s="69">
        <v>20.709</v>
      </c>
      <c r="AT20" s="69">
        <v>21.706</v>
      </c>
      <c r="AU20" s="69">
        <v>21.587</v>
      </c>
      <c r="AV20" s="69">
        <v>22.664000000000001</v>
      </c>
      <c r="AW20" s="69">
        <v>22.105</v>
      </c>
    </row>
    <row r="21" spans="1:49" ht="15" customHeight="1" x14ac:dyDescent="0.25">
      <c r="A21" s="24" t="s">
        <v>7</v>
      </c>
      <c r="B21" s="30" t="s">
        <v>29</v>
      </c>
      <c r="C21" s="29">
        <v>63.384999999999998</v>
      </c>
      <c r="D21" s="29">
        <v>60.442999999999998</v>
      </c>
      <c r="E21" s="29">
        <v>62.048000000000002</v>
      </c>
      <c r="F21" s="29">
        <v>56.564999999999998</v>
      </c>
      <c r="G21" s="29">
        <v>61.512999999999998</v>
      </c>
      <c r="H21" s="29">
        <v>61.378999999999998</v>
      </c>
      <c r="I21" s="29">
        <v>60.576999999999998</v>
      </c>
      <c r="J21" s="29">
        <v>60.844000000000001</v>
      </c>
      <c r="K21" s="29">
        <v>62.381999999999998</v>
      </c>
      <c r="L21" s="29">
        <v>64.655000000000001</v>
      </c>
      <c r="M21" s="29">
        <v>62.85</v>
      </c>
      <c r="N21" s="29">
        <v>62.515999999999998</v>
      </c>
      <c r="O21" s="69">
        <v>60.710999999999999</v>
      </c>
      <c r="P21" s="69">
        <v>59.283000000000001</v>
      </c>
      <c r="Q21" s="69">
        <v>64.960999999999999</v>
      </c>
      <c r="R21" s="69">
        <v>64.631</v>
      </c>
      <c r="S21" s="69">
        <v>65.753</v>
      </c>
      <c r="T21" s="69">
        <v>66.016999999999996</v>
      </c>
      <c r="U21" s="69">
        <v>65.489000000000004</v>
      </c>
      <c r="V21" s="69">
        <v>67.337000000000003</v>
      </c>
      <c r="W21" s="69">
        <v>74.070999999999998</v>
      </c>
      <c r="X21" s="69">
        <v>72.222999999999999</v>
      </c>
      <c r="Y21" s="69">
        <v>69.054000000000002</v>
      </c>
      <c r="Z21" s="69">
        <v>68.459999999999994</v>
      </c>
      <c r="AA21" s="69">
        <v>70.703999999999994</v>
      </c>
      <c r="AB21" s="69">
        <v>65.555000000000007</v>
      </c>
      <c r="AC21" s="69">
        <v>69.831000000000003</v>
      </c>
      <c r="AD21" s="69">
        <v>65.915000000000006</v>
      </c>
      <c r="AE21" s="69">
        <v>67.286000000000001</v>
      </c>
      <c r="AF21" s="69">
        <v>69.113</v>
      </c>
      <c r="AG21" s="69">
        <v>66.828999999999994</v>
      </c>
      <c r="AH21" s="69">
        <v>65.393000000000001</v>
      </c>
      <c r="AI21" s="69">
        <v>67.09</v>
      </c>
      <c r="AJ21" s="69">
        <v>62.716999999999999</v>
      </c>
      <c r="AK21" s="69">
        <v>62.13</v>
      </c>
      <c r="AL21" s="69">
        <v>62.326000000000001</v>
      </c>
      <c r="AM21" s="69">
        <v>62.912999999999997</v>
      </c>
      <c r="AN21" s="69">
        <v>63.435000000000002</v>
      </c>
      <c r="AO21" s="69">
        <v>58.149000000000001</v>
      </c>
      <c r="AP21" s="69">
        <v>57.975999999999999</v>
      </c>
      <c r="AQ21" s="69">
        <v>63.844000000000001</v>
      </c>
      <c r="AR21" s="69">
        <v>58.555999999999997</v>
      </c>
      <c r="AS21" s="69">
        <v>59.265000000000001</v>
      </c>
      <c r="AT21" s="69">
        <v>63.972999999999999</v>
      </c>
      <c r="AU21" s="69">
        <v>63.585999999999999</v>
      </c>
      <c r="AV21" s="69">
        <v>60.039000000000001</v>
      </c>
      <c r="AW21" s="69">
        <v>60.749000000000002</v>
      </c>
    </row>
    <row r="22" spans="1:49" ht="15" customHeight="1" x14ac:dyDescent="0.25">
      <c r="A22" s="24" t="s">
        <v>8</v>
      </c>
      <c r="B22" s="30" t="s">
        <v>29</v>
      </c>
      <c r="C22" s="29">
        <v>255.238</v>
      </c>
      <c r="D22" s="29">
        <v>241.79499999999999</v>
      </c>
      <c r="E22" s="29">
        <v>240.18199999999999</v>
      </c>
      <c r="F22" s="29">
        <v>227.27600000000001</v>
      </c>
      <c r="G22" s="29">
        <v>243.40799999999999</v>
      </c>
      <c r="H22" s="29">
        <v>231.578</v>
      </c>
      <c r="I22" s="29">
        <v>228.53100000000001</v>
      </c>
      <c r="J22" s="29">
        <v>223.69200000000001</v>
      </c>
      <c r="K22" s="29">
        <v>231.93700000000001</v>
      </c>
      <c r="L22" s="29">
        <v>238.56899999999999</v>
      </c>
      <c r="M22" s="29">
        <v>244.483</v>
      </c>
      <c r="N22" s="29">
        <v>231.04</v>
      </c>
      <c r="O22" s="69">
        <v>240.36099999999999</v>
      </c>
      <c r="P22" s="69">
        <v>227.846</v>
      </c>
      <c r="Q22" s="69">
        <v>251.20099999999999</v>
      </c>
      <c r="R22" s="69">
        <v>254.232</v>
      </c>
      <c r="S22" s="69">
        <v>249.953</v>
      </c>
      <c r="T22" s="69">
        <v>263.68099999999998</v>
      </c>
      <c r="U22" s="69">
        <v>279.90499999999997</v>
      </c>
      <c r="V22" s="69">
        <v>282.04399999999998</v>
      </c>
      <c r="W22" s="69">
        <v>283.11399999999998</v>
      </c>
      <c r="X22" s="69">
        <v>290.06700000000001</v>
      </c>
      <c r="Y22" s="69">
        <v>273.84300000000002</v>
      </c>
      <c r="Z22" s="69">
        <v>266.71199999999999</v>
      </c>
      <c r="AA22" s="69">
        <v>290.245</v>
      </c>
      <c r="AB22" s="69">
        <v>280.79599999999999</v>
      </c>
      <c r="AC22" s="69">
        <v>279.35000000000002</v>
      </c>
      <c r="AD22" s="69">
        <v>264.14499999999998</v>
      </c>
      <c r="AE22" s="69">
        <v>277.75900000000001</v>
      </c>
      <c r="AF22" s="69">
        <v>262.37700000000001</v>
      </c>
      <c r="AG22" s="69">
        <v>257.95699999999999</v>
      </c>
      <c r="AH22" s="69">
        <v>262.55399999999997</v>
      </c>
      <c r="AI22" s="69">
        <v>275.10700000000003</v>
      </c>
      <c r="AJ22" s="69">
        <v>263.96800000000002</v>
      </c>
      <c r="AK22" s="69">
        <v>253.53700000000001</v>
      </c>
      <c r="AL22" s="69">
        <v>247.87899999999999</v>
      </c>
      <c r="AM22" s="69">
        <v>251.59200000000001</v>
      </c>
      <c r="AN22" s="69">
        <v>240.63</v>
      </c>
      <c r="AO22" s="69">
        <v>253.89099999999999</v>
      </c>
      <c r="AP22" s="69">
        <v>235.345</v>
      </c>
      <c r="AQ22" s="69">
        <v>245.83600000000001</v>
      </c>
      <c r="AR22" s="69">
        <v>234.29599999999999</v>
      </c>
      <c r="AS22" s="69">
        <v>232.548</v>
      </c>
      <c r="AT22" s="69">
        <v>237.268</v>
      </c>
      <c r="AU22" s="69">
        <v>242.51400000000001</v>
      </c>
      <c r="AV22" s="69">
        <v>258.95</v>
      </c>
      <c r="AW22" s="69">
        <v>240.24100000000001</v>
      </c>
    </row>
    <row r="23" spans="1:49" ht="15" customHeight="1" x14ac:dyDescent="0.25">
      <c r="A23" s="24" t="s">
        <v>9</v>
      </c>
      <c r="B23" s="30" t="s">
        <v>29</v>
      </c>
      <c r="C23" s="29">
        <v>13.17</v>
      </c>
      <c r="D23" s="29">
        <v>12.385</v>
      </c>
      <c r="E23" s="29">
        <v>12.547000000000001</v>
      </c>
      <c r="F23" s="29">
        <v>12.162000000000001</v>
      </c>
      <c r="G23" s="29">
        <v>12.702</v>
      </c>
      <c r="H23" s="29">
        <v>12.105</v>
      </c>
      <c r="I23" s="29">
        <v>12.43</v>
      </c>
      <c r="J23" s="29">
        <v>12.204000000000001</v>
      </c>
      <c r="K23" s="29">
        <v>12.438000000000001</v>
      </c>
      <c r="L23" s="29">
        <v>12.731999999999999</v>
      </c>
      <c r="M23" s="29">
        <v>12.871</v>
      </c>
      <c r="N23" s="29">
        <v>12.528</v>
      </c>
      <c r="O23" s="29">
        <v>12.445</v>
      </c>
      <c r="P23" s="29">
        <v>12.289</v>
      </c>
      <c r="Q23" s="29">
        <v>13.036</v>
      </c>
      <c r="R23" s="29">
        <v>13.246</v>
      </c>
      <c r="S23" s="29">
        <v>13.125999999999999</v>
      </c>
      <c r="T23" s="29">
        <v>13.243</v>
      </c>
      <c r="U23" s="29">
        <v>14.138999999999999</v>
      </c>
      <c r="V23" s="29">
        <v>14.275</v>
      </c>
      <c r="W23" s="29">
        <v>14.372</v>
      </c>
      <c r="X23" s="29">
        <v>14.766</v>
      </c>
      <c r="Y23" s="29">
        <v>13.917999999999999</v>
      </c>
      <c r="Z23" s="29">
        <v>13.618</v>
      </c>
      <c r="AA23" s="29">
        <v>14.465999999999999</v>
      </c>
      <c r="AB23" s="29">
        <v>14.090999999999999</v>
      </c>
      <c r="AC23" s="29">
        <v>14.253</v>
      </c>
      <c r="AD23" s="29">
        <v>13.851000000000001</v>
      </c>
      <c r="AE23" s="29">
        <v>13.922000000000001</v>
      </c>
      <c r="AF23" s="29">
        <v>13.962999999999999</v>
      </c>
      <c r="AG23" s="29">
        <v>13.571</v>
      </c>
      <c r="AH23" s="29">
        <v>13.553000000000001</v>
      </c>
      <c r="AI23" s="29">
        <v>13.75</v>
      </c>
      <c r="AJ23" s="29">
        <v>13.186999999999999</v>
      </c>
      <c r="AK23" s="29">
        <v>13.083</v>
      </c>
      <c r="AL23" s="29">
        <v>12.911</v>
      </c>
      <c r="AM23" s="29">
        <v>13.236000000000001</v>
      </c>
      <c r="AN23" s="29">
        <v>12.576000000000001</v>
      </c>
      <c r="AO23" s="29">
        <v>12.859</v>
      </c>
      <c r="AP23" s="29">
        <v>12.429</v>
      </c>
      <c r="AQ23" s="29">
        <v>13.116</v>
      </c>
      <c r="AR23" s="29">
        <v>12.324999999999999</v>
      </c>
      <c r="AS23" s="29">
        <v>12.298999999999999</v>
      </c>
      <c r="AT23" s="29">
        <v>12.756</v>
      </c>
      <c r="AU23" s="29">
        <v>13.038</v>
      </c>
      <c r="AV23" s="29">
        <v>13.06</v>
      </c>
      <c r="AW23" s="29">
        <v>12.532999999999999</v>
      </c>
    </row>
    <row r="24" spans="1:49" ht="15" customHeight="1" x14ac:dyDescent="0.25">
      <c r="A24" s="98" t="s">
        <v>57</v>
      </c>
      <c r="B24" s="98"/>
      <c r="C24" s="98"/>
      <c r="D24" s="98"/>
      <c r="E24" s="98"/>
      <c r="F24" s="98"/>
      <c r="G24" s="98"/>
      <c r="H24" s="98"/>
      <c r="I24" s="98"/>
      <c r="J24" s="98"/>
      <c r="K24" s="98"/>
      <c r="L24" s="98"/>
      <c r="M24" s="98"/>
      <c r="N24" s="98"/>
      <c r="O24" s="98"/>
      <c r="P24" s="98"/>
      <c r="Q24" s="98"/>
      <c r="R24" s="98"/>
      <c r="S24" s="98"/>
      <c r="T24" s="98"/>
      <c r="U24" s="98"/>
      <c r="V24" s="98"/>
      <c r="W24" s="98"/>
      <c r="X24" s="98"/>
      <c r="Y24" s="98"/>
      <c r="Z24" s="98"/>
      <c r="AA24" s="98"/>
      <c r="AB24" s="98"/>
      <c r="AC24" s="98"/>
      <c r="AD24" s="98"/>
      <c r="AE24" s="98"/>
      <c r="AF24" s="98"/>
      <c r="AG24" s="98"/>
      <c r="AH24" s="98"/>
      <c r="AI24" s="98"/>
      <c r="AJ24" s="98"/>
      <c r="AK24" s="98"/>
      <c r="AL24" s="98"/>
      <c r="AM24" s="98"/>
      <c r="AN24" s="98"/>
      <c r="AO24" s="98"/>
      <c r="AP24" s="98"/>
      <c r="AQ24" s="98"/>
      <c r="AR24" s="98"/>
      <c r="AS24" s="98"/>
      <c r="AT24" s="98"/>
      <c r="AU24" s="98"/>
      <c r="AV24" s="98"/>
      <c r="AW24" s="98"/>
    </row>
    <row r="25" spans="1:49" ht="15" customHeight="1" x14ac:dyDescent="0.25">
      <c r="A25" s="95" t="s">
        <v>53</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row>
    <row r="26" spans="1:49" ht="15" customHeight="1" x14ac:dyDescent="0.25">
      <c r="A26" s="24" t="s">
        <v>4</v>
      </c>
      <c r="B26" s="30" t="s">
        <v>29</v>
      </c>
      <c r="C26" s="29">
        <v>1.131</v>
      </c>
      <c r="D26" s="29">
        <v>1.052</v>
      </c>
      <c r="E26" s="29">
        <v>0.99299999999999999</v>
      </c>
      <c r="F26" s="29">
        <v>0.91400000000000003</v>
      </c>
      <c r="G26" s="29">
        <v>1.157</v>
      </c>
      <c r="H26" s="29">
        <v>0.89400000000000002</v>
      </c>
      <c r="I26" s="29">
        <v>0.96</v>
      </c>
      <c r="J26" s="29">
        <v>0.95299999999999996</v>
      </c>
      <c r="K26" s="29">
        <v>0.99299999999999999</v>
      </c>
      <c r="L26" s="29">
        <v>1.0589999999999999</v>
      </c>
      <c r="M26" s="29">
        <v>1.006</v>
      </c>
      <c r="N26" s="29">
        <v>1.0720000000000001</v>
      </c>
      <c r="O26" s="69">
        <v>1.1180000000000001</v>
      </c>
      <c r="P26" s="69">
        <v>0.92900000000000005</v>
      </c>
      <c r="Q26" s="69">
        <v>1.119</v>
      </c>
      <c r="R26" s="69">
        <v>0.89700000000000002</v>
      </c>
      <c r="S26" s="69">
        <v>0.98199999999999998</v>
      </c>
      <c r="T26" s="69">
        <v>1.054</v>
      </c>
      <c r="U26" s="69">
        <v>1.0469999999999999</v>
      </c>
      <c r="V26" s="69">
        <v>0.92300000000000004</v>
      </c>
      <c r="W26" s="69">
        <v>0.95599999999999996</v>
      </c>
      <c r="X26" s="69">
        <v>1.093</v>
      </c>
      <c r="Y26" s="69">
        <v>1.06</v>
      </c>
      <c r="Z26" s="69">
        <v>1.054</v>
      </c>
      <c r="AA26" s="69">
        <v>1.0149999999999999</v>
      </c>
      <c r="AB26" s="69">
        <v>1.087</v>
      </c>
      <c r="AC26" s="69">
        <v>1.1180000000000001</v>
      </c>
      <c r="AD26" s="69">
        <v>1.131</v>
      </c>
      <c r="AE26" s="69">
        <v>1.0329999999999999</v>
      </c>
      <c r="AF26" s="69">
        <v>0.92900000000000005</v>
      </c>
      <c r="AG26" s="69">
        <v>1.0529999999999999</v>
      </c>
      <c r="AH26" s="69">
        <v>0.98799999999999999</v>
      </c>
      <c r="AI26" s="69">
        <v>1.0069999999999999</v>
      </c>
      <c r="AJ26" s="69">
        <v>0.91600000000000004</v>
      </c>
      <c r="AK26" s="69">
        <v>0.93600000000000005</v>
      </c>
      <c r="AL26" s="69">
        <v>0.99399999999999999</v>
      </c>
      <c r="AM26" s="69">
        <v>0.93600000000000005</v>
      </c>
      <c r="AN26" s="69">
        <v>1.0660000000000001</v>
      </c>
      <c r="AO26" s="69">
        <v>0.99399999999999999</v>
      </c>
      <c r="AP26" s="69">
        <v>1.129</v>
      </c>
      <c r="AQ26" s="69">
        <v>0.99399999999999999</v>
      </c>
      <c r="AR26" s="69">
        <v>1.0449999999999999</v>
      </c>
      <c r="AS26" s="69">
        <v>0.96199999999999997</v>
      </c>
      <c r="AT26" s="69">
        <v>0.98699999999999999</v>
      </c>
      <c r="AU26" s="69">
        <v>1</v>
      </c>
      <c r="AV26" s="69">
        <v>1.0449999999999999</v>
      </c>
      <c r="AW26" s="69">
        <v>0.94199999999999995</v>
      </c>
    </row>
    <row r="27" spans="1:49" ht="15" customHeight="1" x14ac:dyDescent="0.25">
      <c r="A27" s="24" t="s">
        <v>5</v>
      </c>
      <c r="B27" s="30" t="s">
        <v>29</v>
      </c>
      <c r="C27" s="29">
        <v>7.0540000000000003</v>
      </c>
      <c r="D27" s="29">
        <v>7.6890000000000001</v>
      </c>
      <c r="E27" s="29">
        <v>7.2919999999999998</v>
      </c>
      <c r="F27" s="29">
        <v>6.8150000000000004</v>
      </c>
      <c r="G27" s="29">
        <v>7.07</v>
      </c>
      <c r="H27" s="29">
        <v>6.8310000000000004</v>
      </c>
      <c r="I27" s="29">
        <v>6.7679999999999998</v>
      </c>
      <c r="J27" s="29">
        <v>6.7839999999999998</v>
      </c>
      <c r="K27" s="29">
        <v>6.5609999999999999</v>
      </c>
      <c r="L27" s="29">
        <v>6.6719999999999997</v>
      </c>
      <c r="M27" s="29">
        <v>7.0380000000000003</v>
      </c>
      <c r="N27" s="29">
        <v>6.593</v>
      </c>
      <c r="O27" s="69">
        <v>6.6559999999999997</v>
      </c>
      <c r="P27" s="69">
        <v>6.5679999999999996</v>
      </c>
      <c r="Q27" s="69">
        <v>6.5039999999999996</v>
      </c>
      <c r="R27" s="69">
        <v>6.1870000000000003</v>
      </c>
      <c r="S27" s="69">
        <v>6.7270000000000003</v>
      </c>
      <c r="T27" s="69">
        <v>7.25</v>
      </c>
      <c r="U27" s="69">
        <v>7.8529999999999998</v>
      </c>
      <c r="V27" s="69">
        <v>6.4569999999999999</v>
      </c>
      <c r="W27" s="69">
        <v>7.266</v>
      </c>
      <c r="X27" s="69">
        <v>7.3129999999999997</v>
      </c>
      <c r="Y27" s="69">
        <v>7.1230000000000002</v>
      </c>
      <c r="Z27" s="69">
        <v>7.1230000000000002</v>
      </c>
      <c r="AA27" s="69">
        <v>7.5830000000000002</v>
      </c>
      <c r="AB27" s="69">
        <v>7.1550000000000002</v>
      </c>
      <c r="AC27" s="69">
        <v>7.1779999999999999</v>
      </c>
      <c r="AD27" s="69">
        <v>7.4160000000000004</v>
      </c>
      <c r="AE27" s="69">
        <v>7.2729999999999997</v>
      </c>
      <c r="AF27" s="69">
        <v>7.5739999999999998</v>
      </c>
      <c r="AG27" s="69">
        <v>7.7009999999999996</v>
      </c>
      <c r="AH27" s="69">
        <v>7.8440000000000003</v>
      </c>
      <c r="AI27" s="69">
        <v>7.7489999999999997</v>
      </c>
      <c r="AJ27" s="69">
        <v>7.3520000000000003</v>
      </c>
      <c r="AK27" s="69">
        <v>7.3049999999999997</v>
      </c>
      <c r="AL27" s="69">
        <v>7.1459999999999999</v>
      </c>
      <c r="AM27" s="69">
        <v>6.8929999999999998</v>
      </c>
      <c r="AN27" s="69">
        <v>6.766</v>
      </c>
      <c r="AO27" s="69">
        <v>6.5759999999999996</v>
      </c>
      <c r="AP27" s="69">
        <v>6.55</v>
      </c>
      <c r="AQ27" s="69">
        <v>6.4550000000000001</v>
      </c>
      <c r="AR27" s="69">
        <v>6.851</v>
      </c>
      <c r="AS27" s="69">
        <v>6.3920000000000003</v>
      </c>
      <c r="AT27" s="69">
        <v>6.6289999999999996</v>
      </c>
      <c r="AU27" s="69">
        <v>7.1040000000000001</v>
      </c>
      <c r="AV27" s="69">
        <v>6.4390000000000001</v>
      </c>
      <c r="AW27" s="69">
        <v>6.4710000000000001</v>
      </c>
    </row>
    <row r="28" spans="1:49" ht="15" customHeight="1" x14ac:dyDescent="0.25">
      <c r="A28" s="24" t="s">
        <v>6</v>
      </c>
      <c r="B28" s="30" t="s">
        <v>29</v>
      </c>
      <c r="C28" s="29">
        <v>21.460999999999999</v>
      </c>
      <c r="D28" s="29">
        <v>23.346</v>
      </c>
      <c r="E28" s="29">
        <v>23.427</v>
      </c>
      <c r="F28" s="29">
        <v>23.427</v>
      </c>
      <c r="G28" s="29">
        <v>26.581</v>
      </c>
      <c r="H28" s="29">
        <v>22.608000000000001</v>
      </c>
      <c r="I28" s="29">
        <v>22.402999999999999</v>
      </c>
      <c r="J28" s="29">
        <v>21.83</v>
      </c>
      <c r="K28" s="29">
        <v>23.1</v>
      </c>
      <c r="L28" s="29">
        <v>20.437999999999999</v>
      </c>
      <c r="M28" s="29">
        <v>22.199000000000002</v>
      </c>
      <c r="N28" s="29">
        <v>22.117000000000001</v>
      </c>
      <c r="O28" s="69">
        <v>22.035</v>
      </c>
      <c r="P28" s="69">
        <v>21.815000000000001</v>
      </c>
      <c r="Q28" s="69">
        <v>20.712</v>
      </c>
      <c r="R28" s="69">
        <v>20.099</v>
      </c>
      <c r="S28" s="69">
        <v>21.611000000000001</v>
      </c>
      <c r="T28" s="69">
        <v>24.021000000000001</v>
      </c>
      <c r="U28" s="69">
        <v>24.92</v>
      </c>
      <c r="V28" s="69">
        <v>22.713999999999999</v>
      </c>
      <c r="W28" s="69">
        <v>23.041</v>
      </c>
      <c r="X28" s="69">
        <v>25.288</v>
      </c>
      <c r="Y28" s="69">
        <v>23.693999999999999</v>
      </c>
      <c r="Z28" s="69">
        <v>26.105</v>
      </c>
      <c r="AA28" s="69">
        <v>26.35</v>
      </c>
      <c r="AB28" s="69">
        <v>23.899000000000001</v>
      </c>
      <c r="AC28" s="69">
        <v>25.937999999999999</v>
      </c>
      <c r="AD28" s="69">
        <v>26.06</v>
      </c>
      <c r="AE28" s="69">
        <v>24.716000000000001</v>
      </c>
      <c r="AF28" s="69">
        <v>24.716000000000001</v>
      </c>
      <c r="AG28" s="69">
        <v>26.792999999999999</v>
      </c>
      <c r="AH28" s="69">
        <v>25.082999999999998</v>
      </c>
      <c r="AI28" s="69">
        <v>25.367999999999999</v>
      </c>
      <c r="AJ28" s="69">
        <v>23.902000000000001</v>
      </c>
      <c r="AK28" s="69">
        <v>22.884</v>
      </c>
      <c r="AL28" s="69">
        <v>23.291</v>
      </c>
      <c r="AM28" s="69">
        <v>22.11</v>
      </c>
      <c r="AN28" s="69">
        <v>22.925000000000001</v>
      </c>
      <c r="AO28" s="69">
        <v>22.273</v>
      </c>
      <c r="AP28" s="69">
        <v>24.207000000000001</v>
      </c>
      <c r="AQ28" s="69">
        <v>23.032</v>
      </c>
      <c r="AR28" s="69">
        <v>21.329000000000001</v>
      </c>
      <c r="AS28" s="69">
        <v>20.234000000000002</v>
      </c>
      <c r="AT28" s="69">
        <v>20.68</v>
      </c>
      <c r="AU28" s="69">
        <v>22.341999999999999</v>
      </c>
      <c r="AV28" s="69">
        <v>22.667000000000002</v>
      </c>
      <c r="AW28" s="69">
        <v>22.463999999999999</v>
      </c>
    </row>
    <row r="29" spans="1:49" ht="15" customHeight="1" x14ac:dyDescent="0.25">
      <c r="A29" s="24" t="s">
        <v>7</v>
      </c>
      <c r="B29" s="30" t="s">
        <v>29</v>
      </c>
      <c r="C29" s="29">
        <v>62.429000000000002</v>
      </c>
      <c r="D29" s="29">
        <v>69.412999999999997</v>
      </c>
      <c r="E29" s="29">
        <v>76.466999999999999</v>
      </c>
      <c r="F29" s="29">
        <v>73.363</v>
      </c>
      <c r="G29" s="29">
        <v>66.731999999999999</v>
      </c>
      <c r="H29" s="29">
        <v>66.45</v>
      </c>
      <c r="I29" s="29">
        <v>70.259</v>
      </c>
      <c r="J29" s="29">
        <v>64.052000000000007</v>
      </c>
      <c r="K29" s="29">
        <v>66.590999999999994</v>
      </c>
      <c r="L29" s="29">
        <v>57.844000000000001</v>
      </c>
      <c r="M29" s="29">
        <v>62.216999999999999</v>
      </c>
      <c r="N29" s="29">
        <v>64.828000000000003</v>
      </c>
      <c r="O29" s="69">
        <v>68.637</v>
      </c>
      <c r="P29" s="69">
        <v>65.146000000000001</v>
      </c>
      <c r="Q29" s="69">
        <v>62.225000000000001</v>
      </c>
      <c r="R29" s="69">
        <v>69.594999999999999</v>
      </c>
      <c r="S29" s="69">
        <v>65.284999999999997</v>
      </c>
      <c r="T29" s="69">
        <v>67.230999999999995</v>
      </c>
      <c r="U29" s="69">
        <v>69.387</v>
      </c>
      <c r="V29" s="69">
        <v>68.83</v>
      </c>
      <c r="W29" s="69">
        <v>75.156999999999996</v>
      </c>
      <c r="X29" s="69">
        <v>71.194000000000003</v>
      </c>
      <c r="Y29" s="69">
        <v>74.948999999999998</v>
      </c>
      <c r="Z29" s="69">
        <v>78.215999999999994</v>
      </c>
      <c r="AA29" s="69">
        <v>75.156999999999996</v>
      </c>
      <c r="AB29" s="69">
        <v>72.653999999999996</v>
      </c>
      <c r="AC29" s="69">
        <v>77.814999999999998</v>
      </c>
      <c r="AD29" s="69">
        <v>75.48</v>
      </c>
      <c r="AE29" s="69">
        <v>75.548000000000002</v>
      </c>
      <c r="AF29" s="69">
        <v>74.656000000000006</v>
      </c>
      <c r="AG29" s="69">
        <v>74.724000000000004</v>
      </c>
      <c r="AH29" s="69">
        <v>76.097999999999999</v>
      </c>
      <c r="AI29" s="69">
        <v>66.138999999999996</v>
      </c>
      <c r="AJ29" s="69">
        <v>73.418999999999997</v>
      </c>
      <c r="AK29" s="69">
        <v>71.427999999999997</v>
      </c>
      <c r="AL29" s="69">
        <v>69.917000000000002</v>
      </c>
      <c r="AM29" s="69">
        <v>67.718999999999994</v>
      </c>
      <c r="AN29" s="69">
        <v>68.748999999999995</v>
      </c>
      <c r="AO29" s="69">
        <v>62.223999999999997</v>
      </c>
      <c r="AP29" s="69">
        <v>64.62</v>
      </c>
      <c r="AQ29" s="69">
        <v>61.843000000000004</v>
      </c>
      <c r="AR29" s="69">
        <v>65.432000000000002</v>
      </c>
      <c r="AS29" s="69">
        <v>64.281000000000006</v>
      </c>
      <c r="AT29" s="69">
        <v>63.128999999999998</v>
      </c>
      <c r="AU29" s="69">
        <v>64.891000000000005</v>
      </c>
      <c r="AV29" s="69">
        <v>64.957999999999998</v>
      </c>
      <c r="AW29" s="69">
        <v>63.4</v>
      </c>
    </row>
    <row r="30" spans="1:49" ht="15" customHeight="1" x14ac:dyDescent="0.25">
      <c r="A30" s="24" t="s">
        <v>8</v>
      </c>
      <c r="B30" s="30" t="s">
        <v>29</v>
      </c>
      <c r="C30" s="29">
        <v>240.13800000000001</v>
      </c>
      <c r="D30" s="29">
        <v>282.63299999999998</v>
      </c>
      <c r="E30" s="29">
        <v>298.38600000000002</v>
      </c>
      <c r="F30" s="29">
        <v>294.90600000000001</v>
      </c>
      <c r="G30" s="29">
        <v>280.435</v>
      </c>
      <c r="H30" s="29">
        <v>276.77199999999999</v>
      </c>
      <c r="I30" s="29">
        <v>238.85499999999999</v>
      </c>
      <c r="J30" s="29">
        <v>256.62299999999999</v>
      </c>
      <c r="K30" s="29">
        <v>240.321</v>
      </c>
      <c r="L30" s="29">
        <v>240.87</v>
      </c>
      <c r="M30" s="29">
        <v>244.53399999999999</v>
      </c>
      <c r="N30" s="29">
        <v>241.23699999999999</v>
      </c>
      <c r="O30" s="69">
        <v>241.96899999999999</v>
      </c>
      <c r="P30" s="69">
        <v>260.24400000000003</v>
      </c>
      <c r="Q30" s="69">
        <v>255.49299999999999</v>
      </c>
      <c r="R30" s="69">
        <v>267.92</v>
      </c>
      <c r="S30" s="69">
        <v>266.64100000000002</v>
      </c>
      <c r="T30" s="69">
        <v>275.779</v>
      </c>
      <c r="U30" s="69">
        <v>281.07900000000001</v>
      </c>
      <c r="V30" s="69">
        <v>286.56099999999998</v>
      </c>
      <c r="W30" s="69">
        <v>280.16500000000002</v>
      </c>
      <c r="X30" s="69">
        <v>302.46100000000001</v>
      </c>
      <c r="Y30" s="69">
        <v>324.57400000000001</v>
      </c>
      <c r="Z30" s="69">
        <v>323.11200000000002</v>
      </c>
      <c r="AA30" s="69">
        <v>301.54700000000003</v>
      </c>
      <c r="AB30" s="69">
        <v>305.56799999999998</v>
      </c>
      <c r="AC30" s="69">
        <v>315.803</v>
      </c>
      <c r="AD30" s="69">
        <v>319.08499999999998</v>
      </c>
      <c r="AE30" s="69">
        <v>333.85399999999998</v>
      </c>
      <c r="AF30" s="69">
        <v>338.048</v>
      </c>
      <c r="AG30" s="69">
        <v>332.39600000000002</v>
      </c>
      <c r="AH30" s="69">
        <v>320.54399999999998</v>
      </c>
      <c r="AI30" s="69">
        <v>312.339</v>
      </c>
      <c r="AJ30" s="69">
        <v>297.57</v>
      </c>
      <c r="AK30" s="69">
        <v>278.78899999999999</v>
      </c>
      <c r="AL30" s="69">
        <v>290.459</v>
      </c>
      <c r="AM30" s="69">
        <v>290.82299999999998</v>
      </c>
      <c r="AN30" s="69">
        <v>279.51900000000001</v>
      </c>
      <c r="AO30" s="69">
        <v>255.815</v>
      </c>
      <c r="AP30" s="69">
        <v>247.851</v>
      </c>
      <c r="AQ30" s="69">
        <v>258.69</v>
      </c>
      <c r="AR30" s="69">
        <v>263.74799999999999</v>
      </c>
      <c r="AS30" s="69">
        <v>238.81800000000001</v>
      </c>
      <c r="AT30" s="69">
        <v>249.83799999999999</v>
      </c>
      <c r="AU30" s="69">
        <v>252.18600000000001</v>
      </c>
      <c r="AV30" s="69">
        <v>248.21199999999999</v>
      </c>
      <c r="AW30" s="69">
        <v>264.47000000000003</v>
      </c>
    </row>
    <row r="31" spans="1:49" ht="15" customHeight="1" x14ac:dyDescent="0.25">
      <c r="A31" s="24" t="s">
        <v>9</v>
      </c>
      <c r="B31" s="30" t="s">
        <v>29</v>
      </c>
      <c r="C31" s="29">
        <v>12.875</v>
      </c>
      <c r="D31" s="29">
        <v>14.439</v>
      </c>
      <c r="E31" s="29">
        <v>15.032999999999999</v>
      </c>
      <c r="F31" s="29">
        <v>14.628</v>
      </c>
      <c r="G31" s="29">
        <v>14.462</v>
      </c>
      <c r="H31" s="29">
        <v>13.782</v>
      </c>
      <c r="I31" s="29">
        <v>13.196</v>
      </c>
      <c r="J31" s="29">
        <v>13.176</v>
      </c>
      <c r="K31" s="29">
        <v>13.061</v>
      </c>
      <c r="L31" s="29">
        <v>12.407999999999999</v>
      </c>
      <c r="M31" s="29">
        <v>12.949</v>
      </c>
      <c r="N31" s="29">
        <v>12.945</v>
      </c>
      <c r="O31" s="29">
        <v>13.202999999999999</v>
      </c>
      <c r="P31" s="29">
        <v>13.266</v>
      </c>
      <c r="Q31" s="29">
        <v>12.997</v>
      </c>
      <c r="R31" s="29">
        <v>13.4</v>
      </c>
      <c r="S31" s="29">
        <v>13.458</v>
      </c>
      <c r="T31" s="29">
        <v>14.154</v>
      </c>
      <c r="U31" s="29">
        <v>14.611000000000001</v>
      </c>
      <c r="V31" s="29">
        <v>14.077</v>
      </c>
      <c r="W31" s="29">
        <v>14.538</v>
      </c>
      <c r="X31" s="29">
        <v>15.092000000000001</v>
      </c>
      <c r="Y31" s="29">
        <v>15.548999999999999</v>
      </c>
      <c r="Z31" s="29">
        <v>15.922000000000001</v>
      </c>
      <c r="AA31" s="29">
        <v>15.411</v>
      </c>
      <c r="AB31" s="29">
        <v>15.065</v>
      </c>
      <c r="AC31" s="29">
        <v>15.775</v>
      </c>
      <c r="AD31" s="29">
        <v>15.79</v>
      </c>
      <c r="AE31" s="29">
        <v>15.885999999999999</v>
      </c>
      <c r="AF31" s="29">
        <v>15.935</v>
      </c>
      <c r="AG31" s="29">
        <v>16.119</v>
      </c>
      <c r="AH31" s="29">
        <v>15.782999999999999</v>
      </c>
      <c r="AI31" s="29">
        <v>15.071999999999999</v>
      </c>
      <c r="AJ31" s="29">
        <v>14.88</v>
      </c>
      <c r="AK31" s="29">
        <v>14.284000000000001</v>
      </c>
      <c r="AL31" s="29">
        <v>14.475</v>
      </c>
      <c r="AM31" s="29">
        <v>14.154</v>
      </c>
      <c r="AN31" s="29">
        <v>14.097</v>
      </c>
      <c r="AO31" s="29">
        <v>13.087999999999999</v>
      </c>
      <c r="AP31" s="29">
        <v>13.347</v>
      </c>
      <c r="AQ31" s="29">
        <v>13.207000000000001</v>
      </c>
      <c r="AR31" s="29">
        <v>13.48</v>
      </c>
      <c r="AS31" s="29">
        <v>12.629</v>
      </c>
      <c r="AT31" s="29">
        <v>12.91</v>
      </c>
      <c r="AU31" s="29">
        <v>13.336</v>
      </c>
      <c r="AV31" s="29">
        <v>13.154</v>
      </c>
      <c r="AW31" s="29">
        <v>13.336</v>
      </c>
    </row>
    <row r="32" spans="1:49" ht="15" customHeight="1" x14ac:dyDescent="0.25">
      <c r="A32" s="107" t="s">
        <v>64</v>
      </c>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c r="AP32" s="107"/>
      <c r="AQ32" s="107"/>
      <c r="AR32" s="107"/>
      <c r="AS32" s="107"/>
      <c r="AT32" s="107"/>
      <c r="AU32" s="107"/>
      <c r="AV32" s="107"/>
      <c r="AW32" s="107"/>
    </row>
    <row r="33" spans="1:49" ht="15" customHeight="1" x14ac:dyDescent="0.25">
      <c r="A33" s="98" t="s">
        <v>58</v>
      </c>
      <c r="B33" s="98"/>
      <c r="C33" s="98"/>
      <c r="D33" s="98"/>
      <c r="E33" s="98"/>
      <c r="F33" s="98"/>
      <c r="G33" s="98"/>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row>
    <row r="34" spans="1:49" ht="15" customHeight="1" x14ac:dyDescent="0.25">
      <c r="A34" s="95" t="s">
        <v>53</v>
      </c>
      <c r="B34" s="95"/>
      <c r="C34" s="95"/>
      <c r="D34" s="95"/>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row>
    <row r="35" spans="1:49" ht="15" customHeight="1" x14ac:dyDescent="0.25">
      <c r="A35" s="24" t="s">
        <v>4</v>
      </c>
      <c r="B35" s="30" t="s">
        <v>29</v>
      </c>
      <c r="C35" s="29">
        <v>1.472</v>
      </c>
      <c r="D35" s="29">
        <v>1.226</v>
      </c>
      <c r="E35" s="29">
        <v>1.19</v>
      </c>
      <c r="F35" s="29">
        <v>1.484</v>
      </c>
      <c r="G35" s="29">
        <v>1.226</v>
      </c>
      <c r="H35" s="29">
        <v>1.337</v>
      </c>
      <c r="I35" s="29">
        <v>1.19</v>
      </c>
      <c r="J35" s="29">
        <v>1.3859999999999999</v>
      </c>
      <c r="K35" s="29">
        <v>1.6559999999999999</v>
      </c>
      <c r="L35" s="29">
        <v>1.1160000000000001</v>
      </c>
      <c r="M35" s="29">
        <v>1.165</v>
      </c>
      <c r="N35" s="29">
        <v>1.3859999999999999</v>
      </c>
      <c r="O35" s="69">
        <v>1.141</v>
      </c>
      <c r="P35" s="70">
        <v>1.3080000000000001</v>
      </c>
      <c r="Q35" s="70">
        <v>1.3080000000000001</v>
      </c>
      <c r="R35" s="70">
        <v>1.0029999999999999</v>
      </c>
      <c r="S35" s="70">
        <v>1.2589999999999999</v>
      </c>
      <c r="T35" s="70">
        <v>1.113</v>
      </c>
      <c r="U35" s="70">
        <v>0.90500000000000003</v>
      </c>
      <c r="V35" s="70">
        <v>1.1619999999999999</v>
      </c>
      <c r="W35" s="70">
        <v>1.2110000000000001</v>
      </c>
      <c r="X35" s="70">
        <v>1.2470000000000001</v>
      </c>
      <c r="Y35" s="70">
        <v>1.198</v>
      </c>
      <c r="Z35" s="70">
        <v>1.1619999999999999</v>
      </c>
      <c r="AA35" s="70">
        <v>1.2470000000000001</v>
      </c>
      <c r="AB35" s="69">
        <v>1.3080000000000001</v>
      </c>
      <c r="AC35" s="69">
        <v>1.42</v>
      </c>
      <c r="AD35" s="69">
        <v>1.323</v>
      </c>
      <c r="AE35" s="69">
        <v>1.202</v>
      </c>
      <c r="AF35" s="69">
        <v>1.214</v>
      </c>
      <c r="AG35" s="69">
        <v>1.3839999999999999</v>
      </c>
      <c r="AH35" s="69">
        <v>1.323</v>
      </c>
      <c r="AI35" s="69">
        <v>1.2869999999999999</v>
      </c>
      <c r="AJ35" s="69">
        <v>1.056</v>
      </c>
      <c r="AK35" s="69">
        <v>0.995</v>
      </c>
      <c r="AL35" s="69">
        <v>1.19</v>
      </c>
      <c r="AM35" s="69">
        <v>1.0680000000000001</v>
      </c>
      <c r="AN35" s="69">
        <v>0.91</v>
      </c>
      <c r="AO35" s="69">
        <v>1.129</v>
      </c>
      <c r="AP35" s="69">
        <v>0.96599999999999997</v>
      </c>
      <c r="AQ35" s="69">
        <v>1.232</v>
      </c>
      <c r="AR35" s="69">
        <v>1.353</v>
      </c>
      <c r="AS35" s="69">
        <v>1.232</v>
      </c>
      <c r="AT35" s="69">
        <v>1.1599999999999999</v>
      </c>
      <c r="AU35" s="69">
        <v>1.111</v>
      </c>
      <c r="AV35" s="69">
        <v>1.1719999999999999</v>
      </c>
      <c r="AW35" s="69">
        <v>1.22</v>
      </c>
    </row>
    <row r="36" spans="1:49" ht="15" customHeight="1" x14ac:dyDescent="0.25">
      <c r="A36" s="24" t="s">
        <v>5</v>
      </c>
      <c r="B36" s="30" t="s">
        <v>29</v>
      </c>
      <c r="C36" s="29">
        <v>7.9269999999999996</v>
      </c>
      <c r="D36" s="29">
        <v>7.7990000000000004</v>
      </c>
      <c r="E36" s="29">
        <v>8.5340000000000007</v>
      </c>
      <c r="F36" s="29">
        <v>9.0449999999999999</v>
      </c>
      <c r="G36" s="29">
        <v>7.7670000000000003</v>
      </c>
      <c r="H36" s="29">
        <v>8.0229999999999997</v>
      </c>
      <c r="I36" s="29">
        <v>8.5660000000000007</v>
      </c>
      <c r="J36" s="29">
        <v>8.2780000000000005</v>
      </c>
      <c r="K36" s="29">
        <v>8.31</v>
      </c>
      <c r="L36" s="29">
        <v>9.141</v>
      </c>
      <c r="M36" s="29">
        <v>8.5660000000000007</v>
      </c>
      <c r="N36" s="29">
        <v>7.7350000000000003</v>
      </c>
      <c r="O36" s="69">
        <v>8.7579999999999991</v>
      </c>
      <c r="P36" s="70">
        <v>7.883</v>
      </c>
      <c r="Q36" s="70">
        <v>8.3610000000000007</v>
      </c>
      <c r="R36" s="70">
        <v>7.6909999999999998</v>
      </c>
      <c r="S36" s="70">
        <v>8.4250000000000007</v>
      </c>
      <c r="T36" s="70">
        <v>7.9779999999999998</v>
      </c>
      <c r="U36" s="70">
        <v>8.0419999999999998</v>
      </c>
      <c r="V36" s="70">
        <v>8.4890000000000008</v>
      </c>
      <c r="W36" s="70">
        <v>8.0739999999999998</v>
      </c>
      <c r="X36" s="70">
        <v>9.0950000000000006</v>
      </c>
      <c r="Y36" s="70">
        <v>9.2230000000000008</v>
      </c>
      <c r="Z36" s="70">
        <v>8.6809999999999992</v>
      </c>
      <c r="AA36" s="70">
        <v>9.51</v>
      </c>
      <c r="AB36" s="69">
        <v>8.8079999999999998</v>
      </c>
      <c r="AC36" s="69">
        <v>8.9860000000000007</v>
      </c>
      <c r="AD36" s="69">
        <v>8.3810000000000002</v>
      </c>
      <c r="AE36" s="69">
        <v>8.6039999999999992</v>
      </c>
      <c r="AF36" s="69">
        <v>8.4760000000000009</v>
      </c>
      <c r="AG36" s="69">
        <v>8.5719999999999992</v>
      </c>
      <c r="AH36" s="69">
        <v>8.6669999999999998</v>
      </c>
      <c r="AI36" s="69">
        <v>9.2409999999999997</v>
      </c>
      <c r="AJ36" s="69">
        <v>8.2530000000000001</v>
      </c>
      <c r="AK36" s="69">
        <v>8.1259999999999994</v>
      </c>
      <c r="AL36" s="69">
        <v>7.9980000000000002</v>
      </c>
      <c r="AM36" s="69">
        <v>7.6479999999999997</v>
      </c>
      <c r="AN36" s="69">
        <v>7.7110000000000003</v>
      </c>
      <c r="AO36" s="69">
        <v>8.3810000000000002</v>
      </c>
      <c r="AP36" s="69">
        <v>7.8230000000000004</v>
      </c>
      <c r="AQ36" s="69">
        <v>8.0779999999999994</v>
      </c>
      <c r="AR36" s="69">
        <v>8.11</v>
      </c>
      <c r="AS36" s="69">
        <v>7.8230000000000004</v>
      </c>
      <c r="AT36" s="69">
        <v>7.2830000000000004</v>
      </c>
      <c r="AU36" s="69">
        <v>8.3640000000000008</v>
      </c>
      <c r="AV36" s="69">
        <v>7.76</v>
      </c>
      <c r="AW36" s="69">
        <v>7.5369999999999999</v>
      </c>
    </row>
    <row r="37" spans="1:49" ht="15" customHeight="1" x14ac:dyDescent="0.25">
      <c r="A37" s="24" t="s">
        <v>6</v>
      </c>
      <c r="B37" s="30" t="s">
        <v>29</v>
      </c>
      <c r="C37" s="29">
        <v>28.32</v>
      </c>
      <c r="D37" s="29">
        <v>26.414999999999999</v>
      </c>
      <c r="E37" s="29">
        <v>26.911999999999999</v>
      </c>
      <c r="F37" s="29">
        <v>25.007000000000001</v>
      </c>
      <c r="G37" s="29">
        <v>25.917999999999999</v>
      </c>
      <c r="H37" s="29">
        <v>28.071000000000002</v>
      </c>
      <c r="I37" s="29">
        <v>25.007000000000001</v>
      </c>
      <c r="J37" s="29">
        <v>26.167000000000002</v>
      </c>
      <c r="K37" s="29">
        <v>24.428000000000001</v>
      </c>
      <c r="L37" s="29">
        <v>26.911999999999999</v>
      </c>
      <c r="M37" s="29">
        <v>26.498000000000001</v>
      </c>
      <c r="N37" s="29">
        <v>25.67</v>
      </c>
      <c r="O37" s="69">
        <v>26.248999999999999</v>
      </c>
      <c r="P37" s="70">
        <v>25.803999999999998</v>
      </c>
      <c r="Q37" s="70">
        <v>27.782</v>
      </c>
      <c r="R37" s="70">
        <v>25.556999999999999</v>
      </c>
      <c r="S37" s="70">
        <v>25.309000000000001</v>
      </c>
      <c r="T37" s="70">
        <v>26.545999999999999</v>
      </c>
      <c r="U37" s="70">
        <v>27.946999999999999</v>
      </c>
      <c r="V37" s="70">
        <v>27.123000000000001</v>
      </c>
      <c r="W37" s="70">
        <v>27.123000000000001</v>
      </c>
      <c r="X37" s="70">
        <v>32.811</v>
      </c>
      <c r="Y37" s="70">
        <v>28.442</v>
      </c>
      <c r="Z37" s="70">
        <v>30.503</v>
      </c>
      <c r="AA37" s="70">
        <v>30.667999999999999</v>
      </c>
      <c r="AB37" s="69">
        <v>31.41</v>
      </c>
      <c r="AC37" s="69">
        <v>30.888000000000002</v>
      </c>
      <c r="AD37" s="69">
        <v>27.931000000000001</v>
      </c>
      <c r="AE37" s="69">
        <v>30.97</v>
      </c>
      <c r="AF37" s="69">
        <v>30.806000000000001</v>
      </c>
      <c r="AG37" s="69">
        <v>26.616</v>
      </c>
      <c r="AH37" s="69">
        <v>29.491</v>
      </c>
      <c r="AI37" s="69">
        <v>27.356000000000002</v>
      </c>
      <c r="AJ37" s="69">
        <v>28.013000000000002</v>
      </c>
      <c r="AK37" s="69">
        <v>28.094999999999999</v>
      </c>
      <c r="AL37" s="69">
        <v>27.437999999999999</v>
      </c>
      <c r="AM37" s="69">
        <v>27.273</v>
      </c>
      <c r="AN37" s="69">
        <v>24.727</v>
      </c>
      <c r="AO37" s="69">
        <v>26.863</v>
      </c>
      <c r="AP37" s="69">
        <v>23.555</v>
      </c>
      <c r="AQ37" s="69">
        <v>24.128</v>
      </c>
      <c r="AR37" s="69">
        <v>25.681999999999999</v>
      </c>
      <c r="AS37" s="69">
        <v>28.053999999999998</v>
      </c>
      <c r="AT37" s="69">
        <v>25.273</v>
      </c>
      <c r="AU37" s="69">
        <v>27.89</v>
      </c>
      <c r="AV37" s="69">
        <v>26.091000000000001</v>
      </c>
      <c r="AW37" s="69">
        <v>23.882000000000001</v>
      </c>
    </row>
    <row r="38" spans="1:49" ht="15" customHeight="1" x14ac:dyDescent="0.25">
      <c r="A38" s="24" t="s">
        <v>7</v>
      </c>
      <c r="B38" s="30" t="s">
        <v>29</v>
      </c>
      <c r="C38" s="29">
        <v>69.495000000000005</v>
      </c>
      <c r="D38" s="29">
        <v>74.768000000000001</v>
      </c>
      <c r="E38" s="29">
        <v>66.521000000000001</v>
      </c>
      <c r="F38" s="29">
        <v>70.712000000000003</v>
      </c>
      <c r="G38" s="29">
        <v>71.253</v>
      </c>
      <c r="H38" s="29">
        <v>67.602000000000004</v>
      </c>
      <c r="I38" s="29">
        <v>68.143000000000001</v>
      </c>
      <c r="J38" s="29">
        <v>68.683999999999997</v>
      </c>
      <c r="K38" s="29">
        <v>65.438999999999993</v>
      </c>
      <c r="L38" s="29">
        <v>70.305999999999997</v>
      </c>
      <c r="M38" s="29">
        <v>75.174000000000007</v>
      </c>
      <c r="N38" s="29">
        <v>69.63</v>
      </c>
      <c r="O38" s="69">
        <v>70.576999999999998</v>
      </c>
      <c r="P38" s="70">
        <v>71.158000000000001</v>
      </c>
      <c r="Q38" s="70">
        <v>70.355000000000004</v>
      </c>
      <c r="R38" s="70">
        <v>69.018000000000001</v>
      </c>
      <c r="S38" s="70">
        <v>70.489000000000004</v>
      </c>
      <c r="T38" s="70">
        <v>75.17</v>
      </c>
      <c r="U38" s="70">
        <v>66.343000000000004</v>
      </c>
      <c r="V38" s="70">
        <v>71.024000000000001</v>
      </c>
      <c r="W38" s="70">
        <v>79.316999999999993</v>
      </c>
      <c r="X38" s="70">
        <v>82.927999999999997</v>
      </c>
      <c r="Y38" s="70">
        <v>87.475999999999999</v>
      </c>
      <c r="Z38" s="70">
        <v>85.201999999999998</v>
      </c>
      <c r="AA38" s="70">
        <v>75.304000000000002</v>
      </c>
      <c r="AB38" s="69">
        <v>89.882999999999996</v>
      </c>
      <c r="AC38" s="69">
        <v>89.031999999999996</v>
      </c>
      <c r="AD38" s="69">
        <v>76.710999999999999</v>
      </c>
      <c r="AE38" s="69">
        <v>80.950999999999993</v>
      </c>
      <c r="AF38" s="69">
        <v>77.108000000000004</v>
      </c>
      <c r="AG38" s="69">
        <v>79.096000000000004</v>
      </c>
      <c r="AH38" s="69">
        <v>82.54</v>
      </c>
      <c r="AI38" s="69">
        <v>79.492999999999995</v>
      </c>
      <c r="AJ38" s="69">
        <v>73.266000000000005</v>
      </c>
      <c r="AK38" s="69">
        <v>77.771000000000001</v>
      </c>
      <c r="AL38" s="69">
        <v>76.975999999999999</v>
      </c>
      <c r="AM38" s="69">
        <v>67.966999999999999</v>
      </c>
      <c r="AN38" s="69">
        <v>72.073999999999998</v>
      </c>
      <c r="AO38" s="69">
        <v>77.903000000000006</v>
      </c>
      <c r="AP38" s="69">
        <v>70.628</v>
      </c>
      <c r="AQ38" s="69">
        <v>67.352000000000004</v>
      </c>
      <c r="AR38" s="69">
        <v>68.007000000000005</v>
      </c>
      <c r="AS38" s="69">
        <v>67.221000000000004</v>
      </c>
      <c r="AT38" s="69">
        <v>70.89</v>
      </c>
      <c r="AU38" s="69">
        <v>67.876000000000005</v>
      </c>
      <c r="AV38" s="69">
        <v>68.924999999999997</v>
      </c>
      <c r="AW38" s="69">
        <v>74.034999999999997</v>
      </c>
    </row>
    <row r="39" spans="1:49" ht="15" customHeight="1" x14ac:dyDescent="0.25">
      <c r="A39" s="24" t="s">
        <v>8</v>
      </c>
      <c r="B39" s="30" t="s">
        <v>29</v>
      </c>
      <c r="C39" s="29">
        <v>249.05699999999999</v>
      </c>
      <c r="D39" s="29">
        <v>243.01400000000001</v>
      </c>
      <c r="E39" s="29">
        <v>256.82600000000002</v>
      </c>
      <c r="F39" s="29">
        <v>239.99199999999999</v>
      </c>
      <c r="G39" s="29">
        <v>231.791</v>
      </c>
      <c r="H39" s="29">
        <v>242.58199999999999</v>
      </c>
      <c r="I39" s="29">
        <v>265.89100000000002</v>
      </c>
      <c r="J39" s="29">
        <v>246.46700000000001</v>
      </c>
      <c r="K39" s="29">
        <v>249.489</v>
      </c>
      <c r="L39" s="29">
        <v>264.596</v>
      </c>
      <c r="M39" s="29">
        <v>251.215</v>
      </c>
      <c r="N39" s="29">
        <v>235.67599999999999</v>
      </c>
      <c r="O39" s="69">
        <v>245.60400000000001</v>
      </c>
      <c r="P39" s="70">
        <v>240.45099999999999</v>
      </c>
      <c r="Q39" s="70">
        <v>269.11700000000002</v>
      </c>
      <c r="R39" s="70">
        <v>254.99799999999999</v>
      </c>
      <c r="S39" s="70">
        <v>261.416</v>
      </c>
      <c r="T39" s="70">
        <v>260.13299999999998</v>
      </c>
      <c r="U39" s="70">
        <v>271.25700000000001</v>
      </c>
      <c r="V39" s="70">
        <v>269.54500000000002</v>
      </c>
      <c r="W39" s="70">
        <v>293.077</v>
      </c>
      <c r="X39" s="70">
        <v>301.20600000000002</v>
      </c>
      <c r="Y39" s="70">
        <v>312.75799999999998</v>
      </c>
      <c r="Z39" s="70">
        <v>319.17599999999999</v>
      </c>
      <c r="AA39" s="70">
        <v>324.738</v>
      </c>
      <c r="AB39" s="69">
        <v>331.15600000000001</v>
      </c>
      <c r="AC39" s="69">
        <v>289.86900000000003</v>
      </c>
      <c r="AD39" s="69">
        <v>297.93200000000002</v>
      </c>
      <c r="AE39" s="69">
        <v>309.81599999999997</v>
      </c>
      <c r="AF39" s="69">
        <v>309.81599999999997</v>
      </c>
      <c r="AG39" s="69">
        <v>294.113</v>
      </c>
      <c r="AH39" s="69">
        <v>283.92700000000002</v>
      </c>
      <c r="AI39" s="69">
        <v>305.99599999999998</v>
      </c>
      <c r="AJ39" s="69">
        <v>279.25799999999998</v>
      </c>
      <c r="AK39" s="69">
        <v>284.77600000000001</v>
      </c>
      <c r="AL39" s="69">
        <v>261.43299999999999</v>
      </c>
      <c r="AM39" s="69">
        <v>259.73599999999999</v>
      </c>
      <c r="AN39" s="69">
        <v>275.43900000000002</v>
      </c>
      <c r="AO39" s="69">
        <v>267.8</v>
      </c>
      <c r="AP39" s="69">
        <v>254.864</v>
      </c>
      <c r="AQ39" s="69">
        <v>272.02199999999999</v>
      </c>
      <c r="AR39" s="69">
        <v>267.83699999999999</v>
      </c>
      <c r="AS39" s="69">
        <v>247.33099999999999</v>
      </c>
      <c r="AT39" s="69">
        <v>248.16800000000001</v>
      </c>
      <c r="AU39" s="69">
        <v>244.82</v>
      </c>
      <c r="AV39" s="69">
        <v>222.221</v>
      </c>
      <c r="AW39" s="69">
        <v>243.565</v>
      </c>
    </row>
    <row r="40" spans="1:49" ht="15" customHeight="1" x14ac:dyDescent="0.25">
      <c r="A40" s="24" t="s">
        <v>9</v>
      </c>
      <c r="B40" s="30" t="s">
        <v>29</v>
      </c>
      <c r="C40" s="29">
        <v>13.379</v>
      </c>
      <c r="D40" s="29">
        <v>13.215</v>
      </c>
      <c r="E40" s="29">
        <v>13.193</v>
      </c>
      <c r="F40" s="29">
        <v>13.26</v>
      </c>
      <c r="G40" s="29">
        <v>12.776999999999999</v>
      </c>
      <c r="H40" s="29">
        <v>13.082000000000001</v>
      </c>
      <c r="I40" s="29">
        <v>13.275</v>
      </c>
      <c r="J40" s="29">
        <v>13.125999999999999</v>
      </c>
      <c r="K40" s="29">
        <v>13.015000000000001</v>
      </c>
      <c r="L40" s="29">
        <v>13.631</v>
      </c>
      <c r="M40" s="29">
        <v>13.526999999999999</v>
      </c>
      <c r="N40" s="29">
        <v>12.821999999999999</v>
      </c>
      <c r="O40" s="69">
        <v>13.186</v>
      </c>
      <c r="P40" s="70">
        <v>13.039</v>
      </c>
      <c r="Q40" s="70">
        <v>13.779</v>
      </c>
      <c r="R40" s="70">
        <v>12.92</v>
      </c>
      <c r="S40" s="70">
        <v>13.416</v>
      </c>
      <c r="T40" s="70">
        <v>13.571999999999999</v>
      </c>
      <c r="U40" s="70">
        <v>13.29</v>
      </c>
      <c r="V40" s="70">
        <v>13.705</v>
      </c>
      <c r="W40" s="70">
        <v>14.505000000000001</v>
      </c>
      <c r="X40" s="70">
        <v>15.615</v>
      </c>
      <c r="Y40" s="70">
        <v>15.675000000000001</v>
      </c>
      <c r="Z40" s="70">
        <v>15.696999999999999</v>
      </c>
      <c r="AA40" s="70">
        <v>15.504</v>
      </c>
      <c r="AB40" s="69">
        <v>16.363</v>
      </c>
      <c r="AC40" s="69">
        <v>15.68</v>
      </c>
      <c r="AD40" s="69">
        <v>14.670999999999999</v>
      </c>
      <c r="AE40" s="69">
        <v>15.363</v>
      </c>
      <c r="AF40" s="69">
        <v>15.113</v>
      </c>
      <c r="AG40" s="69">
        <v>14.701000000000001</v>
      </c>
      <c r="AH40" s="69">
        <v>14.958</v>
      </c>
      <c r="AI40" s="69">
        <v>15.090999999999999</v>
      </c>
      <c r="AJ40" s="69">
        <v>13.972</v>
      </c>
      <c r="AK40" s="69">
        <v>14.259</v>
      </c>
      <c r="AL40" s="69">
        <v>13.839</v>
      </c>
      <c r="AM40" s="69">
        <v>13.14</v>
      </c>
      <c r="AN40" s="69">
        <v>13.332000000000001</v>
      </c>
      <c r="AO40" s="69">
        <v>14.000999999999999</v>
      </c>
      <c r="AP40" s="69">
        <v>12.911</v>
      </c>
      <c r="AQ40" s="69">
        <v>13.298999999999999</v>
      </c>
      <c r="AR40" s="69">
        <v>13.483000000000001</v>
      </c>
      <c r="AS40" s="69">
        <v>13.153</v>
      </c>
      <c r="AT40" s="69">
        <v>12.955</v>
      </c>
      <c r="AU40" s="69">
        <v>13.182</v>
      </c>
      <c r="AV40" s="69">
        <v>12.581</v>
      </c>
      <c r="AW40" s="69">
        <v>13.021000000000001</v>
      </c>
    </row>
    <row r="41" spans="1:49" ht="15" customHeight="1" x14ac:dyDescent="0.25">
      <c r="A41" s="98" t="s">
        <v>63</v>
      </c>
      <c r="B41" s="98"/>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row>
    <row r="42" spans="1:49" ht="15" customHeight="1" x14ac:dyDescent="0.25">
      <c r="A42" s="95" t="s">
        <v>53</v>
      </c>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row>
    <row r="43" spans="1:49" ht="15" customHeight="1" x14ac:dyDescent="0.25">
      <c r="A43" s="24" t="s">
        <v>4</v>
      </c>
      <c r="B43" s="30" t="s">
        <v>29</v>
      </c>
      <c r="C43" s="29">
        <v>1.1850000000000001</v>
      </c>
      <c r="D43" s="29">
        <v>0.93300000000000005</v>
      </c>
      <c r="E43" s="29">
        <v>1.0469999999999999</v>
      </c>
      <c r="F43" s="29">
        <v>1.147</v>
      </c>
      <c r="G43" s="29">
        <v>1.45</v>
      </c>
      <c r="H43" s="29">
        <v>1.274</v>
      </c>
      <c r="I43" s="29">
        <v>1.4630000000000001</v>
      </c>
      <c r="J43" s="29">
        <v>1.1100000000000001</v>
      </c>
      <c r="K43" s="29">
        <v>1.236</v>
      </c>
      <c r="L43" s="29">
        <v>1.21</v>
      </c>
      <c r="M43" s="29">
        <v>1.236</v>
      </c>
      <c r="N43" s="29">
        <v>1.337</v>
      </c>
      <c r="O43" s="29">
        <v>1.3740000000000001</v>
      </c>
      <c r="P43" s="29">
        <v>1.427</v>
      </c>
      <c r="Q43" s="29">
        <v>1.2390000000000001</v>
      </c>
      <c r="R43" s="29">
        <v>1.264</v>
      </c>
      <c r="S43" s="29">
        <v>1.127</v>
      </c>
      <c r="T43" s="29">
        <v>0.92600000000000005</v>
      </c>
      <c r="U43" s="29">
        <v>1.077</v>
      </c>
      <c r="V43" s="29">
        <v>1.1519999999999999</v>
      </c>
      <c r="W43" s="29">
        <v>1.139</v>
      </c>
      <c r="X43" s="29">
        <v>1.1639999999999999</v>
      </c>
      <c r="Y43" s="29">
        <v>1.0389999999999999</v>
      </c>
      <c r="Z43" s="29">
        <v>1.1519999999999999</v>
      </c>
      <c r="AA43" s="29">
        <v>1.252</v>
      </c>
      <c r="AB43" s="29">
        <v>1.415</v>
      </c>
      <c r="AC43" s="29">
        <v>0.99299999999999999</v>
      </c>
      <c r="AD43" s="29">
        <v>1.2170000000000001</v>
      </c>
      <c r="AE43" s="29">
        <v>1.2170000000000001</v>
      </c>
      <c r="AF43" s="29">
        <v>1.415</v>
      </c>
      <c r="AG43" s="29">
        <v>1.4279999999999999</v>
      </c>
      <c r="AH43" s="29">
        <v>1.2789999999999999</v>
      </c>
      <c r="AI43" s="29">
        <v>1.0680000000000001</v>
      </c>
      <c r="AJ43" s="29">
        <v>1.105</v>
      </c>
      <c r="AK43" s="29">
        <v>1.179</v>
      </c>
      <c r="AL43" s="29">
        <v>1.08</v>
      </c>
      <c r="AM43" s="29">
        <v>1.266</v>
      </c>
      <c r="AN43" s="29">
        <v>0.91900000000000004</v>
      </c>
      <c r="AO43" s="29">
        <v>1.3160000000000001</v>
      </c>
      <c r="AP43" s="29">
        <v>1.173</v>
      </c>
      <c r="AQ43" s="29">
        <v>1.3460000000000001</v>
      </c>
      <c r="AR43" s="29">
        <v>1.161</v>
      </c>
      <c r="AS43" s="29">
        <v>1.099</v>
      </c>
      <c r="AT43" s="29">
        <v>1.3089999999999999</v>
      </c>
      <c r="AU43" s="29">
        <v>1.506</v>
      </c>
      <c r="AV43" s="29">
        <v>1.2589999999999999</v>
      </c>
      <c r="AW43" s="29">
        <v>1.1479999999999999</v>
      </c>
    </row>
    <row r="44" spans="1:49" ht="15" customHeight="1" x14ac:dyDescent="0.25">
      <c r="A44" s="24" t="s">
        <v>5</v>
      </c>
      <c r="B44" s="30" t="s">
        <v>29</v>
      </c>
      <c r="C44" s="29">
        <v>8.4640000000000004</v>
      </c>
      <c r="D44" s="29">
        <v>7.7560000000000002</v>
      </c>
      <c r="E44" s="29">
        <v>7.6920000000000002</v>
      </c>
      <c r="F44" s="29">
        <v>8.593</v>
      </c>
      <c r="G44" s="29">
        <v>8.5289999999999999</v>
      </c>
      <c r="H44" s="29">
        <v>7.9169999999999998</v>
      </c>
      <c r="I44" s="29">
        <v>7.9169999999999998</v>
      </c>
      <c r="J44" s="29">
        <v>8.4969999999999999</v>
      </c>
      <c r="K44" s="29">
        <v>8.7539999999999996</v>
      </c>
      <c r="L44" s="29">
        <v>8.1430000000000007</v>
      </c>
      <c r="M44" s="29">
        <v>8.7539999999999996</v>
      </c>
      <c r="N44" s="29">
        <v>7.6280000000000001</v>
      </c>
      <c r="O44" s="29">
        <v>7.7880000000000003</v>
      </c>
      <c r="P44" s="29">
        <v>8.42</v>
      </c>
      <c r="Q44" s="29">
        <v>8.0990000000000002</v>
      </c>
      <c r="R44" s="29">
        <v>8.452</v>
      </c>
      <c r="S44" s="29">
        <v>7.7779999999999996</v>
      </c>
      <c r="T44" s="29">
        <v>7.97</v>
      </c>
      <c r="U44" s="29">
        <v>9.0310000000000006</v>
      </c>
      <c r="V44" s="29">
        <v>8.9670000000000005</v>
      </c>
      <c r="W44" s="29">
        <v>8.42</v>
      </c>
      <c r="X44" s="29">
        <v>9.5129999999999999</v>
      </c>
      <c r="Y44" s="29">
        <v>8.2270000000000003</v>
      </c>
      <c r="Z44" s="29">
        <v>7.9059999999999997</v>
      </c>
      <c r="AA44" s="29">
        <v>8.8379999999999992</v>
      </c>
      <c r="AB44" s="29">
        <v>8.3879999999999999</v>
      </c>
      <c r="AC44" s="29">
        <v>8.3450000000000006</v>
      </c>
      <c r="AD44" s="29">
        <v>8.0879999999999992</v>
      </c>
      <c r="AE44" s="29">
        <v>8.4410000000000007</v>
      </c>
      <c r="AF44" s="29">
        <v>8.4410000000000007</v>
      </c>
      <c r="AG44" s="29">
        <v>8.5050000000000008</v>
      </c>
      <c r="AH44" s="29">
        <v>8.4730000000000008</v>
      </c>
      <c r="AI44" s="29">
        <v>7.7990000000000004</v>
      </c>
      <c r="AJ44" s="29">
        <v>8.0239999999999991</v>
      </c>
      <c r="AK44" s="29">
        <v>8.2159999999999993</v>
      </c>
      <c r="AL44" s="29">
        <v>8.4730000000000008</v>
      </c>
      <c r="AM44" s="29">
        <v>8.4410000000000007</v>
      </c>
      <c r="AN44" s="29">
        <v>7.9589999999999996</v>
      </c>
      <c r="AO44" s="29">
        <v>8.4410000000000007</v>
      </c>
      <c r="AP44" s="29">
        <v>8.2080000000000002</v>
      </c>
      <c r="AQ44" s="29">
        <v>8.3360000000000003</v>
      </c>
      <c r="AR44" s="29">
        <v>7.63</v>
      </c>
      <c r="AS44" s="29">
        <v>8.2720000000000002</v>
      </c>
      <c r="AT44" s="29">
        <v>7.5019999999999998</v>
      </c>
      <c r="AU44" s="29">
        <v>8.3680000000000003</v>
      </c>
      <c r="AV44" s="29">
        <v>7.47</v>
      </c>
      <c r="AW44" s="29">
        <v>7.47</v>
      </c>
    </row>
    <row r="45" spans="1:49" ht="15" customHeight="1" x14ac:dyDescent="0.25">
      <c r="A45" s="24" t="s">
        <v>6</v>
      </c>
      <c r="B45" s="30" t="s">
        <v>29</v>
      </c>
      <c r="C45" s="29">
        <v>27.783000000000001</v>
      </c>
      <c r="D45" s="29">
        <v>26.773</v>
      </c>
      <c r="E45" s="29">
        <v>26.605</v>
      </c>
      <c r="F45" s="29">
        <v>25.678999999999998</v>
      </c>
      <c r="G45" s="29">
        <v>24.753</v>
      </c>
      <c r="H45" s="29">
        <v>24.332000000000001</v>
      </c>
      <c r="I45" s="29">
        <v>26.856999999999999</v>
      </c>
      <c r="J45" s="29">
        <v>24.584</v>
      </c>
      <c r="K45" s="29">
        <v>25.004999999999999</v>
      </c>
      <c r="L45" s="29">
        <v>26.015000000000001</v>
      </c>
      <c r="M45" s="29">
        <v>28.541</v>
      </c>
      <c r="N45" s="29">
        <v>26.352</v>
      </c>
      <c r="O45" s="29">
        <v>24.667999999999999</v>
      </c>
      <c r="P45" s="29">
        <v>24.510999999999999</v>
      </c>
      <c r="Q45" s="29">
        <v>27.113</v>
      </c>
      <c r="R45" s="29">
        <v>28.288</v>
      </c>
      <c r="S45" s="29">
        <v>28.288</v>
      </c>
      <c r="T45" s="29">
        <v>26.693000000000001</v>
      </c>
      <c r="U45" s="29">
        <v>29.210999999999999</v>
      </c>
      <c r="V45" s="29">
        <v>30.89</v>
      </c>
      <c r="W45" s="29">
        <v>27.7</v>
      </c>
      <c r="X45" s="29">
        <v>28.623999999999999</v>
      </c>
      <c r="Y45" s="29">
        <v>28.707999999999998</v>
      </c>
      <c r="Z45" s="29">
        <v>29.463000000000001</v>
      </c>
      <c r="AA45" s="29">
        <v>28.456</v>
      </c>
      <c r="AB45" s="29">
        <v>29.379000000000001</v>
      </c>
      <c r="AC45" s="29">
        <v>29.097999999999999</v>
      </c>
      <c r="AD45" s="29">
        <v>29.431999999999999</v>
      </c>
      <c r="AE45" s="29">
        <v>28.262</v>
      </c>
      <c r="AF45" s="29">
        <v>29.265000000000001</v>
      </c>
      <c r="AG45" s="29">
        <v>28.847000000000001</v>
      </c>
      <c r="AH45" s="29">
        <v>29.934000000000001</v>
      </c>
      <c r="AI45" s="29">
        <v>27.091000000000001</v>
      </c>
      <c r="AJ45" s="29">
        <v>27.675999999999998</v>
      </c>
      <c r="AK45" s="29">
        <v>27.76</v>
      </c>
      <c r="AL45" s="29">
        <v>30.352</v>
      </c>
      <c r="AM45" s="29">
        <v>28.428999999999998</v>
      </c>
      <c r="AN45" s="29">
        <v>26.672999999999998</v>
      </c>
      <c r="AO45" s="29">
        <v>28.428999999999998</v>
      </c>
      <c r="AP45" s="29">
        <v>27.564</v>
      </c>
      <c r="AQ45" s="29">
        <v>28.146999999999998</v>
      </c>
      <c r="AR45" s="29">
        <v>25.899000000000001</v>
      </c>
      <c r="AS45" s="29">
        <v>27.231000000000002</v>
      </c>
      <c r="AT45" s="29">
        <v>28.064</v>
      </c>
      <c r="AU45" s="29">
        <v>26.065000000000001</v>
      </c>
      <c r="AV45" s="29">
        <v>29.146000000000001</v>
      </c>
      <c r="AW45" s="29">
        <v>27.98</v>
      </c>
    </row>
    <row r="46" spans="1:49" ht="15" customHeight="1" x14ac:dyDescent="0.25">
      <c r="A46" s="24" t="s">
        <v>7</v>
      </c>
      <c r="B46" s="30" t="s">
        <v>29</v>
      </c>
      <c r="C46" s="29">
        <v>76.47</v>
      </c>
      <c r="D46" s="29">
        <v>73.495999999999995</v>
      </c>
      <c r="E46" s="29">
        <v>71.938999999999993</v>
      </c>
      <c r="F46" s="29">
        <v>64.433000000000007</v>
      </c>
      <c r="G46" s="29">
        <v>70.805999999999997</v>
      </c>
      <c r="H46" s="29">
        <v>74.346000000000004</v>
      </c>
      <c r="I46" s="29">
        <v>74.771000000000001</v>
      </c>
      <c r="J46" s="29">
        <v>75.762</v>
      </c>
      <c r="K46" s="29">
        <v>74.629000000000005</v>
      </c>
      <c r="L46" s="29">
        <v>78.736000000000004</v>
      </c>
      <c r="M46" s="29">
        <v>75.054000000000002</v>
      </c>
      <c r="N46" s="29">
        <v>74.488</v>
      </c>
      <c r="O46" s="29">
        <v>69.531000000000006</v>
      </c>
      <c r="P46" s="29">
        <v>72.841999999999999</v>
      </c>
      <c r="Q46" s="29">
        <v>79.272999999999996</v>
      </c>
      <c r="R46" s="29">
        <v>76.057000000000002</v>
      </c>
      <c r="S46" s="29">
        <v>77.036000000000001</v>
      </c>
      <c r="T46" s="29">
        <v>79.272999999999996</v>
      </c>
      <c r="U46" s="29">
        <v>76.616</v>
      </c>
      <c r="V46" s="29">
        <v>79.831999999999994</v>
      </c>
      <c r="W46" s="29">
        <v>86.822999999999993</v>
      </c>
      <c r="X46" s="29">
        <v>86.123999999999995</v>
      </c>
      <c r="Y46" s="29">
        <v>82.489000000000004</v>
      </c>
      <c r="Z46" s="29">
        <v>82.209000000000003</v>
      </c>
      <c r="AA46" s="29">
        <v>81.929000000000002</v>
      </c>
      <c r="AB46" s="29">
        <v>82.908000000000001</v>
      </c>
      <c r="AC46" s="29">
        <v>79.623000000000005</v>
      </c>
      <c r="AD46" s="29">
        <v>78.516999999999996</v>
      </c>
      <c r="AE46" s="29">
        <v>75.337999999999994</v>
      </c>
      <c r="AF46" s="29">
        <v>82.802999999999997</v>
      </c>
      <c r="AG46" s="29">
        <v>80.453000000000003</v>
      </c>
      <c r="AH46" s="29">
        <v>75.614999999999995</v>
      </c>
      <c r="AI46" s="29">
        <v>84.185000000000002</v>
      </c>
      <c r="AJ46" s="29">
        <v>73.956000000000003</v>
      </c>
      <c r="AK46" s="29">
        <v>77.412000000000006</v>
      </c>
      <c r="AL46" s="29">
        <v>72.712000000000003</v>
      </c>
      <c r="AM46" s="29">
        <v>77.688000000000002</v>
      </c>
      <c r="AN46" s="29">
        <v>76.581999999999994</v>
      </c>
      <c r="AO46" s="29">
        <v>65.247</v>
      </c>
      <c r="AP46" s="29">
        <v>69.406999999999996</v>
      </c>
      <c r="AQ46" s="29">
        <v>75.691999999999993</v>
      </c>
      <c r="AR46" s="29">
        <v>69.953000000000003</v>
      </c>
      <c r="AS46" s="29">
        <v>74.734999999999999</v>
      </c>
      <c r="AT46" s="29">
        <v>76.512</v>
      </c>
      <c r="AU46" s="29">
        <v>73.778999999999996</v>
      </c>
      <c r="AV46" s="29">
        <v>70.772999999999996</v>
      </c>
      <c r="AW46" s="29">
        <v>72.822999999999993</v>
      </c>
    </row>
    <row r="47" spans="1:49" ht="15" customHeight="1" x14ac:dyDescent="0.25">
      <c r="A47" s="24" t="s">
        <v>8</v>
      </c>
      <c r="B47" s="30" t="s">
        <v>29</v>
      </c>
      <c r="C47" s="29">
        <v>282.82400000000001</v>
      </c>
      <c r="D47" s="29">
        <v>258.505</v>
      </c>
      <c r="E47" s="29">
        <v>259.40600000000001</v>
      </c>
      <c r="F47" s="29">
        <v>249.49799999999999</v>
      </c>
      <c r="G47" s="29">
        <v>255.803</v>
      </c>
      <c r="H47" s="29">
        <v>253.55099999999999</v>
      </c>
      <c r="I47" s="29">
        <v>245.44499999999999</v>
      </c>
      <c r="J47" s="29">
        <v>235.98699999999999</v>
      </c>
      <c r="K47" s="29">
        <v>251.29900000000001</v>
      </c>
      <c r="L47" s="29">
        <v>247.24600000000001</v>
      </c>
      <c r="M47" s="29">
        <v>260.30599999999998</v>
      </c>
      <c r="N47" s="29">
        <v>251.29900000000001</v>
      </c>
      <c r="O47" s="29">
        <v>246.345</v>
      </c>
      <c r="P47" s="29">
        <v>244.02500000000001</v>
      </c>
      <c r="Q47" s="29">
        <v>273.52199999999999</v>
      </c>
      <c r="R47" s="29">
        <v>267.71199999999999</v>
      </c>
      <c r="S47" s="29">
        <v>269.947</v>
      </c>
      <c r="T47" s="29">
        <v>289.16500000000002</v>
      </c>
      <c r="U47" s="29">
        <v>305.70100000000002</v>
      </c>
      <c r="V47" s="29">
        <v>293.18700000000001</v>
      </c>
      <c r="W47" s="29">
        <v>311.95800000000003</v>
      </c>
      <c r="X47" s="29">
        <v>319.10899999999998</v>
      </c>
      <c r="Y47" s="29">
        <v>280.226</v>
      </c>
      <c r="Z47" s="29">
        <v>285.142</v>
      </c>
      <c r="AA47" s="29">
        <v>316.42700000000002</v>
      </c>
      <c r="AB47" s="29">
        <v>306.14800000000002</v>
      </c>
      <c r="AC47" s="29">
        <v>296.62200000000001</v>
      </c>
      <c r="AD47" s="29">
        <v>281.14999999999998</v>
      </c>
      <c r="AE47" s="29">
        <v>305.46300000000002</v>
      </c>
      <c r="AF47" s="29">
        <v>278.49700000000001</v>
      </c>
      <c r="AG47" s="29">
        <v>271.42399999999998</v>
      </c>
      <c r="AH47" s="29">
        <v>288.22300000000001</v>
      </c>
      <c r="AI47" s="29">
        <v>287.339</v>
      </c>
      <c r="AJ47" s="29">
        <v>271.86599999999999</v>
      </c>
      <c r="AK47" s="29">
        <v>278.93900000000002</v>
      </c>
      <c r="AL47" s="29">
        <v>270.98200000000003</v>
      </c>
      <c r="AM47" s="29">
        <v>263.46699999999998</v>
      </c>
      <c r="AN47" s="29">
        <v>260.37299999999999</v>
      </c>
      <c r="AO47" s="29">
        <v>280.70800000000003</v>
      </c>
      <c r="AP47" s="29">
        <v>245.01400000000001</v>
      </c>
      <c r="AQ47" s="29">
        <v>267.24799999999999</v>
      </c>
      <c r="AR47" s="29">
        <v>249.809</v>
      </c>
      <c r="AS47" s="29">
        <v>245.01400000000001</v>
      </c>
      <c r="AT47" s="29">
        <v>255.477</v>
      </c>
      <c r="AU47" s="29">
        <v>255.91300000000001</v>
      </c>
      <c r="AV47" s="29">
        <v>284.68700000000001</v>
      </c>
      <c r="AW47" s="29">
        <v>252.42500000000001</v>
      </c>
    </row>
    <row r="48" spans="1:49" ht="15" customHeight="1" x14ac:dyDescent="0.25">
      <c r="A48" s="24" t="s">
        <v>9</v>
      </c>
      <c r="B48" s="30" t="s">
        <v>29</v>
      </c>
      <c r="C48" s="29">
        <v>14.102</v>
      </c>
      <c r="D48" s="29">
        <v>13.122</v>
      </c>
      <c r="E48" s="29">
        <v>13.090999999999999</v>
      </c>
      <c r="F48" s="29">
        <v>12.711</v>
      </c>
      <c r="G48" s="29">
        <v>13.243</v>
      </c>
      <c r="H48" s="29">
        <v>13.106</v>
      </c>
      <c r="I48" s="29">
        <v>13.334</v>
      </c>
      <c r="J48" s="29">
        <v>12.946999999999999</v>
      </c>
      <c r="K48" s="29">
        <v>13.319000000000001</v>
      </c>
      <c r="L48" s="29">
        <v>13.403</v>
      </c>
      <c r="M48" s="29">
        <v>13.813000000000001</v>
      </c>
      <c r="N48" s="29">
        <v>13.228</v>
      </c>
      <c r="O48" s="29">
        <v>12.787000000000001</v>
      </c>
      <c r="P48" s="29">
        <v>13.114000000000001</v>
      </c>
      <c r="Q48" s="29">
        <v>14.006</v>
      </c>
      <c r="R48" s="29">
        <v>13.938000000000001</v>
      </c>
      <c r="S48" s="29">
        <v>13.787000000000001</v>
      </c>
      <c r="T48" s="29">
        <v>14.013999999999999</v>
      </c>
      <c r="U48" s="29">
        <v>14.717000000000001</v>
      </c>
      <c r="V48" s="29">
        <v>14.86</v>
      </c>
      <c r="W48" s="29">
        <v>15.132999999999999</v>
      </c>
      <c r="X48" s="29">
        <v>15.571</v>
      </c>
      <c r="Y48" s="29">
        <v>14.346</v>
      </c>
      <c r="Z48" s="29">
        <v>14.475</v>
      </c>
      <c r="AA48" s="29">
        <v>15.178000000000001</v>
      </c>
      <c r="AB48" s="69">
        <v>15.132999999999999</v>
      </c>
      <c r="AC48" s="69">
        <v>14.532</v>
      </c>
      <c r="AD48" s="69">
        <v>14.314</v>
      </c>
      <c r="AE48" s="69">
        <v>14.532</v>
      </c>
      <c r="AF48" s="69">
        <v>14.689</v>
      </c>
      <c r="AG48" s="69">
        <v>14.427</v>
      </c>
      <c r="AH48" s="69">
        <v>14.449</v>
      </c>
      <c r="AI48" s="69">
        <v>14.359</v>
      </c>
      <c r="AJ48" s="69">
        <v>13.667999999999999</v>
      </c>
      <c r="AK48" s="69">
        <v>14.074</v>
      </c>
      <c r="AL48" s="69">
        <v>13.916</v>
      </c>
      <c r="AM48" s="69">
        <v>13.991</v>
      </c>
      <c r="AN48" s="69">
        <v>13.398</v>
      </c>
      <c r="AO48" s="69">
        <v>13.638</v>
      </c>
      <c r="AP48" s="69">
        <v>13.093</v>
      </c>
      <c r="AQ48" s="69">
        <v>14.005000000000001</v>
      </c>
      <c r="AR48" s="69">
        <v>12.922000000000001</v>
      </c>
      <c r="AS48" s="69">
        <v>13.324999999999999</v>
      </c>
      <c r="AT48" s="69">
        <v>13.624000000000001</v>
      </c>
      <c r="AU48" s="69">
        <v>13.624000000000001</v>
      </c>
      <c r="AV48" s="69">
        <v>13.871</v>
      </c>
      <c r="AW48" s="69">
        <v>13.257999999999999</v>
      </c>
    </row>
    <row r="49" spans="1:49" ht="15" customHeight="1" x14ac:dyDescent="0.25">
      <c r="A49" s="98" t="s">
        <v>62</v>
      </c>
      <c r="B49" s="98"/>
      <c r="C49" s="98"/>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row>
    <row r="50" spans="1:49" ht="15" customHeight="1" x14ac:dyDescent="0.25">
      <c r="A50" s="95" t="s">
        <v>53</v>
      </c>
      <c r="B50" s="95"/>
      <c r="C50" s="95"/>
      <c r="D50" s="95"/>
      <c r="E50" s="95"/>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95"/>
      <c r="AL50" s="95"/>
      <c r="AM50" s="95"/>
      <c r="AN50" s="95"/>
      <c r="AO50" s="95"/>
      <c r="AP50" s="95"/>
      <c r="AQ50" s="95"/>
      <c r="AR50" s="95"/>
      <c r="AS50" s="95"/>
      <c r="AT50" s="95"/>
      <c r="AU50" s="95"/>
      <c r="AV50" s="95"/>
      <c r="AW50" s="95"/>
    </row>
    <row r="51" spans="1:49" ht="15" customHeight="1" x14ac:dyDescent="0.25">
      <c r="A51" s="24" t="s">
        <v>4</v>
      </c>
      <c r="B51" s="30" t="s">
        <v>29</v>
      </c>
      <c r="C51" s="29">
        <v>1.4279999999999999</v>
      </c>
      <c r="D51" s="29">
        <v>1.48</v>
      </c>
      <c r="E51" s="29">
        <v>1.35</v>
      </c>
      <c r="F51" s="29">
        <v>1.2330000000000001</v>
      </c>
      <c r="G51" s="29">
        <v>1.4670000000000001</v>
      </c>
      <c r="H51" s="29">
        <v>1.0640000000000001</v>
      </c>
      <c r="I51" s="29">
        <v>1.246</v>
      </c>
      <c r="J51" s="29">
        <v>1.2589999999999999</v>
      </c>
      <c r="K51" s="29">
        <v>1.3109999999999999</v>
      </c>
      <c r="L51" s="29">
        <v>1.48</v>
      </c>
      <c r="M51" s="29">
        <v>1.272</v>
      </c>
      <c r="N51" s="29">
        <v>1.246</v>
      </c>
      <c r="O51" s="29">
        <v>1.2849999999999999</v>
      </c>
      <c r="P51" s="29">
        <v>1.1759999999999999</v>
      </c>
      <c r="Q51" s="29">
        <v>1.3049999999999999</v>
      </c>
      <c r="R51" s="29">
        <v>1.266</v>
      </c>
      <c r="S51" s="29">
        <v>1.357</v>
      </c>
      <c r="T51" s="29">
        <v>1.3440000000000001</v>
      </c>
      <c r="U51" s="29">
        <v>1.3180000000000001</v>
      </c>
      <c r="V51" s="29">
        <v>1.2270000000000001</v>
      </c>
      <c r="W51" s="29">
        <v>1.24</v>
      </c>
      <c r="X51" s="29">
        <v>1.3180000000000001</v>
      </c>
      <c r="Y51" s="29">
        <v>1.2270000000000001</v>
      </c>
      <c r="Z51" s="29">
        <v>1.4730000000000001</v>
      </c>
      <c r="AA51" s="29">
        <v>1.2270000000000001</v>
      </c>
      <c r="AB51" s="29">
        <v>1.357</v>
      </c>
      <c r="AC51" s="29">
        <v>1.385</v>
      </c>
      <c r="AD51" s="29">
        <v>1.4359999999999999</v>
      </c>
      <c r="AE51" s="29">
        <v>1.3340000000000001</v>
      </c>
      <c r="AF51" s="29">
        <v>1.3080000000000001</v>
      </c>
      <c r="AG51" s="29">
        <v>1.244</v>
      </c>
      <c r="AH51" s="29">
        <v>1.218</v>
      </c>
      <c r="AI51" s="29">
        <v>1.3720000000000001</v>
      </c>
      <c r="AJ51" s="29">
        <v>1.0900000000000001</v>
      </c>
      <c r="AK51" s="29">
        <v>1.18</v>
      </c>
      <c r="AL51" s="29">
        <v>1.1539999999999999</v>
      </c>
      <c r="AM51" s="29">
        <v>1.141</v>
      </c>
      <c r="AN51" s="29">
        <v>1.385</v>
      </c>
      <c r="AO51" s="29">
        <v>1.2310000000000001</v>
      </c>
      <c r="AP51" s="29">
        <v>1.4650000000000001</v>
      </c>
      <c r="AQ51" s="29">
        <v>1.337</v>
      </c>
      <c r="AR51" s="29">
        <v>1.2989999999999999</v>
      </c>
      <c r="AS51" s="29">
        <v>1.1970000000000001</v>
      </c>
      <c r="AT51" s="29">
        <v>1.2230000000000001</v>
      </c>
      <c r="AU51" s="29">
        <v>1.1719999999999999</v>
      </c>
      <c r="AV51" s="29">
        <v>1.401</v>
      </c>
      <c r="AW51" s="29">
        <v>1.363</v>
      </c>
    </row>
    <row r="52" spans="1:49" ht="15" customHeight="1" x14ac:dyDescent="0.25">
      <c r="A52" s="24" t="s">
        <v>5</v>
      </c>
      <c r="B52" s="30" t="s">
        <v>29</v>
      </c>
      <c r="C52" s="29">
        <v>8.5009999999999994</v>
      </c>
      <c r="D52" s="29">
        <v>9.9559999999999995</v>
      </c>
      <c r="E52" s="29">
        <v>9.0180000000000007</v>
      </c>
      <c r="F52" s="29">
        <v>8.5009999999999994</v>
      </c>
      <c r="G52" s="29">
        <v>8.7270000000000003</v>
      </c>
      <c r="H52" s="29">
        <v>8.7270000000000003</v>
      </c>
      <c r="I52" s="29">
        <v>8.7919999999999998</v>
      </c>
      <c r="J52" s="29">
        <v>7.79</v>
      </c>
      <c r="K52" s="29">
        <v>8.0489999999999995</v>
      </c>
      <c r="L52" s="29">
        <v>8.4039999999999999</v>
      </c>
      <c r="M52" s="29">
        <v>8.7270000000000003</v>
      </c>
      <c r="N52" s="29">
        <v>8.4039999999999999</v>
      </c>
      <c r="O52" s="29">
        <v>8.5329999999999995</v>
      </c>
      <c r="P52" s="29">
        <v>8.0719999999999992</v>
      </c>
      <c r="Q52" s="29">
        <v>8.234</v>
      </c>
      <c r="R52" s="29">
        <v>7.782</v>
      </c>
      <c r="S52" s="29">
        <v>8.3309999999999995</v>
      </c>
      <c r="T52" s="29">
        <v>9.202</v>
      </c>
      <c r="U52" s="29">
        <v>9.3309999999999995</v>
      </c>
      <c r="V52" s="29">
        <v>8.234</v>
      </c>
      <c r="W52" s="29">
        <v>9.7189999999999994</v>
      </c>
      <c r="X52" s="29">
        <v>8.6859999999999999</v>
      </c>
      <c r="Y52" s="29">
        <v>8.0399999999999991</v>
      </c>
      <c r="Z52" s="29">
        <v>8.9760000000000009</v>
      </c>
      <c r="AA52" s="29">
        <v>9.7509999999999994</v>
      </c>
      <c r="AB52" s="29">
        <v>8.4269999999999996</v>
      </c>
      <c r="AC52" s="29">
        <v>9.1940000000000008</v>
      </c>
      <c r="AD52" s="29">
        <v>9.2910000000000004</v>
      </c>
      <c r="AE52" s="29">
        <v>9.1609999999999996</v>
      </c>
      <c r="AF52" s="29">
        <v>9.484</v>
      </c>
      <c r="AG52" s="29">
        <v>9.452</v>
      </c>
      <c r="AH52" s="29">
        <v>9.6129999999999995</v>
      </c>
      <c r="AI52" s="29">
        <v>9.1940000000000008</v>
      </c>
      <c r="AJ52" s="29">
        <v>8.9030000000000005</v>
      </c>
      <c r="AK52" s="29">
        <v>9.7420000000000009</v>
      </c>
      <c r="AL52" s="29">
        <v>9.1609999999999996</v>
      </c>
      <c r="AM52" s="29">
        <v>8.9359999999999999</v>
      </c>
      <c r="AN52" s="29">
        <v>8.968</v>
      </c>
      <c r="AO52" s="29">
        <v>9.032</v>
      </c>
      <c r="AP52" s="29">
        <v>8.2469999999999999</v>
      </c>
      <c r="AQ52" s="29">
        <v>8.44</v>
      </c>
      <c r="AR52" s="29">
        <v>8.827</v>
      </c>
      <c r="AS52" s="29">
        <v>7.5709999999999997</v>
      </c>
      <c r="AT52" s="29">
        <v>8.2789999999999999</v>
      </c>
      <c r="AU52" s="29">
        <v>8.5690000000000008</v>
      </c>
      <c r="AV52" s="29">
        <v>7.7960000000000003</v>
      </c>
      <c r="AW52" s="29">
        <v>8.2149999999999999</v>
      </c>
    </row>
    <row r="53" spans="1:49" ht="15" customHeight="1" x14ac:dyDescent="0.25">
      <c r="A53" s="24" t="s">
        <v>6</v>
      </c>
      <c r="B53" s="30" t="s">
        <v>29</v>
      </c>
      <c r="C53" s="29">
        <v>27.792999999999999</v>
      </c>
      <c r="D53" s="29">
        <v>29.492999999999999</v>
      </c>
      <c r="E53" s="29">
        <v>30.257999999999999</v>
      </c>
      <c r="F53" s="29">
        <v>28.898</v>
      </c>
      <c r="G53" s="29">
        <v>33.573</v>
      </c>
      <c r="H53" s="29">
        <v>30.343</v>
      </c>
      <c r="I53" s="29">
        <v>29.323</v>
      </c>
      <c r="J53" s="29">
        <v>26.773</v>
      </c>
      <c r="K53" s="29">
        <v>29.663</v>
      </c>
      <c r="L53" s="29">
        <v>26.178000000000001</v>
      </c>
      <c r="M53" s="29">
        <v>27.283000000000001</v>
      </c>
      <c r="N53" s="29">
        <v>27.878</v>
      </c>
      <c r="O53" s="29">
        <v>27.707999999999998</v>
      </c>
      <c r="P53" s="29">
        <v>26.39</v>
      </c>
      <c r="Q53" s="29">
        <v>25.626000000000001</v>
      </c>
      <c r="R53" s="29">
        <v>25.795999999999999</v>
      </c>
      <c r="S53" s="29">
        <v>27.154</v>
      </c>
      <c r="T53" s="29">
        <v>30.207999999999998</v>
      </c>
      <c r="U53" s="29">
        <v>31.99</v>
      </c>
      <c r="V53" s="29">
        <v>29.869</v>
      </c>
      <c r="W53" s="29">
        <v>28.510999999999999</v>
      </c>
      <c r="X53" s="29">
        <v>31.736000000000001</v>
      </c>
      <c r="Y53" s="29">
        <v>28.257000000000001</v>
      </c>
      <c r="Z53" s="29">
        <v>31.905000000000001</v>
      </c>
      <c r="AA53" s="29">
        <v>33.771999999999998</v>
      </c>
      <c r="AB53" s="29">
        <v>28.936</v>
      </c>
      <c r="AC53" s="29">
        <v>31.242000000000001</v>
      </c>
      <c r="AD53" s="29">
        <v>33.697000000000003</v>
      </c>
      <c r="AE53" s="29">
        <v>30.734000000000002</v>
      </c>
      <c r="AF53" s="29">
        <v>31.75</v>
      </c>
      <c r="AG53" s="29">
        <v>33.951000000000001</v>
      </c>
      <c r="AH53" s="29">
        <v>29.972000000000001</v>
      </c>
      <c r="AI53" s="29">
        <v>30.31</v>
      </c>
      <c r="AJ53" s="29">
        <v>30.48</v>
      </c>
      <c r="AK53" s="29">
        <v>28.448</v>
      </c>
      <c r="AL53" s="29">
        <v>30.140999999999998</v>
      </c>
      <c r="AM53" s="29">
        <v>27.686</v>
      </c>
      <c r="AN53" s="29">
        <v>27.94</v>
      </c>
      <c r="AO53" s="29">
        <v>27.431999999999999</v>
      </c>
      <c r="AP53" s="29">
        <v>32.658000000000001</v>
      </c>
      <c r="AQ53" s="29">
        <v>30.38</v>
      </c>
      <c r="AR53" s="29">
        <v>28.016999999999999</v>
      </c>
      <c r="AS53" s="29">
        <v>24.135000000000002</v>
      </c>
      <c r="AT53" s="29">
        <v>25.992000000000001</v>
      </c>
      <c r="AU53" s="29">
        <v>27.257999999999999</v>
      </c>
      <c r="AV53" s="29">
        <v>28.692</v>
      </c>
      <c r="AW53" s="29">
        <v>27.678999999999998</v>
      </c>
    </row>
    <row r="54" spans="1:49" ht="15" customHeight="1" x14ac:dyDescent="0.25">
      <c r="A54" s="24" t="s">
        <v>7</v>
      </c>
      <c r="B54" s="30" t="s">
        <v>29</v>
      </c>
      <c r="C54" s="29">
        <v>77.417000000000002</v>
      </c>
      <c r="D54" s="29">
        <v>85.337999999999994</v>
      </c>
      <c r="E54" s="29">
        <v>97.144999999999996</v>
      </c>
      <c r="F54" s="29">
        <v>88.924999999999997</v>
      </c>
      <c r="G54" s="29">
        <v>80.406000000000006</v>
      </c>
      <c r="H54" s="29">
        <v>80.853999999999999</v>
      </c>
      <c r="I54" s="29">
        <v>89.671999999999997</v>
      </c>
      <c r="J54" s="29">
        <v>78.313999999999993</v>
      </c>
      <c r="K54" s="29">
        <v>81.900999999999996</v>
      </c>
      <c r="L54" s="29">
        <v>67.403999999999996</v>
      </c>
      <c r="M54" s="29">
        <v>74.427999999999997</v>
      </c>
      <c r="N54" s="29">
        <v>79.209999999999994</v>
      </c>
      <c r="O54" s="29">
        <v>82.05</v>
      </c>
      <c r="P54" s="29">
        <v>76.587999999999994</v>
      </c>
      <c r="Q54" s="29">
        <v>75.557000000000002</v>
      </c>
      <c r="R54" s="29">
        <v>81.596000000000004</v>
      </c>
      <c r="S54" s="29">
        <v>77.471999999999994</v>
      </c>
      <c r="T54" s="29">
        <v>82.626999999999995</v>
      </c>
      <c r="U54" s="29">
        <v>81.447999999999993</v>
      </c>
      <c r="V54" s="29">
        <v>81.301000000000002</v>
      </c>
      <c r="W54" s="29">
        <v>90.138000000000005</v>
      </c>
      <c r="X54" s="29">
        <v>85.72</v>
      </c>
      <c r="Y54" s="29">
        <v>93.968000000000004</v>
      </c>
      <c r="Z54" s="29">
        <v>90.875</v>
      </c>
      <c r="AA54" s="29">
        <v>85.72</v>
      </c>
      <c r="AB54" s="29">
        <v>86.897999999999996</v>
      </c>
      <c r="AC54" s="29">
        <v>97.918999999999997</v>
      </c>
      <c r="AD54" s="29">
        <v>94.864000000000004</v>
      </c>
      <c r="AE54" s="29">
        <v>88.316000000000003</v>
      </c>
      <c r="AF54" s="29">
        <v>90.79</v>
      </c>
      <c r="AG54" s="29">
        <v>88.316000000000003</v>
      </c>
      <c r="AH54" s="29">
        <v>90.644000000000005</v>
      </c>
      <c r="AI54" s="29">
        <v>77.259</v>
      </c>
      <c r="AJ54" s="29">
        <v>88.025000000000006</v>
      </c>
      <c r="AK54" s="29">
        <v>85.697000000000003</v>
      </c>
      <c r="AL54" s="29">
        <v>83.369</v>
      </c>
      <c r="AM54" s="29">
        <v>84.242000000000004</v>
      </c>
      <c r="AN54" s="29">
        <v>82.641999999999996</v>
      </c>
      <c r="AO54" s="29">
        <v>70.275000000000006</v>
      </c>
      <c r="AP54" s="29">
        <v>77.608000000000004</v>
      </c>
      <c r="AQ54" s="29">
        <v>71.87</v>
      </c>
      <c r="AR54" s="29">
        <v>76.174000000000007</v>
      </c>
      <c r="AS54" s="29">
        <v>78.611999999999995</v>
      </c>
      <c r="AT54" s="29">
        <v>76.748000000000005</v>
      </c>
      <c r="AU54" s="29">
        <v>76.891000000000005</v>
      </c>
      <c r="AV54" s="29">
        <v>79.617000000000004</v>
      </c>
      <c r="AW54" s="29">
        <v>73.305000000000007</v>
      </c>
    </row>
    <row r="55" spans="1:49" ht="15" customHeight="1" x14ac:dyDescent="0.25">
      <c r="A55" s="24" t="s">
        <v>8</v>
      </c>
      <c r="B55" s="30" t="s">
        <v>29</v>
      </c>
      <c r="C55" s="29">
        <v>255.32300000000001</v>
      </c>
      <c r="D55" s="29">
        <v>303.22500000000002</v>
      </c>
      <c r="E55" s="29">
        <v>331.12900000000002</v>
      </c>
      <c r="F55" s="29">
        <v>337.64</v>
      </c>
      <c r="G55" s="29">
        <v>324.61799999999999</v>
      </c>
      <c r="H55" s="29">
        <v>298.57400000000001</v>
      </c>
      <c r="I55" s="29">
        <v>264.15899999999999</v>
      </c>
      <c r="J55" s="29">
        <v>277.18099999999998</v>
      </c>
      <c r="K55" s="29">
        <v>243.23099999999999</v>
      </c>
      <c r="L55" s="29">
        <v>259.50799999999998</v>
      </c>
      <c r="M55" s="29">
        <v>254.393</v>
      </c>
      <c r="N55" s="29">
        <v>250.20699999999999</v>
      </c>
      <c r="O55" s="29">
        <v>255.32300000000001</v>
      </c>
      <c r="P55" s="29">
        <v>281.25400000000002</v>
      </c>
      <c r="Q55" s="29">
        <v>269.20699999999999</v>
      </c>
      <c r="R55" s="29">
        <v>294.69099999999997</v>
      </c>
      <c r="S55" s="29">
        <v>280.791</v>
      </c>
      <c r="T55" s="29">
        <v>306.27499999999998</v>
      </c>
      <c r="U55" s="29">
        <v>311.37200000000001</v>
      </c>
      <c r="V55" s="29">
        <v>319.24900000000002</v>
      </c>
      <c r="W55" s="29">
        <v>299.32499999999999</v>
      </c>
      <c r="X55" s="29">
        <v>322.029</v>
      </c>
      <c r="Y55" s="29">
        <v>345.66</v>
      </c>
      <c r="Z55" s="29">
        <v>355.85399999999998</v>
      </c>
      <c r="AA55" s="29">
        <v>327.589</v>
      </c>
      <c r="AB55" s="29">
        <v>334.54</v>
      </c>
      <c r="AC55" s="29">
        <v>332.71899999999999</v>
      </c>
      <c r="AD55" s="29">
        <v>345.161</v>
      </c>
      <c r="AE55" s="29">
        <v>374.19400000000002</v>
      </c>
      <c r="AF55" s="29">
        <v>364.05500000000001</v>
      </c>
      <c r="AG55" s="29">
        <v>356.68200000000002</v>
      </c>
      <c r="AH55" s="29">
        <v>330.87599999999998</v>
      </c>
      <c r="AI55" s="29">
        <v>336.40600000000001</v>
      </c>
      <c r="AJ55" s="29">
        <v>321.19799999999998</v>
      </c>
      <c r="AK55" s="29">
        <v>293.08800000000002</v>
      </c>
      <c r="AL55" s="29">
        <v>318.89400000000001</v>
      </c>
      <c r="AM55" s="29">
        <v>297.69600000000003</v>
      </c>
      <c r="AN55" s="29">
        <v>312.90300000000002</v>
      </c>
      <c r="AO55" s="29">
        <v>269.58499999999998</v>
      </c>
      <c r="AP55" s="29">
        <v>244.79</v>
      </c>
      <c r="AQ55" s="29">
        <v>258.44</v>
      </c>
      <c r="AR55" s="29">
        <v>273.45499999999998</v>
      </c>
      <c r="AS55" s="29">
        <v>246.61</v>
      </c>
      <c r="AT55" s="29">
        <v>279.82499999999999</v>
      </c>
      <c r="AU55" s="29">
        <v>273.91000000000003</v>
      </c>
      <c r="AV55" s="29">
        <v>259.35000000000002</v>
      </c>
      <c r="AW55" s="29">
        <v>267.08499999999998</v>
      </c>
    </row>
    <row r="56" spans="1:49" ht="15" customHeight="1" x14ac:dyDescent="0.25">
      <c r="A56" s="24" t="s">
        <v>9</v>
      </c>
      <c r="B56" s="30" t="s">
        <v>29</v>
      </c>
      <c r="C56" s="29">
        <v>13.742000000000001</v>
      </c>
      <c r="D56" s="29">
        <v>15.491</v>
      </c>
      <c r="E56" s="29">
        <v>16.338999999999999</v>
      </c>
      <c r="F56" s="29">
        <v>15.701000000000001</v>
      </c>
      <c r="G56" s="29">
        <v>15.662000000000001</v>
      </c>
      <c r="H56" s="29">
        <v>14.714</v>
      </c>
      <c r="I56" s="29">
        <v>14.628</v>
      </c>
      <c r="J56" s="29">
        <v>13.788</v>
      </c>
      <c r="K56" s="29">
        <v>13.765000000000001</v>
      </c>
      <c r="L56" s="29">
        <v>13.15</v>
      </c>
      <c r="M56" s="29">
        <v>13.484999999999999</v>
      </c>
      <c r="N56" s="29">
        <v>13.625</v>
      </c>
      <c r="O56" s="29">
        <v>13.897</v>
      </c>
      <c r="P56" s="29">
        <v>13.78</v>
      </c>
      <c r="Q56" s="29">
        <v>13.571</v>
      </c>
      <c r="R56" s="29">
        <v>14.198</v>
      </c>
      <c r="S56" s="29">
        <v>14.058999999999999</v>
      </c>
      <c r="T56" s="29">
        <v>15.236000000000001</v>
      </c>
      <c r="U56" s="29">
        <v>15.436999999999999</v>
      </c>
      <c r="V56" s="29">
        <v>15.05</v>
      </c>
      <c r="W56" s="29">
        <v>15.422000000000001</v>
      </c>
      <c r="X56" s="29">
        <v>15.662000000000001</v>
      </c>
      <c r="Y56" s="29">
        <v>15.964</v>
      </c>
      <c r="Z56" s="29">
        <v>16.677</v>
      </c>
      <c r="AA56" s="29">
        <v>16.141999999999999</v>
      </c>
      <c r="AB56" s="29">
        <v>15.638999999999999</v>
      </c>
      <c r="AC56" s="29">
        <v>16.614999999999998</v>
      </c>
      <c r="AD56" s="29">
        <v>16.937999999999999</v>
      </c>
      <c r="AE56" s="29">
        <v>16.715</v>
      </c>
      <c r="AF56" s="29">
        <v>16.829999999999998</v>
      </c>
      <c r="AG56" s="29">
        <v>16.73</v>
      </c>
      <c r="AH56" s="29">
        <v>16.082999999999998</v>
      </c>
      <c r="AI56" s="29">
        <v>15.49</v>
      </c>
      <c r="AJ56" s="29">
        <v>15.582000000000001</v>
      </c>
      <c r="AK56" s="29">
        <v>15.066000000000001</v>
      </c>
      <c r="AL56" s="29">
        <v>15.367000000000001</v>
      </c>
      <c r="AM56" s="29">
        <v>14.773999999999999</v>
      </c>
      <c r="AN56" s="29">
        <v>15.12</v>
      </c>
      <c r="AO56" s="29">
        <v>13.618</v>
      </c>
      <c r="AP56" s="29">
        <v>14.068</v>
      </c>
      <c r="AQ56" s="29">
        <v>13.754</v>
      </c>
      <c r="AR56" s="29">
        <v>14.090999999999999</v>
      </c>
      <c r="AS56" s="29">
        <v>13.057</v>
      </c>
      <c r="AT56" s="29">
        <v>13.869</v>
      </c>
      <c r="AU56" s="29">
        <v>13.93</v>
      </c>
      <c r="AV56" s="29">
        <v>13.914999999999999</v>
      </c>
      <c r="AW56" s="29">
        <v>13.693</v>
      </c>
    </row>
    <row r="57" spans="1:49" ht="15" customHeight="1" x14ac:dyDescent="0.25">
      <c r="A57" s="107" t="s">
        <v>65</v>
      </c>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row>
    <row r="58" spans="1:49" ht="15" customHeight="1" x14ac:dyDescent="0.25">
      <c r="A58" s="98" t="s">
        <v>61</v>
      </c>
      <c r="B58" s="98"/>
      <c r="C58" s="98"/>
      <c r="D58" s="98"/>
      <c r="E58" s="98"/>
      <c r="F58" s="98"/>
      <c r="G58" s="98"/>
      <c r="H58" s="98"/>
      <c r="I58" s="98"/>
      <c r="J58" s="98"/>
      <c r="K58" s="98"/>
      <c r="L58" s="98"/>
      <c r="M58" s="98"/>
      <c r="N58" s="98"/>
      <c r="O58" s="98"/>
      <c r="P58" s="98"/>
      <c r="Q58" s="98"/>
      <c r="R58" s="98"/>
      <c r="S58" s="98"/>
      <c r="T58" s="98"/>
      <c r="U58" s="98"/>
      <c r="V58" s="98"/>
      <c r="W58" s="98"/>
      <c r="X58" s="98"/>
      <c r="Y58" s="98"/>
      <c r="Z58" s="98"/>
      <c r="AA58" s="98"/>
      <c r="AB58" s="98"/>
      <c r="AC58" s="98"/>
      <c r="AD58" s="98"/>
      <c r="AE58" s="98"/>
      <c r="AF58" s="98"/>
      <c r="AG58" s="98"/>
      <c r="AH58" s="98"/>
      <c r="AI58" s="98"/>
      <c r="AJ58" s="98"/>
      <c r="AK58" s="98"/>
      <c r="AL58" s="98"/>
      <c r="AM58" s="98"/>
      <c r="AN58" s="98"/>
      <c r="AO58" s="98"/>
      <c r="AP58" s="98"/>
      <c r="AQ58" s="98"/>
      <c r="AR58" s="98"/>
      <c r="AS58" s="98"/>
      <c r="AT58" s="98"/>
      <c r="AU58" s="98"/>
      <c r="AV58" s="98"/>
      <c r="AW58" s="98"/>
    </row>
    <row r="59" spans="1:49" ht="15" customHeight="1" x14ac:dyDescent="0.25">
      <c r="A59" s="95" t="s">
        <v>53</v>
      </c>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95"/>
      <c r="AP59" s="95"/>
      <c r="AQ59" s="95"/>
      <c r="AR59" s="95"/>
      <c r="AS59" s="95"/>
      <c r="AT59" s="95"/>
      <c r="AU59" s="95"/>
      <c r="AV59" s="95"/>
      <c r="AW59" s="95"/>
    </row>
    <row r="60" spans="1:49" ht="15" customHeight="1" x14ac:dyDescent="0.25">
      <c r="A60" s="24" t="s">
        <v>4</v>
      </c>
      <c r="B60" s="30" t="s">
        <v>29</v>
      </c>
      <c r="C60" s="29">
        <v>0.70699999999999996</v>
      </c>
      <c r="D60" s="29">
        <v>0.63100000000000001</v>
      </c>
      <c r="E60" s="29">
        <v>0.59299999999999997</v>
      </c>
      <c r="F60" s="29">
        <v>0.78300000000000003</v>
      </c>
      <c r="G60" s="29">
        <v>0.56799999999999995</v>
      </c>
      <c r="H60" s="29">
        <v>0.54300000000000004</v>
      </c>
      <c r="I60" s="29">
        <v>0.73199999999999998</v>
      </c>
      <c r="J60" s="29">
        <v>0.54300000000000004</v>
      </c>
      <c r="K60" s="29">
        <v>0.60599999999999998</v>
      </c>
      <c r="L60" s="29">
        <v>0.72</v>
      </c>
      <c r="M60" s="29">
        <v>0.80800000000000005</v>
      </c>
      <c r="N60" s="29">
        <v>0.68200000000000005</v>
      </c>
      <c r="O60" s="80">
        <v>0.69399999999999995</v>
      </c>
      <c r="P60" s="81">
        <v>0.83099999999999996</v>
      </c>
      <c r="Q60" s="81">
        <v>0.81899999999999995</v>
      </c>
      <c r="R60" s="81">
        <v>0.68</v>
      </c>
      <c r="S60" s="81">
        <v>0.61699999999999999</v>
      </c>
      <c r="T60" s="81">
        <v>0.61699999999999999</v>
      </c>
      <c r="U60" s="81">
        <v>0.46600000000000003</v>
      </c>
      <c r="V60" s="81">
        <v>0.56699999999999995</v>
      </c>
      <c r="W60" s="81">
        <v>0.59199999999999997</v>
      </c>
      <c r="X60" s="81">
        <v>0.55400000000000005</v>
      </c>
      <c r="Y60" s="81">
        <v>0.63</v>
      </c>
      <c r="Z60" s="81">
        <v>0.47899999999999998</v>
      </c>
      <c r="AA60" s="81">
        <v>0.56699999999999995</v>
      </c>
      <c r="AB60" s="29">
        <v>0.75600000000000001</v>
      </c>
      <c r="AC60" s="29">
        <v>0.68799999999999994</v>
      </c>
      <c r="AD60" s="29">
        <v>0.80100000000000005</v>
      </c>
      <c r="AE60" s="29">
        <v>0.91300000000000003</v>
      </c>
      <c r="AF60" s="29">
        <v>0.55000000000000004</v>
      </c>
      <c r="AG60" s="29">
        <v>0.73799999999999999</v>
      </c>
      <c r="AH60" s="29">
        <v>0.68799999999999994</v>
      </c>
      <c r="AI60" s="29">
        <v>0.66300000000000003</v>
      </c>
      <c r="AJ60" s="29">
        <v>0.68799999999999994</v>
      </c>
      <c r="AK60" s="29">
        <v>0.91300000000000003</v>
      </c>
      <c r="AL60" s="29">
        <v>0.67600000000000005</v>
      </c>
      <c r="AM60" s="29">
        <v>0.68799999999999994</v>
      </c>
      <c r="AN60" s="29">
        <v>0.57499999999999996</v>
      </c>
      <c r="AO60" s="29">
        <v>0.70099999999999996</v>
      </c>
      <c r="AP60" s="29">
        <v>0.57299999999999995</v>
      </c>
      <c r="AQ60" s="29">
        <v>0.59799999999999998</v>
      </c>
      <c r="AR60" s="29">
        <v>0.71</v>
      </c>
      <c r="AS60" s="29">
        <v>0.52300000000000002</v>
      </c>
      <c r="AT60" s="29">
        <v>0.47299999999999998</v>
      </c>
      <c r="AU60" s="29">
        <v>0.63500000000000001</v>
      </c>
      <c r="AV60" s="29">
        <v>0.53500000000000003</v>
      </c>
      <c r="AW60" s="29">
        <v>0.59799999999999998</v>
      </c>
    </row>
    <row r="61" spans="1:49" ht="15" customHeight="1" x14ac:dyDescent="0.25">
      <c r="A61" s="24" t="s">
        <v>5</v>
      </c>
      <c r="B61" s="30" t="s">
        <v>29</v>
      </c>
      <c r="C61" s="29">
        <v>4.5279999999999996</v>
      </c>
      <c r="D61" s="29">
        <v>4.1269999999999998</v>
      </c>
      <c r="E61" s="29">
        <v>4.3739999999999997</v>
      </c>
      <c r="F61" s="29">
        <v>4.6509999999999998</v>
      </c>
      <c r="G61" s="29">
        <v>4.4660000000000002</v>
      </c>
      <c r="H61" s="29">
        <v>4.6820000000000004</v>
      </c>
      <c r="I61" s="29">
        <v>5.7290000000000001</v>
      </c>
      <c r="J61" s="29">
        <v>5.6059999999999999</v>
      </c>
      <c r="K61" s="29">
        <v>4.4050000000000002</v>
      </c>
      <c r="L61" s="29">
        <v>5.5439999999999996</v>
      </c>
      <c r="M61" s="29">
        <v>4.4660000000000002</v>
      </c>
      <c r="N61" s="29">
        <v>4.2510000000000003</v>
      </c>
      <c r="O61" s="80">
        <v>4.4349999999999996</v>
      </c>
      <c r="P61" s="81">
        <v>5.5339999999999998</v>
      </c>
      <c r="Q61" s="81">
        <v>5.0419999999999998</v>
      </c>
      <c r="R61" s="81">
        <v>4.7960000000000003</v>
      </c>
      <c r="S61" s="81">
        <v>5.4109999999999996</v>
      </c>
      <c r="T61" s="81">
        <v>4.766</v>
      </c>
      <c r="U61" s="81">
        <v>4.6120000000000001</v>
      </c>
      <c r="V61" s="81">
        <v>5.5339999999999998</v>
      </c>
      <c r="W61" s="81">
        <v>5.2880000000000003</v>
      </c>
      <c r="X61" s="81">
        <v>4.1509999999999998</v>
      </c>
      <c r="Y61" s="81">
        <v>5.0419999999999998</v>
      </c>
      <c r="Z61" s="81">
        <v>5.1340000000000003</v>
      </c>
      <c r="AA61" s="81">
        <v>4.9809999999999999</v>
      </c>
      <c r="AB61" s="29">
        <v>5.78</v>
      </c>
      <c r="AC61" s="29">
        <v>5.0330000000000004</v>
      </c>
      <c r="AD61" s="29">
        <v>5.0330000000000004</v>
      </c>
      <c r="AE61" s="29">
        <v>5.617</v>
      </c>
      <c r="AF61" s="29">
        <v>5.4020000000000001</v>
      </c>
      <c r="AG61" s="29">
        <v>5.0030000000000001</v>
      </c>
      <c r="AH61" s="29">
        <v>5.7089999999999996</v>
      </c>
      <c r="AI61" s="29">
        <v>5.218</v>
      </c>
      <c r="AJ61" s="29">
        <v>5.0949999999999998</v>
      </c>
      <c r="AK61" s="29">
        <v>4.4809999999999999</v>
      </c>
      <c r="AL61" s="29">
        <v>5.2480000000000002</v>
      </c>
      <c r="AM61" s="29">
        <v>5.34</v>
      </c>
      <c r="AN61" s="29">
        <v>4.7270000000000003</v>
      </c>
      <c r="AO61" s="29">
        <v>5.218</v>
      </c>
      <c r="AP61" s="29">
        <v>4.0119999999999996</v>
      </c>
      <c r="AQ61" s="29">
        <v>4.8380000000000001</v>
      </c>
      <c r="AR61" s="29">
        <v>4.7160000000000002</v>
      </c>
      <c r="AS61" s="29">
        <v>5.1139999999999999</v>
      </c>
      <c r="AT61" s="29">
        <v>4.3179999999999996</v>
      </c>
      <c r="AU61" s="29">
        <v>4.7460000000000004</v>
      </c>
      <c r="AV61" s="29">
        <v>4.3479999999999999</v>
      </c>
      <c r="AW61" s="29">
        <v>5.1139999999999999</v>
      </c>
    </row>
    <row r="62" spans="1:49" ht="15" customHeight="1" x14ac:dyDescent="0.25">
      <c r="A62" s="24" t="s">
        <v>6</v>
      </c>
      <c r="B62" s="30" t="s">
        <v>29</v>
      </c>
      <c r="C62" s="29">
        <v>16.210999999999999</v>
      </c>
      <c r="D62" s="29">
        <v>15.831</v>
      </c>
      <c r="E62" s="29">
        <v>15.602</v>
      </c>
      <c r="F62" s="29">
        <v>15.907</v>
      </c>
      <c r="G62" s="29">
        <v>19.254999999999999</v>
      </c>
      <c r="H62" s="29">
        <v>16.363</v>
      </c>
      <c r="I62" s="29">
        <v>16.972000000000001</v>
      </c>
      <c r="J62" s="29">
        <v>14.993</v>
      </c>
      <c r="K62" s="29">
        <v>16.439</v>
      </c>
      <c r="L62" s="29">
        <v>17.047999999999998</v>
      </c>
      <c r="M62" s="29">
        <v>14.765000000000001</v>
      </c>
      <c r="N62" s="29">
        <v>14.537000000000001</v>
      </c>
      <c r="O62" s="80">
        <v>14.461</v>
      </c>
      <c r="P62" s="81">
        <v>17.491</v>
      </c>
      <c r="Q62" s="81">
        <v>16.052</v>
      </c>
      <c r="R62" s="81">
        <v>16.734000000000002</v>
      </c>
      <c r="S62" s="81">
        <v>15.22</v>
      </c>
      <c r="T62" s="81">
        <v>16.355</v>
      </c>
      <c r="U62" s="81">
        <v>18.172999999999998</v>
      </c>
      <c r="V62" s="81">
        <v>15.446999999999999</v>
      </c>
      <c r="W62" s="81">
        <v>16.658000000000001</v>
      </c>
      <c r="X62" s="81">
        <v>16.885000000000002</v>
      </c>
      <c r="Y62" s="81">
        <v>19.157</v>
      </c>
      <c r="Z62" s="81">
        <v>17.036999999999999</v>
      </c>
      <c r="AA62" s="81">
        <v>16.052</v>
      </c>
      <c r="AB62" s="29">
        <v>17.491</v>
      </c>
      <c r="AC62" s="29">
        <v>16.885999999999999</v>
      </c>
      <c r="AD62" s="29">
        <v>17.715</v>
      </c>
      <c r="AE62" s="29">
        <v>18.393999999999998</v>
      </c>
      <c r="AF62" s="29">
        <v>16.584</v>
      </c>
      <c r="AG62" s="29">
        <v>17.79</v>
      </c>
      <c r="AH62" s="29">
        <v>17.940999999999999</v>
      </c>
      <c r="AI62" s="29">
        <v>17.940999999999999</v>
      </c>
      <c r="AJ62" s="29">
        <v>17.414000000000001</v>
      </c>
      <c r="AK62" s="29">
        <v>15.303000000000001</v>
      </c>
      <c r="AL62" s="29">
        <v>16.66</v>
      </c>
      <c r="AM62" s="29">
        <v>16.809999999999999</v>
      </c>
      <c r="AN62" s="29">
        <v>14.548999999999999</v>
      </c>
      <c r="AO62" s="29">
        <v>16.132000000000001</v>
      </c>
      <c r="AP62" s="29">
        <v>16.643999999999998</v>
      </c>
      <c r="AQ62" s="29">
        <v>14.92</v>
      </c>
      <c r="AR62" s="29">
        <v>17.094000000000001</v>
      </c>
      <c r="AS62" s="29">
        <v>16.119</v>
      </c>
      <c r="AT62" s="29">
        <v>16.268999999999998</v>
      </c>
      <c r="AU62" s="29">
        <v>16.643999999999998</v>
      </c>
      <c r="AV62" s="29">
        <v>16.494</v>
      </c>
      <c r="AW62" s="29">
        <v>16.719000000000001</v>
      </c>
    </row>
    <row r="63" spans="1:49" ht="15" customHeight="1" x14ac:dyDescent="0.25">
      <c r="A63" s="24" t="s">
        <v>7</v>
      </c>
      <c r="B63" s="30" t="s">
        <v>29</v>
      </c>
      <c r="C63" s="29">
        <v>51.082000000000001</v>
      </c>
      <c r="D63" s="29">
        <v>50.598999999999997</v>
      </c>
      <c r="E63" s="29">
        <v>48.908000000000001</v>
      </c>
      <c r="F63" s="29">
        <v>53.377000000000002</v>
      </c>
      <c r="G63" s="29">
        <v>45.164999999999999</v>
      </c>
      <c r="H63" s="29">
        <v>44.561</v>
      </c>
      <c r="I63" s="29">
        <v>49.029000000000003</v>
      </c>
      <c r="J63" s="29">
        <v>51.444000000000003</v>
      </c>
      <c r="K63" s="29">
        <v>47.338000000000001</v>
      </c>
      <c r="L63" s="29">
        <v>49.029000000000003</v>
      </c>
      <c r="M63" s="29">
        <v>47.338000000000001</v>
      </c>
      <c r="N63" s="29">
        <v>48.787999999999997</v>
      </c>
      <c r="O63" s="80">
        <v>49.874000000000002</v>
      </c>
      <c r="P63" s="81">
        <v>47.52</v>
      </c>
      <c r="Q63" s="81">
        <v>50.146999999999998</v>
      </c>
      <c r="R63" s="81">
        <v>47.280999999999999</v>
      </c>
      <c r="S63" s="81">
        <v>50.027000000000001</v>
      </c>
      <c r="T63" s="81">
        <v>53.609000000000002</v>
      </c>
      <c r="U63" s="81">
        <v>51.579000000000001</v>
      </c>
      <c r="V63" s="81">
        <v>53.847999999999999</v>
      </c>
      <c r="W63" s="81">
        <v>58.384999999999998</v>
      </c>
      <c r="X63" s="81">
        <v>53.37</v>
      </c>
      <c r="Y63" s="81">
        <v>58.503999999999998</v>
      </c>
      <c r="Z63" s="81">
        <v>53.250999999999998</v>
      </c>
      <c r="AA63" s="81">
        <v>57.668999999999997</v>
      </c>
      <c r="AB63" s="29">
        <v>58.624000000000002</v>
      </c>
      <c r="AC63" s="29">
        <v>56.802999999999997</v>
      </c>
      <c r="AD63" s="29">
        <v>61.290999999999997</v>
      </c>
      <c r="AE63" s="29">
        <v>58.101999999999997</v>
      </c>
      <c r="AF63" s="29">
        <v>59.637</v>
      </c>
      <c r="AG63" s="29">
        <v>58.811</v>
      </c>
      <c r="AH63" s="29">
        <v>56.920999999999999</v>
      </c>
      <c r="AI63" s="29">
        <v>57.156999999999996</v>
      </c>
      <c r="AJ63" s="29">
        <v>55.622</v>
      </c>
      <c r="AK63" s="29">
        <v>53.613999999999997</v>
      </c>
      <c r="AL63" s="29">
        <v>49.127000000000002</v>
      </c>
      <c r="AM63" s="29">
        <v>50.898000000000003</v>
      </c>
      <c r="AN63" s="29">
        <v>49.835000000000001</v>
      </c>
      <c r="AO63" s="29">
        <v>51.488999999999997</v>
      </c>
      <c r="AP63" s="29">
        <v>47.838999999999999</v>
      </c>
      <c r="AQ63" s="29">
        <v>47.722999999999999</v>
      </c>
      <c r="AR63" s="29">
        <v>49.706000000000003</v>
      </c>
      <c r="AS63" s="29">
        <v>47.488999999999997</v>
      </c>
      <c r="AT63" s="29">
        <v>42.588999999999999</v>
      </c>
      <c r="AU63" s="29">
        <v>45.738999999999997</v>
      </c>
      <c r="AV63" s="29">
        <v>45.856000000000002</v>
      </c>
      <c r="AW63" s="29">
        <v>45.389000000000003</v>
      </c>
    </row>
    <row r="64" spans="1:49" ht="15" customHeight="1" x14ac:dyDescent="0.25">
      <c r="A64" s="24" t="s">
        <v>8</v>
      </c>
      <c r="B64" s="30" t="s">
        <v>29</v>
      </c>
      <c r="C64" s="29">
        <v>233.68299999999999</v>
      </c>
      <c r="D64" s="29">
        <v>233.10499999999999</v>
      </c>
      <c r="E64" s="29">
        <v>223.85</v>
      </c>
      <c r="F64" s="29">
        <v>231.37</v>
      </c>
      <c r="G64" s="29">
        <v>213.72800000000001</v>
      </c>
      <c r="H64" s="29">
        <v>231.65899999999999</v>
      </c>
      <c r="I64" s="29">
        <v>210.25700000000001</v>
      </c>
      <c r="J64" s="29">
        <v>217.77699999999999</v>
      </c>
      <c r="K64" s="29">
        <v>214.88499999999999</v>
      </c>
      <c r="L64" s="29">
        <v>222.404</v>
      </c>
      <c r="M64" s="29">
        <v>223.27199999999999</v>
      </c>
      <c r="N64" s="29">
        <v>218.066</v>
      </c>
      <c r="O64" s="80">
        <v>242.649</v>
      </c>
      <c r="P64" s="81">
        <v>234.34100000000001</v>
      </c>
      <c r="Q64" s="81">
        <v>216.226</v>
      </c>
      <c r="R64" s="81">
        <v>234.916</v>
      </c>
      <c r="S64" s="81">
        <v>215.364</v>
      </c>
      <c r="T64" s="81">
        <v>239.804</v>
      </c>
      <c r="U64" s="81">
        <v>237.50399999999999</v>
      </c>
      <c r="V64" s="81">
        <v>250.73</v>
      </c>
      <c r="W64" s="81">
        <v>269.13299999999998</v>
      </c>
      <c r="X64" s="81">
        <v>246.417</v>
      </c>
      <c r="Y64" s="81">
        <v>246.13</v>
      </c>
      <c r="Z64" s="81">
        <v>295.01100000000002</v>
      </c>
      <c r="AA64" s="81">
        <v>277.75900000000001</v>
      </c>
      <c r="AB64" s="29">
        <v>290.41000000000003</v>
      </c>
      <c r="AC64" s="29">
        <v>268.60000000000002</v>
      </c>
      <c r="AD64" s="29">
        <v>261.14699999999999</v>
      </c>
      <c r="AE64" s="29">
        <v>280.92599999999999</v>
      </c>
      <c r="AF64" s="29">
        <v>286.65899999999999</v>
      </c>
      <c r="AG64" s="29">
        <v>275.19299999999998</v>
      </c>
      <c r="AH64" s="29">
        <v>260.86</v>
      </c>
      <c r="AI64" s="29">
        <v>268.60000000000002</v>
      </c>
      <c r="AJ64" s="29">
        <v>246.52699999999999</v>
      </c>
      <c r="AK64" s="29">
        <v>256.274</v>
      </c>
      <c r="AL64" s="29">
        <v>234.774</v>
      </c>
      <c r="AM64" s="29">
        <v>229.614</v>
      </c>
      <c r="AN64" s="29">
        <v>241.941</v>
      </c>
      <c r="AO64" s="29">
        <v>237.06700000000001</v>
      </c>
      <c r="AP64" s="29">
        <v>232.56700000000001</v>
      </c>
      <c r="AQ64" s="29">
        <v>215.22399999999999</v>
      </c>
      <c r="AR64" s="29">
        <v>232.28299999999999</v>
      </c>
      <c r="AS64" s="29">
        <v>225.46</v>
      </c>
      <c r="AT64" s="29">
        <v>223.46899999999999</v>
      </c>
      <c r="AU64" s="29">
        <v>206.411</v>
      </c>
      <c r="AV64" s="29">
        <v>209.25399999999999</v>
      </c>
      <c r="AW64" s="29">
        <v>211.244</v>
      </c>
    </row>
    <row r="65" spans="1:49" ht="15" customHeight="1" x14ac:dyDescent="0.25">
      <c r="A65" s="24" t="s">
        <v>9</v>
      </c>
      <c r="B65" s="30" t="s">
        <v>29</v>
      </c>
      <c r="C65" s="29">
        <v>12.061999999999999</v>
      </c>
      <c r="D65" s="29">
        <v>11.843</v>
      </c>
      <c r="E65" s="29">
        <v>11.52</v>
      </c>
      <c r="F65" s="29">
        <v>12.186999999999999</v>
      </c>
      <c r="G65" s="29">
        <v>11.396000000000001</v>
      </c>
      <c r="H65" s="29">
        <v>11.571999999999999</v>
      </c>
      <c r="I65" s="29">
        <v>11.718</v>
      </c>
      <c r="J65" s="29">
        <v>11.726000000000001</v>
      </c>
      <c r="K65" s="29">
        <v>11.292999999999999</v>
      </c>
      <c r="L65" s="29">
        <v>11.981999999999999</v>
      </c>
      <c r="M65" s="29">
        <v>11.477</v>
      </c>
      <c r="N65" s="29">
        <v>11.286</v>
      </c>
      <c r="O65" s="80">
        <v>12.018000000000001</v>
      </c>
      <c r="P65" s="81">
        <v>12.337</v>
      </c>
      <c r="Q65" s="81">
        <v>11.775</v>
      </c>
      <c r="R65" s="81">
        <v>12.000999999999999</v>
      </c>
      <c r="S65" s="81">
        <v>11.635999999999999</v>
      </c>
      <c r="T65" s="81">
        <v>12.432</v>
      </c>
      <c r="U65" s="81">
        <v>12.3</v>
      </c>
      <c r="V65" s="81">
        <v>12.789</v>
      </c>
      <c r="W65" s="81">
        <v>13.606999999999999</v>
      </c>
      <c r="X65" s="81">
        <v>12.454000000000001</v>
      </c>
      <c r="Y65" s="81">
        <v>13.234999999999999</v>
      </c>
      <c r="Z65" s="81">
        <v>13.884</v>
      </c>
      <c r="AA65" s="81">
        <v>13.643000000000001</v>
      </c>
      <c r="AB65" s="29">
        <v>14.454000000000001</v>
      </c>
      <c r="AC65" s="29">
        <v>13.510999999999999</v>
      </c>
      <c r="AD65" s="29">
        <v>13.743</v>
      </c>
      <c r="AE65" s="29">
        <v>14.317</v>
      </c>
      <c r="AF65" s="29">
        <v>14.121</v>
      </c>
      <c r="AG65" s="29">
        <v>13.91</v>
      </c>
      <c r="AH65" s="29">
        <v>13.584</v>
      </c>
      <c r="AI65" s="29">
        <v>13.663</v>
      </c>
      <c r="AJ65" s="29">
        <v>12.945</v>
      </c>
      <c r="AK65" s="29">
        <v>12.85</v>
      </c>
      <c r="AL65" s="29">
        <v>12.204000000000001</v>
      </c>
      <c r="AM65" s="29">
        <v>12.226000000000001</v>
      </c>
      <c r="AN65" s="29">
        <v>12.052</v>
      </c>
      <c r="AO65" s="29">
        <v>12.364000000000001</v>
      </c>
      <c r="AP65" s="29">
        <v>11.755000000000001</v>
      </c>
      <c r="AQ65" s="29">
        <v>11.35</v>
      </c>
      <c r="AR65" s="29">
        <v>12.151999999999999</v>
      </c>
      <c r="AS65" s="29">
        <v>11.733000000000001</v>
      </c>
      <c r="AT65" s="29">
        <v>11.177</v>
      </c>
      <c r="AU65" s="29">
        <v>11.169</v>
      </c>
      <c r="AV65" s="29">
        <v>11.083</v>
      </c>
      <c r="AW65" s="29">
        <v>11.343</v>
      </c>
    </row>
    <row r="66" spans="1:49" ht="15" customHeight="1" x14ac:dyDescent="0.25">
      <c r="A66" s="98" t="s">
        <v>60</v>
      </c>
      <c r="B66" s="98"/>
      <c r="C66" s="98"/>
      <c r="D66" s="98"/>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8"/>
      <c r="AP66" s="98"/>
      <c r="AQ66" s="98"/>
      <c r="AR66" s="98"/>
      <c r="AS66" s="98"/>
      <c r="AT66" s="98"/>
      <c r="AU66" s="98"/>
      <c r="AV66" s="98"/>
      <c r="AW66" s="98"/>
    </row>
    <row r="67" spans="1:49" ht="15" customHeight="1" x14ac:dyDescent="0.25">
      <c r="A67" s="95" t="s">
        <v>53</v>
      </c>
      <c r="B67" s="95"/>
      <c r="C67" s="95"/>
      <c r="D67" s="95"/>
      <c r="E67" s="95"/>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5"/>
      <c r="AK67" s="95"/>
      <c r="AL67" s="95"/>
      <c r="AM67" s="95"/>
      <c r="AN67" s="95"/>
      <c r="AO67" s="95"/>
      <c r="AP67" s="95"/>
      <c r="AQ67" s="95"/>
      <c r="AR67" s="95"/>
      <c r="AS67" s="95"/>
      <c r="AT67" s="95"/>
      <c r="AU67" s="95"/>
      <c r="AV67" s="95"/>
      <c r="AW67" s="95"/>
    </row>
    <row r="68" spans="1:49" ht="15" customHeight="1" x14ac:dyDescent="0.25">
      <c r="A68" s="24" t="s">
        <v>4</v>
      </c>
      <c r="B68" s="30" t="s">
        <v>29</v>
      </c>
      <c r="C68" s="29">
        <v>0.84299999999999997</v>
      </c>
      <c r="D68" s="29">
        <v>0.752</v>
      </c>
      <c r="E68" s="29">
        <v>0.752</v>
      </c>
      <c r="F68" s="29">
        <v>0.85599999999999998</v>
      </c>
      <c r="G68" s="29">
        <v>0.83</v>
      </c>
      <c r="H68" s="29">
        <v>0.46700000000000003</v>
      </c>
      <c r="I68" s="29">
        <v>0.63500000000000001</v>
      </c>
      <c r="J68" s="29">
        <v>0.752</v>
      </c>
      <c r="K68" s="29">
        <v>0.59599999999999997</v>
      </c>
      <c r="L68" s="29">
        <v>0.67400000000000004</v>
      </c>
      <c r="M68" s="29">
        <v>0.752</v>
      </c>
      <c r="N68" s="29">
        <v>0.55700000000000005</v>
      </c>
      <c r="O68" s="71">
        <v>0.67400000000000004</v>
      </c>
      <c r="P68" s="29">
        <v>0.76</v>
      </c>
      <c r="Q68" s="29">
        <v>0.60499999999999998</v>
      </c>
      <c r="R68" s="29">
        <v>0.61799999999999999</v>
      </c>
      <c r="S68" s="29">
        <v>0.63100000000000001</v>
      </c>
      <c r="T68" s="29">
        <v>0.61799999999999999</v>
      </c>
      <c r="U68" s="29">
        <v>0.82399999999999995</v>
      </c>
      <c r="V68" s="29">
        <v>0.57999999999999996</v>
      </c>
      <c r="W68" s="29">
        <v>0.81100000000000005</v>
      </c>
      <c r="X68" s="29">
        <v>0.73399999999999999</v>
      </c>
      <c r="Y68" s="29">
        <v>0.76</v>
      </c>
      <c r="Z68" s="29">
        <v>0.63100000000000001</v>
      </c>
      <c r="AA68" s="29">
        <v>0.69499999999999995</v>
      </c>
      <c r="AB68" s="29">
        <v>0.73399999999999999</v>
      </c>
      <c r="AC68" s="29">
        <v>0.63900000000000001</v>
      </c>
      <c r="AD68" s="29">
        <v>0.996</v>
      </c>
      <c r="AE68" s="29">
        <v>0.74099999999999999</v>
      </c>
      <c r="AF68" s="29">
        <v>0.66400000000000003</v>
      </c>
      <c r="AG68" s="29">
        <v>0.71499999999999997</v>
      </c>
      <c r="AH68" s="29">
        <v>0.72799999999999998</v>
      </c>
      <c r="AI68" s="29">
        <v>0.66400000000000003</v>
      </c>
      <c r="AJ68" s="29">
        <v>0.69</v>
      </c>
      <c r="AK68" s="29">
        <v>0.72799999999999998</v>
      </c>
      <c r="AL68" s="29">
        <v>0.57499999999999996</v>
      </c>
      <c r="AM68" s="29">
        <v>0.626</v>
      </c>
      <c r="AN68" s="29">
        <v>0.6</v>
      </c>
      <c r="AO68" s="29">
        <v>0.71499999999999997</v>
      </c>
      <c r="AP68" s="29">
        <v>0.73699999999999999</v>
      </c>
      <c r="AQ68" s="29">
        <v>0.54600000000000004</v>
      </c>
      <c r="AR68" s="29">
        <v>0.68600000000000005</v>
      </c>
      <c r="AS68" s="29">
        <v>0.623</v>
      </c>
      <c r="AT68" s="29">
        <v>0.69899999999999995</v>
      </c>
      <c r="AU68" s="29">
        <v>0.63500000000000001</v>
      </c>
      <c r="AV68" s="29">
        <v>0.64800000000000002</v>
      </c>
      <c r="AW68" s="29">
        <v>0.64800000000000002</v>
      </c>
    </row>
    <row r="69" spans="1:49" ht="15" customHeight="1" x14ac:dyDescent="0.25">
      <c r="A69" s="24" t="s">
        <v>5</v>
      </c>
      <c r="B69" s="30" t="s">
        <v>29</v>
      </c>
      <c r="C69" s="29">
        <v>4.2229999999999999</v>
      </c>
      <c r="D69" s="29">
        <v>4.4720000000000004</v>
      </c>
      <c r="E69" s="29">
        <v>4.41</v>
      </c>
      <c r="F69" s="29">
        <v>5.1239999999999997</v>
      </c>
      <c r="G69" s="29">
        <v>4.4409999999999998</v>
      </c>
      <c r="H69" s="29">
        <v>4.0060000000000002</v>
      </c>
      <c r="I69" s="29">
        <v>5.1239999999999997</v>
      </c>
      <c r="J69" s="29">
        <v>5.1550000000000002</v>
      </c>
      <c r="K69" s="29">
        <v>4.3789999999999996</v>
      </c>
      <c r="L69" s="29">
        <v>4.72</v>
      </c>
      <c r="M69" s="29">
        <v>4.41</v>
      </c>
      <c r="N69" s="29">
        <v>5.3410000000000002</v>
      </c>
      <c r="O69" s="71">
        <v>4.6890000000000001</v>
      </c>
      <c r="P69" s="29">
        <v>5.4560000000000004</v>
      </c>
      <c r="Q69" s="29">
        <v>4.6189999999999998</v>
      </c>
      <c r="R69" s="29">
        <v>4.8049999999999997</v>
      </c>
      <c r="S69" s="29">
        <v>4.6189999999999998</v>
      </c>
      <c r="T69" s="29">
        <v>4.5259999999999998</v>
      </c>
      <c r="U69" s="29">
        <v>5.5490000000000004</v>
      </c>
      <c r="V69" s="29">
        <v>5.58</v>
      </c>
      <c r="W69" s="29">
        <v>5.1150000000000002</v>
      </c>
      <c r="X69" s="29">
        <v>5.673</v>
      </c>
      <c r="Y69" s="29">
        <v>5.1769999999999996</v>
      </c>
      <c r="Z69" s="29">
        <v>4.6500000000000004</v>
      </c>
      <c r="AA69" s="29">
        <v>4.7119999999999997</v>
      </c>
      <c r="AB69" s="29">
        <v>5.4870000000000001</v>
      </c>
      <c r="AC69" s="29">
        <v>6.0350000000000001</v>
      </c>
      <c r="AD69" s="29">
        <v>5.88</v>
      </c>
      <c r="AE69" s="29">
        <v>4.6420000000000003</v>
      </c>
      <c r="AF69" s="29">
        <v>5.6319999999999997</v>
      </c>
      <c r="AG69" s="29">
        <v>5.3540000000000001</v>
      </c>
      <c r="AH69" s="29">
        <v>4.3940000000000001</v>
      </c>
      <c r="AI69" s="29">
        <v>5.694</v>
      </c>
      <c r="AJ69" s="29">
        <v>4.673</v>
      </c>
      <c r="AK69" s="29">
        <v>5.1059999999999999</v>
      </c>
      <c r="AL69" s="29">
        <v>5.2919999999999998</v>
      </c>
      <c r="AM69" s="29">
        <v>5.6630000000000003</v>
      </c>
      <c r="AN69" s="29">
        <v>4.7350000000000003</v>
      </c>
      <c r="AO69" s="29">
        <v>4.7969999999999997</v>
      </c>
      <c r="AP69" s="29">
        <v>5.0060000000000002</v>
      </c>
      <c r="AQ69" s="29">
        <v>5.5010000000000003</v>
      </c>
      <c r="AR69" s="29">
        <v>5.7169999999999996</v>
      </c>
      <c r="AS69" s="29">
        <v>4.6660000000000004</v>
      </c>
      <c r="AT69" s="29">
        <v>4.6349999999999998</v>
      </c>
      <c r="AU69" s="29">
        <v>5.1609999999999996</v>
      </c>
      <c r="AV69" s="29">
        <v>4.7590000000000003</v>
      </c>
      <c r="AW69" s="29">
        <v>4.048</v>
      </c>
    </row>
    <row r="70" spans="1:49" ht="15" customHeight="1" x14ac:dyDescent="0.25">
      <c r="A70" s="24" t="s">
        <v>6</v>
      </c>
      <c r="B70" s="30" t="s">
        <v>29</v>
      </c>
      <c r="C70" s="29">
        <v>17.876000000000001</v>
      </c>
      <c r="D70" s="29">
        <v>15.077999999999999</v>
      </c>
      <c r="E70" s="29">
        <v>17.021000000000001</v>
      </c>
      <c r="F70" s="29">
        <v>16.71</v>
      </c>
      <c r="G70" s="29">
        <v>16.088999999999999</v>
      </c>
      <c r="H70" s="29">
        <v>15.311</v>
      </c>
      <c r="I70" s="29">
        <v>16.943999999999999</v>
      </c>
      <c r="J70" s="29">
        <v>16.166</v>
      </c>
      <c r="K70" s="29">
        <v>16.71</v>
      </c>
      <c r="L70" s="29">
        <v>16.632999999999999</v>
      </c>
      <c r="M70" s="29">
        <v>15.388999999999999</v>
      </c>
      <c r="N70" s="29">
        <v>17.488</v>
      </c>
      <c r="O70" s="71">
        <v>15.7</v>
      </c>
      <c r="P70" s="29">
        <v>15.166</v>
      </c>
      <c r="Q70" s="29">
        <v>16.326000000000001</v>
      </c>
      <c r="R70" s="29">
        <v>17.100000000000001</v>
      </c>
      <c r="S70" s="29">
        <v>18.029</v>
      </c>
      <c r="T70" s="29">
        <v>16.713000000000001</v>
      </c>
      <c r="U70" s="29">
        <v>19.189</v>
      </c>
      <c r="V70" s="29">
        <v>18.416</v>
      </c>
      <c r="W70" s="29">
        <v>16.172000000000001</v>
      </c>
      <c r="X70" s="29">
        <v>18.88</v>
      </c>
      <c r="Y70" s="29">
        <v>17.023</v>
      </c>
      <c r="Z70" s="29">
        <v>16.094000000000001</v>
      </c>
      <c r="AA70" s="29">
        <v>18.260999999999999</v>
      </c>
      <c r="AB70" s="29">
        <v>17.719000000000001</v>
      </c>
      <c r="AC70" s="29">
        <v>18.48</v>
      </c>
      <c r="AD70" s="29">
        <v>18.556999999999999</v>
      </c>
      <c r="AE70" s="29">
        <v>17.324999999999999</v>
      </c>
      <c r="AF70" s="29">
        <v>18.556999999999999</v>
      </c>
      <c r="AG70" s="29">
        <v>15.631</v>
      </c>
      <c r="AH70" s="29">
        <v>17.248000000000001</v>
      </c>
      <c r="AI70" s="29">
        <v>16.555</v>
      </c>
      <c r="AJ70" s="29">
        <v>16.015999999999998</v>
      </c>
      <c r="AK70" s="29">
        <v>16.786000000000001</v>
      </c>
      <c r="AL70" s="29">
        <v>13.552</v>
      </c>
      <c r="AM70" s="29">
        <v>17.402000000000001</v>
      </c>
      <c r="AN70" s="29">
        <v>15.323</v>
      </c>
      <c r="AO70" s="29">
        <v>15.554</v>
      </c>
      <c r="AP70" s="29">
        <v>15.552</v>
      </c>
      <c r="AQ70" s="29">
        <v>16.164999999999999</v>
      </c>
      <c r="AR70" s="29">
        <v>14.632</v>
      </c>
      <c r="AS70" s="29">
        <v>14.709</v>
      </c>
      <c r="AT70" s="29">
        <v>15.858000000000001</v>
      </c>
      <c r="AU70" s="29">
        <v>17.466999999999999</v>
      </c>
      <c r="AV70" s="29">
        <v>16.701000000000001</v>
      </c>
      <c r="AW70" s="29">
        <v>16.701000000000001</v>
      </c>
    </row>
    <row r="71" spans="1:49" ht="15" customHeight="1" x14ac:dyDescent="0.25">
      <c r="A71" s="24" t="s">
        <v>7</v>
      </c>
      <c r="B71" s="30" t="s">
        <v>29</v>
      </c>
      <c r="C71" s="29">
        <v>51.680999999999997</v>
      </c>
      <c r="D71" s="29">
        <v>48.767000000000003</v>
      </c>
      <c r="E71" s="29">
        <v>53.201000000000001</v>
      </c>
      <c r="F71" s="29">
        <v>49.527000000000001</v>
      </c>
      <c r="G71" s="29">
        <v>53.201000000000001</v>
      </c>
      <c r="H71" s="29">
        <v>49.780999999999999</v>
      </c>
      <c r="I71" s="29">
        <v>47.881</v>
      </c>
      <c r="J71" s="29">
        <v>47.500999999999998</v>
      </c>
      <c r="K71" s="29">
        <v>51.427</v>
      </c>
      <c r="L71" s="29">
        <v>52.061</v>
      </c>
      <c r="M71" s="29">
        <v>51.933999999999997</v>
      </c>
      <c r="N71" s="29">
        <v>51.807000000000002</v>
      </c>
      <c r="O71" s="71">
        <v>52.820999999999998</v>
      </c>
      <c r="P71" s="29">
        <v>47.154000000000003</v>
      </c>
      <c r="Q71" s="29">
        <v>52.156999999999996</v>
      </c>
      <c r="R71" s="29">
        <v>54.408000000000001</v>
      </c>
      <c r="S71" s="29">
        <v>55.658999999999999</v>
      </c>
      <c r="T71" s="29">
        <v>54.158000000000001</v>
      </c>
      <c r="U71" s="29">
        <v>55.533999999999999</v>
      </c>
      <c r="V71" s="29">
        <v>56.158999999999999</v>
      </c>
      <c r="W71" s="29">
        <v>62.662999999999997</v>
      </c>
      <c r="X71" s="29">
        <v>59.786999999999999</v>
      </c>
      <c r="Y71" s="29">
        <v>57.034999999999997</v>
      </c>
      <c r="Z71" s="29">
        <v>56.158999999999999</v>
      </c>
      <c r="AA71" s="29">
        <v>60.661999999999999</v>
      </c>
      <c r="AB71" s="29">
        <v>50.030999999999999</v>
      </c>
      <c r="AC71" s="29">
        <v>61.073</v>
      </c>
      <c r="AD71" s="29">
        <v>54.643999999999998</v>
      </c>
      <c r="AE71" s="29">
        <v>60.084000000000003</v>
      </c>
      <c r="AF71" s="29">
        <v>56.869</v>
      </c>
      <c r="AG71" s="29">
        <v>54.643999999999998</v>
      </c>
      <c r="AH71" s="29">
        <v>56.250999999999998</v>
      </c>
      <c r="AI71" s="29">
        <v>51.801000000000002</v>
      </c>
      <c r="AJ71" s="29">
        <v>52.665999999999997</v>
      </c>
      <c r="AK71" s="29">
        <v>48.463000000000001</v>
      </c>
      <c r="AL71" s="29">
        <v>53.036999999999999</v>
      </c>
      <c r="AM71" s="29">
        <v>49.698999999999998</v>
      </c>
      <c r="AN71" s="29">
        <v>51.677</v>
      </c>
      <c r="AO71" s="29">
        <v>51.801000000000002</v>
      </c>
      <c r="AP71" s="29">
        <v>47.756</v>
      </c>
      <c r="AQ71" s="29">
        <v>53.253</v>
      </c>
      <c r="AR71" s="29">
        <v>48.366999999999997</v>
      </c>
      <c r="AS71" s="29">
        <v>45.436</v>
      </c>
      <c r="AT71" s="29">
        <v>52.764000000000003</v>
      </c>
      <c r="AU71" s="29">
        <v>54.473999999999997</v>
      </c>
      <c r="AV71" s="29">
        <v>50.442999999999998</v>
      </c>
      <c r="AW71" s="29">
        <v>49.954999999999998</v>
      </c>
    </row>
    <row r="72" spans="1:49" ht="15" customHeight="1" x14ac:dyDescent="0.25">
      <c r="A72" s="24" t="s">
        <v>8</v>
      </c>
      <c r="B72" s="30" t="s">
        <v>29</v>
      </c>
      <c r="C72" s="29">
        <v>237</v>
      </c>
      <c r="D72" s="29">
        <v>230.74700000000001</v>
      </c>
      <c r="E72" s="29">
        <v>227.47200000000001</v>
      </c>
      <c r="F72" s="29">
        <v>212.58500000000001</v>
      </c>
      <c r="G72" s="29">
        <v>235.214</v>
      </c>
      <c r="H72" s="29">
        <v>217.05099999999999</v>
      </c>
      <c r="I72" s="29">
        <v>217.34899999999999</v>
      </c>
      <c r="J72" s="29">
        <v>215.56299999999999</v>
      </c>
      <c r="K72" s="29">
        <v>219.136</v>
      </c>
      <c r="L72" s="29">
        <v>232.83199999999999</v>
      </c>
      <c r="M72" s="29">
        <v>234.023</v>
      </c>
      <c r="N72" s="29">
        <v>217.64699999999999</v>
      </c>
      <c r="O72" s="71">
        <v>236.405</v>
      </c>
      <c r="P72" s="29">
        <v>217.11</v>
      </c>
      <c r="Q72" s="29">
        <v>236.38800000000001</v>
      </c>
      <c r="R72" s="29">
        <v>245.286</v>
      </c>
      <c r="S72" s="29">
        <v>236.685</v>
      </c>
      <c r="T72" s="29">
        <v>246.76900000000001</v>
      </c>
      <c r="U72" s="29">
        <v>262.786</v>
      </c>
      <c r="V72" s="29">
        <v>274.649</v>
      </c>
      <c r="W72" s="29">
        <v>263.97199999999998</v>
      </c>
      <c r="X72" s="29">
        <v>270.79399999999998</v>
      </c>
      <c r="Y72" s="29">
        <v>269.60700000000003</v>
      </c>
      <c r="Z72" s="29">
        <v>254.48099999999999</v>
      </c>
      <c r="AA72" s="29">
        <v>272.87</v>
      </c>
      <c r="AB72" s="29">
        <v>263.97199999999998</v>
      </c>
      <c r="AC72" s="29">
        <v>267.83800000000002</v>
      </c>
      <c r="AD72" s="29">
        <v>252.81100000000001</v>
      </c>
      <c r="AE72" s="29">
        <v>259.29300000000001</v>
      </c>
      <c r="AF72" s="29">
        <v>251.63200000000001</v>
      </c>
      <c r="AG72" s="29">
        <v>248.98099999999999</v>
      </c>
      <c r="AH72" s="29">
        <v>245.44499999999999</v>
      </c>
      <c r="AI72" s="29">
        <v>266.95400000000001</v>
      </c>
      <c r="AJ72" s="29">
        <v>258.70400000000001</v>
      </c>
      <c r="AK72" s="29">
        <v>236.60499999999999</v>
      </c>
      <c r="AL72" s="29">
        <v>232.48</v>
      </c>
      <c r="AM72" s="29">
        <v>243.67699999999999</v>
      </c>
      <c r="AN72" s="29">
        <v>227.471</v>
      </c>
      <c r="AO72" s="29">
        <v>236.01599999999999</v>
      </c>
      <c r="AP72" s="29">
        <v>228.87100000000001</v>
      </c>
      <c r="AQ72" s="29">
        <v>231.49799999999999</v>
      </c>
      <c r="AR72" s="29">
        <v>223.90799999999999</v>
      </c>
      <c r="AS72" s="29">
        <v>224.2</v>
      </c>
      <c r="AT72" s="29">
        <v>225.07599999999999</v>
      </c>
      <c r="AU72" s="29">
        <v>233.542</v>
      </c>
      <c r="AV72" s="29">
        <v>241.71600000000001</v>
      </c>
      <c r="AW72" s="29">
        <v>232.08199999999999</v>
      </c>
    </row>
    <row r="73" spans="1:49" ht="15" customHeight="1" x14ac:dyDescent="0.25">
      <c r="A73" s="24" t="s">
        <v>9</v>
      </c>
      <c r="B73" s="30" t="s">
        <v>29</v>
      </c>
      <c r="C73" s="29">
        <v>12.25</v>
      </c>
      <c r="D73" s="29">
        <v>11.657999999999999</v>
      </c>
      <c r="E73" s="29">
        <v>12.010999999999999</v>
      </c>
      <c r="F73" s="29">
        <v>11.621</v>
      </c>
      <c r="G73" s="29">
        <v>12.167999999999999</v>
      </c>
      <c r="H73" s="29">
        <v>11.119</v>
      </c>
      <c r="I73" s="29">
        <v>11.539</v>
      </c>
      <c r="J73" s="29">
        <v>11.471</v>
      </c>
      <c r="K73" s="29">
        <v>11.569000000000001</v>
      </c>
      <c r="L73" s="29">
        <v>12.071</v>
      </c>
      <c r="M73" s="29">
        <v>11.943</v>
      </c>
      <c r="N73" s="29">
        <v>11.837999999999999</v>
      </c>
      <c r="O73" s="29">
        <v>12.108000000000001</v>
      </c>
      <c r="P73" s="29">
        <v>11.476000000000001</v>
      </c>
      <c r="Q73" s="29">
        <v>12.08</v>
      </c>
      <c r="R73" s="29">
        <v>12.564</v>
      </c>
      <c r="S73" s="29">
        <v>12.475</v>
      </c>
      <c r="T73" s="29">
        <v>12.481999999999999</v>
      </c>
      <c r="U73" s="29">
        <v>13.57</v>
      </c>
      <c r="V73" s="29">
        <v>13.696999999999999</v>
      </c>
      <c r="W73" s="29">
        <v>13.622</v>
      </c>
      <c r="X73" s="29">
        <v>13.973000000000001</v>
      </c>
      <c r="Y73" s="29">
        <v>13.496</v>
      </c>
      <c r="Z73" s="29">
        <v>12.773</v>
      </c>
      <c r="AA73" s="29">
        <v>13.763999999999999</v>
      </c>
      <c r="AB73" s="29">
        <v>13.063000000000001</v>
      </c>
      <c r="AC73" s="29">
        <v>13.978999999999999</v>
      </c>
      <c r="AD73" s="29">
        <v>13.394</v>
      </c>
      <c r="AE73" s="29">
        <v>13.32</v>
      </c>
      <c r="AF73" s="29">
        <v>13.246</v>
      </c>
      <c r="AG73" s="29">
        <v>12.728</v>
      </c>
      <c r="AH73" s="29">
        <v>12.669</v>
      </c>
      <c r="AI73" s="29">
        <v>13.15</v>
      </c>
      <c r="AJ73" s="29">
        <v>12.712999999999999</v>
      </c>
      <c r="AK73" s="29">
        <v>12.106</v>
      </c>
      <c r="AL73" s="29">
        <v>11.920999999999999</v>
      </c>
      <c r="AM73" s="29">
        <v>12.491</v>
      </c>
      <c r="AN73" s="29">
        <v>11.765000000000001</v>
      </c>
      <c r="AO73" s="29">
        <v>12.090999999999999</v>
      </c>
      <c r="AP73" s="29">
        <v>11.775</v>
      </c>
      <c r="AQ73" s="29">
        <v>12.239000000000001</v>
      </c>
      <c r="AR73" s="29">
        <v>11.738</v>
      </c>
      <c r="AS73" s="29">
        <v>11.288</v>
      </c>
      <c r="AT73" s="29">
        <v>11.9</v>
      </c>
      <c r="AU73" s="29">
        <v>12.46</v>
      </c>
      <c r="AV73" s="29">
        <v>12.260999999999999</v>
      </c>
      <c r="AW73" s="29">
        <v>11.819000000000001</v>
      </c>
    </row>
    <row r="74" spans="1:49" ht="15" customHeight="1" x14ac:dyDescent="0.25">
      <c r="A74" s="98" t="s">
        <v>59</v>
      </c>
      <c r="B74" s="98"/>
      <c r="C74" s="98"/>
      <c r="D74" s="98"/>
      <c r="E74" s="98"/>
      <c r="F74" s="98"/>
      <c r="G74" s="98"/>
      <c r="H74" s="98"/>
      <c r="I74" s="98"/>
      <c r="J74" s="98"/>
      <c r="K74" s="98"/>
      <c r="L74" s="98"/>
      <c r="M74" s="98"/>
      <c r="N74" s="98"/>
      <c r="O74" s="98"/>
      <c r="P74" s="98"/>
      <c r="Q74" s="98"/>
      <c r="R74" s="98"/>
      <c r="S74" s="98"/>
      <c r="T74" s="98"/>
      <c r="U74" s="98"/>
      <c r="V74" s="98"/>
      <c r="W74" s="98"/>
      <c r="X74" s="98"/>
      <c r="Y74" s="98"/>
      <c r="Z74" s="98"/>
      <c r="AA74" s="98"/>
      <c r="AB74" s="98"/>
      <c r="AC74" s="98"/>
      <c r="AD74" s="98"/>
      <c r="AE74" s="98"/>
      <c r="AF74" s="98"/>
      <c r="AG74" s="98"/>
      <c r="AH74" s="98"/>
      <c r="AI74" s="98"/>
      <c r="AJ74" s="98"/>
      <c r="AK74" s="98"/>
      <c r="AL74" s="98"/>
      <c r="AM74" s="98"/>
      <c r="AN74" s="98"/>
      <c r="AO74" s="98"/>
      <c r="AP74" s="98"/>
      <c r="AQ74" s="98"/>
      <c r="AR74" s="98"/>
      <c r="AS74" s="98"/>
      <c r="AT74" s="98"/>
      <c r="AU74" s="98"/>
      <c r="AV74" s="98"/>
      <c r="AW74" s="98"/>
    </row>
    <row r="75" spans="1:49" ht="15" customHeight="1" x14ac:dyDescent="0.25">
      <c r="A75" s="95" t="s">
        <v>53</v>
      </c>
      <c r="B75" s="95"/>
      <c r="C75" s="95"/>
      <c r="D75" s="95"/>
      <c r="E75" s="95"/>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5"/>
      <c r="AK75" s="95"/>
      <c r="AL75" s="95"/>
      <c r="AM75" s="95"/>
      <c r="AN75" s="95"/>
      <c r="AO75" s="95"/>
      <c r="AP75" s="95"/>
      <c r="AQ75" s="95"/>
      <c r="AR75" s="95"/>
      <c r="AS75" s="95"/>
      <c r="AT75" s="95"/>
      <c r="AU75" s="95"/>
      <c r="AV75" s="95"/>
      <c r="AW75" s="95"/>
    </row>
    <row r="76" spans="1:49" ht="15" customHeight="1" x14ac:dyDescent="0.25">
      <c r="A76" s="24" t="s">
        <v>4</v>
      </c>
      <c r="B76" s="1" t="s">
        <v>29</v>
      </c>
      <c r="C76" s="29">
        <v>0.82599999999999996</v>
      </c>
      <c r="D76" s="29">
        <v>0.61299999999999999</v>
      </c>
      <c r="E76" s="29">
        <v>0.626</v>
      </c>
      <c r="F76" s="29">
        <v>0.58599999999999997</v>
      </c>
      <c r="G76" s="29">
        <v>0.83899999999999997</v>
      </c>
      <c r="H76" s="29">
        <v>0.71899999999999997</v>
      </c>
      <c r="I76" s="29">
        <v>0.66600000000000004</v>
      </c>
      <c r="J76" s="29">
        <v>0.64</v>
      </c>
      <c r="K76" s="29">
        <v>0.66600000000000004</v>
      </c>
      <c r="L76" s="29">
        <v>0.626</v>
      </c>
      <c r="M76" s="29">
        <v>0.73299999999999998</v>
      </c>
      <c r="N76" s="29">
        <v>0.89300000000000002</v>
      </c>
      <c r="O76" s="29">
        <v>0.94599999999999995</v>
      </c>
      <c r="P76" s="29">
        <v>0.67700000000000005</v>
      </c>
      <c r="Q76" s="29">
        <v>0.92900000000000005</v>
      </c>
      <c r="R76" s="29">
        <v>0.51700000000000002</v>
      </c>
      <c r="S76" s="29">
        <v>0.59699999999999998</v>
      </c>
      <c r="T76" s="29">
        <v>0.75600000000000001</v>
      </c>
      <c r="U76" s="29">
        <v>0.76900000000000002</v>
      </c>
      <c r="V76" s="29">
        <v>0.61</v>
      </c>
      <c r="W76" s="29">
        <v>0.66300000000000003</v>
      </c>
      <c r="X76" s="29">
        <v>0.86199999999999999</v>
      </c>
      <c r="Y76" s="29">
        <v>0.88900000000000001</v>
      </c>
      <c r="Z76" s="29">
        <v>0.624</v>
      </c>
      <c r="AA76" s="29">
        <v>0.79600000000000004</v>
      </c>
      <c r="AB76" s="29">
        <v>0.80900000000000005</v>
      </c>
      <c r="AC76" s="29">
        <v>0.84299999999999997</v>
      </c>
      <c r="AD76" s="29">
        <v>0.81599999999999995</v>
      </c>
      <c r="AE76" s="29">
        <v>0.72399999999999998</v>
      </c>
      <c r="AF76" s="29">
        <v>0.54</v>
      </c>
      <c r="AG76" s="29">
        <v>0.85599999999999998</v>
      </c>
      <c r="AH76" s="29">
        <v>0.751</v>
      </c>
      <c r="AI76" s="29">
        <v>0.63200000000000001</v>
      </c>
      <c r="AJ76" s="29">
        <v>0.73699999999999999</v>
      </c>
      <c r="AK76" s="29">
        <v>0.68500000000000005</v>
      </c>
      <c r="AL76" s="29">
        <v>0.83</v>
      </c>
      <c r="AM76" s="29">
        <v>0.72399999999999998</v>
      </c>
      <c r="AN76" s="29">
        <v>0.73699999999999999</v>
      </c>
      <c r="AO76" s="29">
        <v>0.751</v>
      </c>
      <c r="AP76" s="29">
        <v>0.78500000000000003</v>
      </c>
      <c r="AQ76" s="29">
        <v>0.64100000000000001</v>
      </c>
      <c r="AR76" s="29">
        <v>0.78500000000000003</v>
      </c>
      <c r="AS76" s="29">
        <v>0.72</v>
      </c>
      <c r="AT76" s="29">
        <v>0.746</v>
      </c>
      <c r="AU76" s="29">
        <v>0.82399999999999995</v>
      </c>
      <c r="AV76" s="29">
        <v>0.68</v>
      </c>
      <c r="AW76" s="29">
        <v>0.51</v>
      </c>
    </row>
    <row r="77" spans="1:49" ht="15" customHeight="1" x14ac:dyDescent="0.25">
      <c r="A77" s="24" t="s">
        <v>5</v>
      </c>
      <c r="B77" s="1" t="s">
        <v>29</v>
      </c>
      <c r="C77" s="29">
        <v>5.6550000000000002</v>
      </c>
      <c r="D77" s="29">
        <v>5.4980000000000002</v>
      </c>
      <c r="E77" s="29">
        <v>5.6230000000000002</v>
      </c>
      <c r="F77" s="29">
        <v>5.1859999999999999</v>
      </c>
      <c r="G77" s="29">
        <v>5.4669999999999996</v>
      </c>
      <c r="H77" s="29">
        <v>4.9989999999999997</v>
      </c>
      <c r="I77" s="29">
        <v>4.8109999999999999</v>
      </c>
      <c r="J77" s="29">
        <v>5.8109999999999999</v>
      </c>
      <c r="K77" s="29">
        <v>5.1239999999999997</v>
      </c>
      <c r="L77" s="29">
        <v>4.9989999999999997</v>
      </c>
      <c r="M77" s="29">
        <v>5.4050000000000002</v>
      </c>
      <c r="N77" s="29">
        <v>4.8419999999999996</v>
      </c>
      <c r="O77" s="29">
        <v>4.8419999999999996</v>
      </c>
      <c r="P77" s="29">
        <v>5.1150000000000002</v>
      </c>
      <c r="Q77" s="29">
        <v>4.8339999999999996</v>
      </c>
      <c r="R77" s="29">
        <v>4.6470000000000002</v>
      </c>
      <c r="S77" s="29">
        <v>5.1769999999999996</v>
      </c>
      <c r="T77" s="29">
        <v>5.3639999999999999</v>
      </c>
      <c r="U77" s="29">
        <v>6.4249999999999998</v>
      </c>
      <c r="V77" s="29">
        <v>4.7409999999999997</v>
      </c>
      <c r="W77" s="29">
        <v>4.8959999999999999</v>
      </c>
      <c r="X77" s="29">
        <v>5.9880000000000004</v>
      </c>
      <c r="Y77" s="29">
        <v>6.2380000000000004</v>
      </c>
      <c r="Z77" s="29">
        <v>5.3330000000000002</v>
      </c>
      <c r="AA77" s="29">
        <v>5.4889999999999999</v>
      </c>
      <c r="AB77" s="29">
        <v>5.9260000000000002</v>
      </c>
      <c r="AC77" s="29">
        <v>5.2320000000000002</v>
      </c>
      <c r="AD77" s="29">
        <v>5.6059999999999999</v>
      </c>
      <c r="AE77" s="29">
        <v>5.45</v>
      </c>
      <c r="AF77" s="29">
        <v>5.7309999999999999</v>
      </c>
      <c r="AG77" s="29">
        <v>6.0110000000000001</v>
      </c>
      <c r="AH77" s="29">
        <v>6.1349999999999998</v>
      </c>
      <c r="AI77" s="29">
        <v>6.3529999999999998</v>
      </c>
      <c r="AJ77" s="29">
        <v>5.8550000000000004</v>
      </c>
      <c r="AK77" s="29">
        <v>4.952</v>
      </c>
      <c r="AL77" s="29">
        <v>5.2009999999999996</v>
      </c>
      <c r="AM77" s="29">
        <v>4.9210000000000003</v>
      </c>
      <c r="AN77" s="29">
        <v>4.6399999999999997</v>
      </c>
      <c r="AO77" s="29">
        <v>4.2039999999999997</v>
      </c>
      <c r="AP77" s="29">
        <v>4.9119999999999999</v>
      </c>
      <c r="AQ77" s="29">
        <v>4.5389999999999997</v>
      </c>
      <c r="AR77" s="29">
        <v>4.9429999999999996</v>
      </c>
      <c r="AS77" s="29">
        <v>5.2539999999999996</v>
      </c>
      <c r="AT77" s="29">
        <v>5.0369999999999999</v>
      </c>
      <c r="AU77" s="29">
        <v>5.6890000000000001</v>
      </c>
      <c r="AV77" s="29">
        <v>5.13</v>
      </c>
      <c r="AW77" s="29">
        <v>4.7880000000000003</v>
      </c>
    </row>
    <row r="78" spans="1:49" ht="15" customHeight="1" x14ac:dyDescent="0.25">
      <c r="A78" s="24" t="s">
        <v>6</v>
      </c>
      <c r="B78" s="1" t="s">
        <v>29</v>
      </c>
      <c r="C78" s="29">
        <v>15.573</v>
      </c>
      <c r="D78" s="29">
        <v>17.628</v>
      </c>
      <c r="E78" s="29">
        <v>17.074999999999999</v>
      </c>
      <c r="F78" s="29">
        <v>18.34</v>
      </c>
      <c r="G78" s="29">
        <v>20.079000000000001</v>
      </c>
      <c r="H78" s="29">
        <v>15.414999999999999</v>
      </c>
      <c r="I78" s="29">
        <v>15.968</v>
      </c>
      <c r="J78" s="29">
        <v>17.233000000000001</v>
      </c>
      <c r="K78" s="29">
        <v>16.995999999999999</v>
      </c>
      <c r="L78" s="29">
        <v>15.098000000000001</v>
      </c>
      <c r="M78" s="29">
        <v>17.47</v>
      </c>
      <c r="N78" s="29">
        <v>16.759</v>
      </c>
      <c r="O78" s="29">
        <v>16.759</v>
      </c>
      <c r="P78" s="29">
        <v>17.568000000000001</v>
      </c>
      <c r="Q78" s="29">
        <v>16.149999999999999</v>
      </c>
      <c r="R78" s="29">
        <v>14.811</v>
      </c>
      <c r="S78" s="29">
        <v>16.465</v>
      </c>
      <c r="T78" s="29">
        <v>18.277000000000001</v>
      </c>
      <c r="U78" s="29">
        <v>18.356000000000002</v>
      </c>
      <c r="V78" s="29">
        <v>16.071000000000002</v>
      </c>
      <c r="W78" s="29">
        <v>17.962</v>
      </c>
      <c r="X78" s="29">
        <v>19.300999999999998</v>
      </c>
      <c r="Y78" s="29">
        <v>19.459</v>
      </c>
      <c r="Z78" s="29">
        <v>20.719000000000001</v>
      </c>
      <c r="AA78" s="29">
        <v>19.459</v>
      </c>
      <c r="AB78" s="29">
        <v>19.222000000000001</v>
      </c>
      <c r="AC78" s="29">
        <v>21.024000000000001</v>
      </c>
      <c r="AD78" s="29">
        <v>18.984000000000002</v>
      </c>
      <c r="AE78" s="29">
        <v>19.140999999999998</v>
      </c>
      <c r="AF78" s="29">
        <v>18.2</v>
      </c>
      <c r="AG78" s="29">
        <v>20.161000000000001</v>
      </c>
      <c r="AH78" s="29">
        <v>20.553000000000001</v>
      </c>
      <c r="AI78" s="29">
        <v>20.788</v>
      </c>
      <c r="AJ78" s="29">
        <v>17.806999999999999</v>
      </c>
      <c r="AK78" s="29">
        <v>17.728999999999999</v>
      </c>
      <c r="AL78" s="29">
        <v>16.943999999999999</v>
      </c>
      <c r="AM78" s="29">
        <v>16.943999999999999</v>
      </c>
      <c r="AN78" s="29">
        <v>18.277999999999999</v>
      </c>
      <c r="AO78" s="29">
        <v>17.494</v>
      </c>
      <c r="AP78" s="29">
        <v>16.390999999999998</v>
      </c>
      <c r="AQ78" s="29">
        <v>16.234999999999999</v>
      </c>
      <c r="AR78" s="29">
        <v>15.141999999999999</v>
      </c>
      <c r="AS78" s="29">
        <v>16.625</v>
      </c>
      <c r="AT78" s="29">
        <v>15.766999999999999</v>
      </c>
      <c r="AU78" s="29">
        <v>17.795999999999999</v>
      </c>
      <c r="AV78" s="29">
        <v>17.093</v>
      </c>
      <c r="AW78" s="29">
        <v>17.64</v>
      </c>
    </row>
    <row r="79" spans="1:49" ht="15" customHeight="1" x14ac:dyDescent="0.25">
      <c r="A79" s="24" t="s">
        <v>7</v>
      </c>
      <c r="B79" s="1" t="s">
        <v>29</v>
      </c>
      <c r="C79" s="29">
        <v>49.030999999999999</v>
      </c>
      <c r="D79" s="29">
        <v>55.177</v>
      </c>
      <c r="E79" s="29">
        <v>57.981999999999999</v>
      </c>
      <c r="F79" s="29">
        <v>59.451999999999998</v>
      </c>
      <c r="G79" s="29">
        <v>54.509</v>
      </c>
      <c r="H79" s="29">
        <v>53.573999999999998</v>
      </c>
      <c r="I79" s="29">
        <v>52.905999999999999</v>
      </c>
      <c r="J79" s="29">
        <v>51.302</v>
      </c>
      <c r="K79" s="29">
        <v>52.905999999999999</v>
      </c>
      <c r="L79" s="29">
        <v>49.298000000000002</v>
      </c>
      <c r="M79" s="29">
        <v>51.302</v>
      </c>
      <c r="N79" s="29">
        <v>51.97</v>
      </c>
      <c r="O79" s="29">
        <v>56.646000000000001</v>
      </c>
      <c r="P79" s="29">
        <v>54.914999999999999</v>
      </c>
      <c r="Q79" s="29">
        <v>50.305999999999997</v>
      </c>
      <c r="R79" s="29">
        <v>58.865000000000002</v>
      </c>
      <c r="S79" s="29">
        <v>54.387999999999998</v>
      </c>
      <c r="T79" s="29">
        <v>53.466000000000001</v>
      </c>
      <c r="U79" s="29">
        <v>58.601999999999997</v>
      </c>
      <c r="V79" s="29">
        <v>57.68</v>
      </c>
      <c r="W79" s="29">
        <v>61.762999999999998</v>
      </c>
      <c r="X79" s="29">
        <v>58.207000000000001</v>
      </c>
      <c r="Y79" s="29">
        <v>57.944000000000003</v>
      </c>
      <c r="Z79" s="29">
        <v>66.897999999999996</v>
      </c>
      <c r="AA79" s="29">
        <v>65.712999999999994</v>
      </c>
      <c r="AB79" s="29">
        <v>59.918999999999997</v>
      </c>
      <c r="AC79" s="29">
        <v>59.84</v>
      </c>
      <c r="AD79" s="29">
        <v>58.149000000000001</v>
      </c>
      <c r="AE79" s="29">
        <v>64.132999999999996</v>
      </c>
      <c r="AF79" s="29">
        <v>60.23</v>
      </c>
      <c r="AG79" s="29">
        <v>62.572000000000003</v>
      </c>
      <c r="AH79" s="29">
        <v>63.091999999999999</v>
      </c>
      <c r="AI79" s="29">
        <v>56.197000000000003</v>
      </c>
      <c r="AJ79" s="29">
        <v>60.36</v>
      </c>
      <c r="AK79" s="29">
        <v>58.668999999999997</v>
      </c>
      <c r="AL79" s="29">
        <v>57.889000000000003</v>
      </c>
      <c r="AM79" s="29">
        <v>52.945</v>
      </c>
      <c r="AN79" s="29">
        <v>56.328000000000003</v>
      </c>
      <c r="AO79" s="29">
        <v>55.027000000000001</v>
      </c>
      <c r="AP79" s="29">
        <v>53</v>
      </c>
      <c r="AQ79" s="29">
        <v>52.872</v>
      </c>
      <c r="AR79" s="29">
        <v>55.823999999999998</v>
      </c>
      <c r="AS79" s="29">
        <v>51.46</v>
      </c>
      <c r="AT79" s="29">
        <v>50.947000000000003</v>
      </c>
      <c r="AU79" s="29">
        <v>54.155000000000001</v>
      </c>
      <c r="AV79" s="29">
        <v>51.844999999999999</v>
      </c>
      <c r="AW79" s="29">
        <v>54.54</v>
      </c>
    </row>
    <row r="80" spans="1:49" ht="15" customHeight="1" x14ac:dyDescent="0.25">
      <c r="A80" s="24" t="s">
        <v>8</v>
      </c>
      <c r="B80" s="1" t="s">
        <v>29</v>
      </c>
      <c r="C80" s="29">
        <v>230.27099999999999</v>
      </c>
      <c r="D80" s="29">
        <v>269.25299999999999</v>
      </c>
      <c r="E80" s="29">
        <v>277.11</v>
      </c>
      <c r="F80" s="29">
        <v>267.13799999999998</v>
      </c>
      <c r="G80" s="29">
        <v>251.726</v>
      </c>
      <c r="H80" s="29">
        <v>262.60500000000002</v>
      </c>
      <c r="I80" s="29">
        <v>222.41399999999999</v>
      </c>
      <c r="J80" s="29">
        <v>243.26499999999999</v>
      </c>
      <c r="K80" s="29">
        <v>238.43</v>
      </c>
      <c r="L80" s="29">
        <v>228.76</v>
      </c>
      <c r="M80" s="29">
        <v>238.12799999999999</v>
      </c>
      <c r="N80" s="29">
        <v>235.40799999999999</v>
      </c>
      <c r="O80" s="29">
        <v>233.29300000000001</v>
      </c>
      <c r="P80" s="29">
        <v>246.56</v>
      </c>
      <c r="Q80" s="29">
        <v>246.56</v>
      </c>
      <c r="R80" s="29">
        <v>250.48400000000001</v>
      </c>
      <c r="S80" s="29">
        <v>257.42500000000001</v>
      </c>
      <c r="T80" s="29">
        <v>255.916</v>
      </c>
      <c r="U80" s="29">
        <v>261.34800000000001</v>
      </c>
      <c r="V80" s="29">
        <v>265.27100000000002</v>
      </c>
      <c r="W80" s="29">
        <v>267.68599999999998</v>
      </c>
      <c r="X80" s="29">
        <v>289.71600000000001</v>
      </c>
      <c r="Y80" s="29">
        <v>310.84100000000001</v>
      </c>
      <c r="Z80" s="29">
        <v>301.78699999999998</v>
      </c>
      <c r="AA80" s="29">
        <v>284.58600000000001</v>
      </c>
      <c r="AB80" s="29">
        <v>286.69799999999998</v>
      </c>
      <c r="AC80" s="29">
        <v>304.72800000000001</v>
      </c>
      <c r="AD80" s="29">
        <v>302.01299999999998</v>
      </c>
      <c r="AE80" s="29">
        <v>307.44400000000002</v>
      </c>
      <c r="AF80" s="29">
        <v>321.02100000000002</v>
      </c>
      <c r="AG80" s="29">
        <v>316.495</v>
      </c>
      <c r="AH80" s="29">
        <v>313.779</v>
      </c>
      <c r="AI80" s="29">
        <v>296.58199999999999</v>
      </c>
      <c r="AJ80" s="29">
        <v>282.10000000000002</v>
      </c>
      <c r="AK80" s="29">
        <v>269.428</v>
      </c>
      <c r="AL80" s="29">
        <v>271.84199999999998</v>
      </c>
      <c r="AM80" s="29">
        <v>286.32400000000001</v>
      </c>
      <c r="AN80" s="29">
        <v>257.661</v>
      </c>
      <c r="AO80" s="29">
        <v>246.8</v>
      </c>
      <c r="AP80" s="29">
        <v>249.86600000000001</v>
      </c>
      <c r="AQ80" s="29">
        <v>258.85399999999998</v>
      </c>
      <c r="AR80" s="29">
        <v>257.35599999999999</v>
      </c>
      <c r="AS80" s="29">
        <v>233.68799999999999</v>
      </c>
      <c r="AT80" s="29">
        <v>230.09200000000001</v>
      </c>
      <c r="AU80" s="29">
        <v>237.88200000000001</v>
      </c>
      <c r="AV80" s="29">
        <v>240.87799999999999</v>
      </c>
      <c r="AW80" s="29">
        <v>262.74900000000002</v>
      </c>
    </row>
    <row r="81" spans="1:49" ht="15" customHeight="1" x14ac:dyDescent="0.25">
      <c r="A81" s="62" t="s">
        <v>9</v>
      </c>
      <c r="B81" s="26" t="s">
        <v>29</v>
      </c>
      <c r="C81" s="35">
        <v>12.022</v>
      </c>
      <c r="D81" s="35">
        <v>13.401</v>
      </c>
      <c r="E81" s="35">
        <v>13.746</v>
      </c>
      <c r="F81" s="35">
        <v>13.57</v>
      </c>
      <c r="G81" s="35">
        <v>13.279</v>
      </c>
      <c r="H81" s="35">
        <v>12.865</v>
      </c>
      <c r="I81" s="35">
        <v>11.785</v>
      </c>
      <c r="J81" s="35">
        <v>12.574</v>
      </c>
      <c r="K81" s="35">
        <v>12.367000000000001</v>
      </c>
      <c r="L81" s="35">
        <v>11.677</v>
      </c>
      <c r="M81" s="35">
        <v>12.42</v>
      </c>
      <c r="N81" s="35">
        <v>12.275</v>
      </c>
      <c r="O81" s="35">
        <v>12.52</v>
      </c>
      <c r="P81" s="35">
        <v>12.759</v>
      </c>
      <c r="Q81" s="35">
        <v>12.430999999999999</v>
      </c>
      <c r="R81" s="35">
        <v>12.614000000000001</v>
      </c>
      <c r="S81" s="35">
        <v>12.866</v>
      </c>
      <c r="T81" s="35">
        <v>13.087</v>
      </c>
      <c r="U81" s="35">
        <v>13.797000000000001</v>
      </c>
      <c r="V81" s="35">
        <v>13.118</v>
      </c>
      <c r="W81" s="35">
        <v>13.667</v>
      </c>
      <c r="X81" s="35">
        <v>14.53</v>
      </c>
      <c r="Y81" s="35">
        <v>15.14</v>
      </c>
      <c r="Z81" s="35">
        <v>15.178000000000001</v>
      </c>
      <c r="AA81" s="35">
        <v>14.69</v>
      </c>
      <c r="AB81" s="35">
        <v>14.499000000000001</v>
      </c>
      <c r="AC81" s="35">
        <v>14.948</v>
      </c>
      <c r="AD81" s="35">
        <v>14.659000000000001</v>
      </c>
      <c r="AE81" s="35">
        <v>15.069000000000001</v>
      </c>
      <c r="AF81" s="35">
        <v>15.054</v>
      </c>
      <c r="AG81" s="35">
        <v>15.516999999999999</v>
      </c>
      <c r="AH81" s="35">
        <v>15.487</v>
      </c>
      <c r="AI81" s="35">
        <v>14.659000000000001</v>
      </c>
      <c r="AJ81" s="35">
        <v>14.189</v>
      </c>
      <c r="AK81" s="35">
        <v>13.513999999999999</v>
      </c>
      <c r="AL81" s="35">
        <v>13.597</v>
      </c>
      <c r="AM81" s="35">
        <v>13.544</v>
      </c>
      <c r="AN81" s="35">
        <v>13.089</v>
      </c>
      <c r="AO81" s="35">
        <v>12.565</v>
      </c>
      <c r="AP81" s="35">
        <v>12.638</v>
      </c>
      <c r="AQ81" s="35">
        <v>12.667999999999999</v>
      </c>
      <c r="AR81" s="35">
        <v>12.879</v>
      </c>
      <c r="AS81" s="35">
        <v>12.207000000000001</v>
      </c>
      <c r="AT81" s="35">
        <v>11.965999999999999</v>
      </c>
      <c r="AU81" s="35">
        <v>12.750999999999999</v>
      </c>
      <c r="AV81" s="35">
        <v>12.404</v>
      </c>
      <c r="AW81" s="35">
        <v>12.984999999999999</v>
      </c>
    </row>
    <row r="82" spans="1:49" s="15" customFormat="1" ht="34.5" customHeight="1" x14ac:dyDescent="0.25">
      <c r="A82" s="102" t="s">
        <v>24</v>
      </c>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c r="AA82" s="102"/>
      <c r="AB82" s="102"/>
      <c r="AC82" s="102"/>
      <c r="AD82" s="102"/>
      <c r="AE82" s="102"/>
      <c r="AF82" s="102"/>
      <c r="AG82" s="102"/>
      <c r="AH82" s="102"/>
      <c r="AI82" s="102"/>
      <c r="AJ82" s="102"/>
      <c r="AK82" s="102"/>
      <c r="AL82" s="102"/>
      <c r="AM82" s="102"/>
      <c r="AN82" s="102"/>
      <c r="AO82" s="102"/>
      <c r="AP82" s="102"/>
      <c r="AQ82" s="102"/>
      <c r="AR82" s="102"/>
      <c r="AS82" s="102"/>
      <c r="AT82" s="102"/>
      <c r="AU82" s="102"/>
      <c r="AV82" s="102"/>
      <c r="AW82" s="102"/>
    </row>
    <row r="83" spans="1:49" s="15" customFormat="1" ht="21" customHeight="1" x14ac:dyDescent="0.25">
      <c r="A83" s="90" t="s">
        <v>23</v>
      </c>
      <c r="B83" s="90"/>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c r="AL83" s="90"/>
      <c r="AM83" s="90"/>
      <c r="AN83" s="90"/>
      <c r="AO83" s="90"/>
      <c r="AP83" s="90"/>
      <c r="AQ83" s="90"/>
      <c r="AR83" s="90"/>
      <c r="AS83" s="90"/>
      <c r="AT83" s="90"/>
      <c r="AU83" s="90"/>
      <c r="AV83" s="90"/>
      <c r="AW83" s="90"/>
    </row>
    <row r="84" spans="1:49" s="15" customFormat="1" ht="21" customHeight="1" x14ac:dyDescent="0.25">
      <c r="A84" s="90" t="s">
        <v>12</v>
      </c>
      <c r="B84" s="90"/>
      <c r="C84" s="90"/>
      <c r="D84" s="90"/>
      <c r="E84" s="90"/>
      <c r="F84" s="90"/>
      <c r="G84" s="90"/>
      <c r="H84" s="90"/>
      <c r="I84" s="90"/>
      <c r="J84" s="90"/>
      <c r="K84" s="90"/>
      <c r="L84" s="90"/>
      <c r="M84" s="90"/>
      <c r="N84" s="90"/>
      <c r="O84" s="90"/>
      <c r="P84" s="90"/>
      <c r="Q84" s="90"/>
      <c r="R84" s="90"/>
      <c r="S84" s="90"/>
      <c r="T84" s="90"/>
      <c r="U84" s="90"/>
      <c r="V84" s="90"/>
      <c r="W84" s="90"/>
      <c r="X84" s="90"/>
      <c r="Y84" s="90"/>
      <c r="Z84" s="90"/>
      <c r="AA84" s="90"/>
      <c r="AB84" s="90"/>
      <c r="AC84" s="90"/>
      <c r="AD84" s="90"/>
      <c r="AE84" s="90"/>
      <c r="AF84" s="90"/>
      <c r="AG84" s="90"/>
      <c r="AH84" s="90"/>
      <c r="AI84" s="90"/>
      <c r="AJ84" s="90"/>
      <c r="AK84" s="90"/>
      <c r="AL84" s="90"/>
      <c r="AM84" s="90"/>
      <c r="AN84" s="90"/>
      <c r="AO84" s="90"/>
      <c r="AP84" s="90"/>
      <c r="AQ84" s="90"/>
      <c r="AR84" s="90"/>
      <c r="AS84" s="90"/>
      <c r="AT84" s="90"/>
      <c r="AU84" s="90"/>
      <c r="AV84" s="90"/>
      <c r="AW84" s="90"/>
    </row>
    <row r="85" spans="1:49" s="15" customFormat="1" ht="21" customHeight="1" x14ac:dyDescent="0.25">
      <c r="A85" s="90" t="s">
        <v>25</v>
      </c>
      <c r="B85" s="90"/>
      <c r="C85" s="90"/>
      <c r="D85" s="90"/>
      <c r="E85" s="90"/>
      <c r="F85" s="90"/>
      <c r="G85" s="90"/>
      <c r="H85" s="90"/>
      <c r="I85" s="90"/>
      <c r="J85" s="90"/>
      <c r="K85" s="90"/>
      <c r="L85" s="90"/>
      <c r="M85" s="90"/>
      <c r="N85" s="90"/>
      <c r="O85" s="90"/>
      <c r="P85" s="90"/>
      <c r="Q85" s="90"/>
      <c r="R85" s="90"/>
      <c r="S85" s="90"/>
      <c r="T85" s="90"/>
      <c r="U85" s="90"/>
      <c r="V85" s="90"/>
      <c r="W85" s="90"/>
      <c r="X85" s="90"/>
      <c r="Y85" s="90"/>
      <c r="Z85" s="90"/>
      <c r="AA85" s="90"/>
      <c r="AB85" s="90"/>
      <c r="AC85" s="90"/>
      <c r="AD85" s="90"/>
      <c r="AE85" s="90"/>
      <c r="AF85" s="90"/>
      <c r="AG85" s="90"/>
      <c r="AH85" s="90"/>
      <c r="AI85" s="90"/>
      <c r="AJ85" s="90"/>
      <c r="AK85" s="90"/>
      <c r="AL85" s="90"/>
      <c r="AM85" s="90"/>
      <c r="AN85" s="90"/>
      <c r="AO85" s="90"/>
      <c r="AP85" s="90"/>
      <c r="AQ85" s="90"/>
      <c r="AR85" s="90"/>
      <c r="AS85" s="90"/>
      <c r="AT85" s="90"/>
      <c r="AU85" s="90"/>
      <c r="AV85" s="90"/>
      <c r="AW85" s="90"/>
    </row>
    <row r="86" spans="1:49" s="15" customFormat="1" ht="21" customHeight="1" x14ac:dyDescent="0.25">
      <c r="A86" s="90" t="s">
        <v>27</v>
      </c>
      <c r="B86" s="90"/>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0"/>
      <c r="AI86" s="90"/>
      <c r="AJ86" s="90"/>
      <c r="AK86" s="90"/>
      <c r="AL86" s="90"/>
      <c r="AM86" s="90"/>
      <c r="AN86" s="90"/>
      <c r="AO86" s="90"/>
      <c r="AP86" s="90"/>
      <c r="AQ86" s="90"/>
      <c r="AR86" s="90"/>
      <c r="AS86" s="90"/>
      <c r="AT86" s="90"/>
      <c r="AU86" s="90"/>
      <c r="AV86" s="90"/>
      <c r="AW86" s="90"/>
    </row>
    <row r="87" spans="1:49" s="15" customFormat="1" ht="48.75" customHeight="1" x14ac:dyDescent="0.25">
      <c r="A87" s="90" t="s">
        <v>142</v>
      </c>
      <c r="B87" s="90"/>
      <c r="C87" s="90"/>
      <c r="D87" s="90"/>
      <c r="E87" s="90"/>
      <c r="F87" s="90"/>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c r="AO87" s="90"/>
      <c r="AP87" s="90"/>
      <c r="AQ87" s="90"/>
      <c r="AR87" s="90"/>
      <c r="AS87" s="90"/>
      <c r="AT87" s="90"/>
      <c r="AU87" s="90"/>
      <c r="AV87" s="90"/>
      <c r="AW87" s="90"/>
    </row>
    <row r="88" spans="1:49" s="15" customFormat="1" ht="34.5" customHeight="1" x14ac:dyDescent="0.25">
      <c r="A88" s="90" t="s">
        <v>28</v>
      </c>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c r="AC88" s="90"/>
      <c r="AD88" s="90"/>
      <c r="AE88" s="90"/>
      <c r="AF88" s="90"/>
      <c r="AG88" s="90"/>
      <c r="AH88" s="90"/>
      <c r="AI88" s="90"/>
      <c r="AJ88" s="90"/>
      <c r="AK88" s="90"/>
      <c r="AL88" s="90"/>
      <c r="AM88" s="90"/>
      <c r="AN88" s="90"/>
      <c r="AO88" s="90"/>
      <c r="AP88" s="90"/>
      <c r="AQ88" s="90"/>
      <c r="AR88" s="90"/>
      <c r="AS88" s="90"/>
      <c r="AT88" s="90"/>
      <c r="AU88" s="90"/>
      <c r="AV88" s="90"/>
      <c r="AW88" s="90"/>
    </row>
    <row r="89" spans="1:49" s="15" customFormat="1" ht="25.5" customHeight="1" x14ac:dyDescent="0.25">
      <c r="A89" s="90" t="s">
        <v>26</v>
      </c>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c r="AC89" s="90"/>
      <c r="AD89" s="90"/>
      <c r="AE89" s="90"/>
      <c r="AF89" s="90"/>
      <c r="AG89" s="90"/>
      <c r="AH89" s="90"/>
      <c r="AI89" s="90"/>
      <c r="AJ89" s="90"/>
      <c r="AK89" s="90"/>
      <c r="AL89" s="90"/>
      <c r="AM89" s="90"/>
      <c r="AN89" s="90"/>
      <c r="AO89" s="90"/>
      <c r="AP89" s="90"/>
      <c r="AQ89" s="90"/>
      <c r="AR89" s="90"/>
      <c r="AS89" s="90"/>
      <c r="AT89" s="90"/>
      <c r="AU89" s="90"/>
      <c r="AV89" s="90"/>
      <c r="AW89" s="90"/>
    </row>
    <row r="90" spans="1:49" ht="24.75" customHeight="1" x14ac:dyDescent="0.25">
      <c r="A90" s="92" t="s">
        <v>42</v>
      </c>
      <c r="B90" s="92"/>
      <c r="C90" s="92"/>
      <c r="D90" s="92"/>
      <c r="E90" s="92"/>
      <c r="F90" s="92"/>
      <c r="G90" s="92"/>
      <c r="H90" s="92"/>
      <c r="I90" s="92"/>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92"/>
      <c r="AU90" s="92"/>
      <c r="AV90" s="92"/>
      <c r="AW90" s="92"/>
    </row>
    <row r="91" spans="1:49" ht="11.25" hidden="1" customHeight="1"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row>
    <row r="92" spans="1:49" ht="11.25" hidden="1" customHeight="1"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row>
    <row r="93" spans="1:49" ht="11.25" hidden="1" customHeight="1"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row>
    <row r="94" spans="1:49" ht="11.25" hidden="1" customHeight="1"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row>
    <row r="95" spans="1:49" ht="11.25" hidden="1" customHeight="1"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row>
    <row r="96" spans="1:49" ht="11.25" hidden="1" customHeight="1"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row>
    <row r="97" spans="1:49" ht="11.25" hidden="1" customHeight="1"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row>
    <row r="98" spans="1:49" ht="11.25" hidden="1" customHeight="1"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row>
    <row r="99" spans="1:49" ht="11.25" hidden="1" customHeight="1"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row>
    <row r="100" spans="1:49" ht="11.25" hidden="1" customHeight="1"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row>
    <row r="101" spans="1:49" ht="11.25" hidden="1" customHeight="1"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row>
    <row r="102" spans="1:49" ht="11.25" hidden="1" customHeight="1"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row>
    <row r="103" spans="1:49" ht="11.25" hidden="1" customHeight="1"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row>
    <row r="104" spans="1:49" ht="11.25" hidden="1" customHeight="1"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row>
    <row r="105" spans="1:49" ht="11.25" hidden="1" customHeight="1"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row>
    <row r="106" spans="1:49" ht="11.25" hidden="1" customHeight="1"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row>
    <row r="107" spans="1:49" ht="11.25" hidden="1" customHeight="1"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row>
    <row r="108" spans="1:49" ht="11.25" hidden="1" customHeight="1"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row>
    <row r="109" spans="1:49" ht="11.25" hidden="1" customHeight="1"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row>
    <row r="110" spans="1:49" ht="11.25" hidden="1" customHeight="1"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row>
    <row r="111" spans="1:49" ht="11.25" hidden="1" customHeight="1"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row>
    <row r="112" spans="1:49" ht="11.25" hidden="1" customHeight="1"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row>
    <row r="113" spans="1:49" ht="11.25" hidden="1" customHeight="1"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row>
    <row r="114" spans="1:49" ht="11.25" hidden="1" customHeight="1"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row>
    <row r="115" spans="1:49" ht="11.25" hidden="1" customHeight="1"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row>
    <row r="116" spans="1:49" ht="11.25" hidden="1" customHeight="1"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row>
    <row r="117" spans="1:49" ht="11.25" hidden="1" customHeight="1"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row>
    <row r="118" spans="1:49" ht="11.25" hidden="1" customHeight="1"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row>
    <row r="119" spans="1:49" ht="11.25" hidden="1" customHeight="1"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row>
    <row r="120" spans="1:49" ht="11.25" hidden="1" customHeight="1"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row>
  </sheetData>
  <mergeCells count="44">
    <mergeCell ref="A84:U84"/>
    <mergeCell ref="V84:AW84"/>
    <mergeCell ref="A88:U88"/>
    <mergeCell ref="V88:AW88"/>
    <mergeCell ref="A89:U89"/>
    <mergeCell ref="V89:AW89"/>
    <mergeCell ref="A85:U85"/>
    <mergeCell ref="V85:AW85"/>
    <mergeCell ref="A86:U86"/>
    <mergeCell ref="V86:AW86"/>
    <mergeCell ref="A87:U87"/>
    <mergeCell ref="V87:AW87"/>
    <mergeCell ref="A6:B6"/>
    <mergeCell ref="A90:AW90"/>
    <mergeCell ref="A32:AW32"/>
    <mergeCell ref="A57:AW57"/>
    <mergeCell ref="A33:AW33"/>
    <mergeCell ref="A34:AW34"/>
    <mergeCell ref="A42:AW42"/>
    <mergeCell ref="A50:AW50"/>
    <mergeCell ref="A67:AW67"/>
    <mergeCell ref="A75:AW75"/>
    <mergeCell ref="A74:AW74"/>
    <mergeCell ref="A66:AW66"/>
    <mergeCell ref="A82:U82"/>
    <mergeCell ref="V82:AW82"/>
    <mergeCell ref="A83:U83"/>
    <mergeCell ref="V83:AW83"/>
    <mergeCell ref="A1:XFD1"/>
    <mergeCell ref="A2:XFD2"/>
    <mergeCell ref="A59:AW59"/>
    <mergeCell ref="A49:AW49"/>
    <mergeCell ref="A41:AW41"/>
    <mergeCell ref="A3:AW3"/>
    <mergeCell ref="A4:AW4"/>
    <mergeCell ref="A7:AW7"/>
    <mergeCell ref="A8:AW8"/>
    <mergeCell ref="A9:AW9"/>
    <mergeCell ref="A16:AW16"/>
    <mergeCell ref="A17:AW17"/>
    <mergeCell ref="A24:AW24"/>
    <mergeCell ref="A58:AW58"/>
    <mergeCell ref="A25:AW25"/>
    <mergeCell ref="A5:B5"/>
  </mergeCells>
  <hyperlinks>
    <hyperlink ref="A90" r:id="rId1" display="© Commonwealth of Australia 2020" xr:uid="{6BC9CB0C-EA9A-42FF-80A9-EDA8E11762B8}"/>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257BA-9C49-4512-93A7-4B4DBB88A117}">
  <sheetPr>
    <pageSetUpPr fitToPage="1"/>
  </sheetPr>
  <dimension ref="A1:BC47"/>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11.25" zeroHeight="1" x14ac:dyDescent="0.2"/>
  <cols>
    <col min="1" max="1" width="35.7109375" style="4" customWidth="1"/>
    <col min="2" max="2" width="5.7109375" style="4" customWidth="1"/>
    <col min="3" max="6" width="11.42578125" style="4" bestFit="1" customWidth="1"/>
    <col min="7" max="10" width="11.85546875" style="4" bestFit="1" customWidth="1"/>
    <col min="11" max="14" width="11.7109375" style="4" bestFit="1" customWidth="1"/>
    <col min="15" max="15" width="11.85546875" style="4" bestFit="1" customWidth="1"/>
    <col min="16" max="19" width="11.7109375" style="4" bestFit="1" customWidth="1"/>
    <col min="20" max="23" width="12.28515625" style="4" bestFit="1" customWidth="1"/>
    <col min="24" max="28" width="12" style="4" bestFit="1" customWidth="1"/>
    <col min="29" max="32" width="11.140625" style="4" bestFit="1" customWidth="1"/>
    <col min="33" max="36" width="12.28515625" style="4" bestFit="1" customWidth="1"/>
    <col min="37" max="41" width="12.140625" style="4" bestFit="1" customWidth="1"/>
    <col min="42" max="45" width="11.5703125" style="4" bestFit="1" customWidth="1"/>
    <col min="46" max="49" width="12.28515625" style="4" bestFit="1" customWidth="1"/>
    <col min="50" max="55" width="0" style="4" hidden="1" customWidth="1"/>
    <col min="56" max="16384" width="9.140625" style="4" hidden="1"/>
  </cols>
  <sheetData>
    <row r="1" spans="1:49" s="103" customFormat="1" ht="15" customHeight="1" x14ac:dyDescent="0.2">
      <c r="A1" s="103" t="s">
        <v>156</v>
      </c>
    </row>
    <row r="2" spans="1:49" s="100" customFormat="1" ht="60" customHeight="1" x14ac:dyDescent="0.25">
      <c r="A2" s="100" t="s">
        <v>136</v>
      </c>
    </row>
    <row r="3" spans="1:49" s="7" customFormat="1" ht="36" customHeight="1" thickBot="1" x14ac:dyDescent="0.35">
      <c r="A3" s="99" t="s">
        <v>32</v>
      </c>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row>
    <row r="4" spans="1:49" s="7" customFormat="1" ht="15" customHeight="1" thickTop="1" x14ac:dyDescent="0.2">
      <c r="A4" s="105" t="str">
        <f>' Contents '!A4</f>
        <v>Provisional Mortality Statistics, Australia, Jan - Nov 2024</v>
      </c>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row>
    <row r="5" spans="1:49" s="3" customFormat="1" ht="15.75" x14ac:dyDescent="0.25">
      <c r="A5" s="96" t="s">
        <v>140</v>
      </c>
      <c r="B5" s="96"/>
      <c r="C5" s="12">
        <v>1</v>
      </c>
      <c r="D5" s="12">
        <v>2</v>
      </c>
      <c r="E5" s="12">
        <v>3</v>
      </c>
      <c r="F5" s="12">
        <v>4</v>
      </c>
      <c r="G5" s="12">
        <v>5</v>
      </c>
      <c r="H5" s="12">
        <v>6</v>
      </c>
      <c r="I5" s="12">
        <v>7</v>
      </c>
      <c r="J5" s="12">
        <v>8</v>
      </c>
      <c r="K5" s="12">
        <v>9</v>
      </c>
      <c r="L5" s="12">
        <v>10</v>
      </c>
      <c r="M5" s="12">
        <v>11</v>
      </c>
      <c r="N5" s="12">
        <v>12</v>
      </c>
      <c r="O5" s="12">
        <v>13</v>
      </c>
      <c r="P5" s="12">
        <v>14</v>
      </c>
      <c r="Q5" s="12">
        <v>15</v>
      </c>
      <c r="R5" s="12">
        <v>16</v>
      </c>
      <c r="S5" s="12">
        <v>17</v>
      </c>
      <c r="T5" s="12">
        <v>18</v>
      </c>
      <c r="U5" s="12">
        <v>19</v>
      </c>
      <c r="V5" s="12">
        <v>20</v>
      </c>
      <c r="W5" s="12">
        <v>21</v>
      </c>
      <c r="X5" s="12">
        <v>22</v>
      </c>
      <c r="Y5" s="12">
        <v>23</v>
      </c>
      <c r="Z5" s="12">
        <v>24</v>
      </c>
      <c r="AA5" s="12">
        <v>25</v>
      </c>
      <c r="AB5" s="12">
        <v>26</v>
      </c>
      <c r="AC5" s="12">
        <v>27</v>
      </c>
      <c r="AD5" s="12">
        <v>28</v>
      </c>
      <c r="AE5" s="12">
        <v>29</v>
      </c>
      <c r="AF5" s="12">
        <v>30</v>
      </c>
      <c r="AG5" s="12">
        <v>31</v>
      </c>
      <c r="AH5" s="12">
        <v>32</v>
      </c>
      <c r="AI5" s="12">
        <v>33</v>
      </c>
      <c r="AJ5" s="12">
        <v>34</v>
      </c>
      <c r="AK5" s="12">
        <v>35</v>
      </c>
      <c r="AL5" s="12">
        <v>36</v>
      </c>
      <c r="AM5" s="12">
        <v>37</v>
      </c>
      <c r="AN5" s="12">
        <v>38</v>
      </c>
      <c r="AO5" s="12">
        <v>39</v>
      </c>
      <c r="AP5" s="12">
        <v>40</v>
      </c>
      <c r="AQ5" s="12">
        <v>41</v>
      </c>
      <c r="AR5" s="12">
        <v>42</v>
      </c>
      <c r="AS5" s="12">
        <v>43</v>
      </c>
      <c r="AT5" s="12">
        <v>44</v>
      </c>
      <c r="AU5" s="12">
        <v>45</v>
      </c>
      <c r="AV5" s="12">
        <v>46</v>
      </c>
      <c r="AW5" s="12">
        <v>47</v>
      </c>
    </row>
    <row r="6" spans="1:49" s="3" customFormat="1" ht="15.75" x14ac:dyDescent="0.25">
      <c r="A6" s="96" t="s">
        <v>141</v>
      </c>
      <c r="B6" s="96"/>
      <c r="C6" s="11">
        <v>45298</v>
      </c>
      <c r="D6" s="11">
        <f t="shared" ref="D6:AW6" si="0">C6+7</f>
        <v>45305</v>
      </c>
      <c r="E6" s="11">
        <f t="shared" si="0"/>
        <v>45312</v>
      </c>
      <c r="F6" s="11">
        <f t="shared" si="0"/>
        <v>45319</v>
      </c>
      <c r="G6" s="11">
        <f t="shared" si="0"/>
        <v>45326</v>
      </c>
      <c r="H6" s="11">
        <f t="shared" si="0"/>
        <v>45333</v>
      </c>
      <c r="I6" s="11">
        <f t="shared" si="0"/>
        <v>45340</v>
      </c>
      <c r="J6" s="11">
        <f t="shared" si="0"/>
        <v>45347</v>
      </c>
      <c r="K6" s="11">
        <f t="shared" si="0"/>
        <v>45354</v>
      </c>
      <c r="L6" s="11">
        <f t="shared" si="0"/>
        <v>45361</v>
      </c>
      <c r="M6" s="11">
        <f t="shared" si="0"/>
        <v>45368</v>
      </c>
      <c r="N6" s="11">
        <f t="shared" si="0"/>
        <v>45375</v>
      </c>
      <c r="O6" s="11">
        <f t="shared" si="0"/>
        <v>45382</v>
      </c>
      <c r="P6" s="11">
        <f t="shared" si="0"/>
        <v>45389</v>
      </c>
      <c r="Q6" s="11">
        <f t="shared" si="0"/>
        <v>45396</v>
      </c>
      <c r="R6" s="11">
        <f t="shared" si="0"/>
        <v>45403</v>
      </c>
      <c r="S6" s="11">
        <f t="shared" si="0"/>
        <v>45410</v>
      </c>
      <c r="T6" s="11">
        <f t="shared" si="0"/>
        <v>45417</v>
      </c>
      <c r="U6" s="11">
        <f t="shared" si="0"/>
        <v>45424</v>
      </c>
      <c r="V6" s="11">
        <f t="shared" si="0"/>
        <v>45431</v>
      </c>
      <c r="W6" s="11">
        <f t="shared" si="0"/>
        <v>45438</v>
      </c>
      <c r="X6" s="11">
        <f t="shared" si="0"/>
        <v>45445</v>
      </c>
      <c r="Y6" s="11">
        <f t="shared" si="0"/>
        <v>45452</v>
      </c>
      <c r="Z6" s="11">
        <f t="shared" si="0"/>
        <v>45459</v>
      </c>
      <c r="AA6" s="11">
        <f t="shared" si="0"/>
        <v>45466</v>
      </c>
      <c r="AB6" s="11">
        <f t="shared" si="0"/>
        <v>45473</v>
      </c>
      <c r="AC6" s="11">
        <f t="shared" si="0"/>
        <v>45480</v>
      </c>
      <c r="AD6" s="11">
        <f t="shared" si="0"/>
        <v>45487</v>
      </c>
      <c r="AE6" s="11">
        <f t="shared" si="0"/>
        <v>45494</v>
      </c>
      <c r="AF6" s="11">
        <f t="shared" si="0"/>
        <v>45501</v>
      </c>
      <c r="AG6" s="11">
        <f t="shared" si="0"/>
        <v>45508</v>
      </c>
      <c r="AH6" s="11">
        <f t="shared" si="0"/>
        <v>45515</v>
      </c>
      <c r="AI6" s="11">
        <f t="shared" si="0"/>
        <v>45522</v>
      </c>
      <c r="AJ6" s="11">
        <f t="shared" si="0"/>
        <v>45529</v>
      </c>
      <c r="AK6" s="11">
        <f t="shared" si="0"/>
        <v>45536</v>
      </c>
      <c r="AL6" s="11">
        <f t="shared" si="0"/>
        <v>45543</v>
      </c>
      <c r="AM6" s="11">
        <f t="shared" si="0"/>
        <v>45550</v>
      </c>
      <c r="AN6" s="11">
        <f t="shared" si="0"/>
        <v>45557</v>
      </c>
      <c r="AO6" s="11">
        <f t="shared" si="0"/>
        <v>45564</v>
      </c>
      <c r="AP6" s="11">
        <f t="shared" si="0"/>
        <v>45571</v>
      </c>
      <c r="AQ6" s="11">
        <f t="shared" si="0"/>
        <v>45578</v>
      </c>
      <c r="AR6" s="11">
        <f t="shared" si="0"/>
        <v>45585</v>
      </c>
      <c r="AS6" s="11">
        <f t="shared" si="0"/>
        <v>45592</v>
      </c>
      <c r="AT6" s="11">
        <f t="shared" si="0"/>
        <v>45599</v>
      </c>
      <c r="AU6" s="11">
        <f t="shared" si="0"/>
        <v>45606</v>
      </c>
      <c r="AV6" s="11">
        <f t="shared" si="0"/>
        <v>45613</v>
      </c>
      <c r="AW6" s="11">
        <f t="shared" si="0"/>
        <v>45620</v>
      </c>
    </row>
    <row r="7" spans="1:49" ht="15.75" x14ac:dyDescent="0.25">
      <c r="A7" s="108" t="s">
        <v>22</v>
      </c>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row>
    <row r="8" spans="1:49" ht="15" x14ac:dyDescent="0.2">
      <c r="A8" s="109" t="s">
        <v>13</v>
      </c>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row>
    <row r="9" spans="1:49" ht="24.95" customHeight="1" x14ac:dyDescent="0.2">
      <c r="A9" s="31" t="s">
        <v>91</v>
      </c>
      <c r="B9" s="6" t="s">
        <v>29</v>
      </c>
      <c r="C9" s="29">
        <v>9.4629999999999992</v>
      </c>
      <c r="D9" s="29">
        <v>9.2769999999999992</v>
      </c>
      <c r="E9" s="29">
        <v>9.1280000000000001</v>
      </c>
      <c r="F9" s="29">
        <v>9.4939999999999998</v>
      </c>
      <c r="G9" s="29">
        <v>8.9610000000000003</v>
      </c>
      <c r="H9" s="29">
        <v>9.1359999999999992</v>
      </c>
      <c r="I9" s="29">
        <v>9.3010000000000002</v>
      </c>
      <c r="J9" s="29">
        <v>9.2330000000000005</v>
      </c>
      <c r="K9" s="29">
        <v>9.0609999999999999</v>
      </c>
      <c r="L9" s="29">
        <v>9.5120000000000005</v>
      </c>
      <c r="M9" s="29">
        <v>9.2959999999999994</v>
      </c>
      <c r="N9" s="29">
        <v>8.9689999999999994</v>
      </c>
      <c r="O9" s="29">
        <v>9.3179999999999996</v>
      </c>
      <c r="P9" s="29">
        <v>9.39</v>
      </c>
      <c r="Q9" s="29">
        <v>9.4710000000000001</v>
      </c>
      <c r="R9" s="29">
        <v>9.16</v>
      </c>
      <c r="S9" s="29">
        <v>9.2759999999999998</v>
      </c>
      <c r="T9" s="29">
        <v>9.5609999999999999</v>
      </c>
      <c r="U9" s="29">
        <v>9.3510000000000009</v>
      </c>
      <c r="V9" s="29">
        <v>9.7579999999999991</v>
      </c>
      <c r="W9" s="29">
        <v>10.313000000000001</v>
      </c>
      <c r="X9" s="29">
        <v>10.287000000000001</v>
      </c>
      <c r="Y9" s="29">
        <v>10.616</v>
      </c>
      <c r="Z9" s="29">
        <v>10.782</v>
      </c>
      <c r="AA9" s="29">
        <v>10.65</v>
      </c>
      <c r="AB9" s="29">
        <v>11.27</v>
      </c>
      <c r="AC9" s="29">
        <v>10.76</v>
      </c>
      <c r="AD9" s="29">
        <v>10.426</v>
      </c>
      <c r="AE9" s="29">
        <v>10.884</v>
      </c>
      <c r="AF9" s="29">
        <v>10.657999999999999</v>
      </c>
      <c r="AG9" s="29">
        <v>10.506</v>
      </c>
      <c r="AH9" s="29">
        <v>10.507</v>
      </c>
      <c r="AI9" s="29">
        <v>10.531000000000001</v>
      </c>
      <c r="AJ9" s="29">
        <v>9.8699999999999992</v>
      </c>
      <c r="AK9" s="29">
        <v>9.9120000000000008</v>
      </c>
      <c r="AL9" s="29">
        <v>9.6059999999999999</v>
      </c>
      <c r="AM9" s="29">
        <v>9.3460000000000001</v>
      </c>
      <c r="AN9" s="29">
        <v>9.26</v>
      </c>
      <c r="AO9" s="29">
        <v>9.7050000000000001</v>
      </c>
      <c r="AP9" s="29">
        <v>8.9870000000000001</v>
      </c>
      <c r="AQ9" s="29">
        <v>9.032</v>
      </c>
      <c r="AR9" s="29">
        <v>9.4090000000000007</v>
      </c>
      <c r="AS9" s="29">
        <v>9.1210000000000004</v>
      </c>
      <c r="AT9" s="29">
        <v>8.8059999999999992</v>
      </c>
      <c r="AU9" s="29">
        <v>8.9849999999999994</v>
      </c>
      <c r="AV9" s="29">
        <v>8.6959999999999997</v>
      </c>
      <c r="AW9" s="29">
        <v>8.9719999999999995</v>
      </c>
    </row>
    <row r="10" spans="1:49" ht="15" x14ac:dyDescent="0.2">
      <c r="A10" s="31" t="s">
        <v>92</v>
      </c>
      <c r="B10" s="6" t="s">
        <v>29</v>
      </c>
      <c r="C10" s="29">
        <v>9.8309999999999995</v>
      </c>
      <c r="D10" s="29">
        <v>9.2170000000000005</v>
      </c>
      <c r="E10" s="29">
        <v>9.3710000000000004</v>
      </c>
      <c r="F10" s="29">
        <v>9.1340000000000003</v>
      </c>
      <c r="G10" s="29">
        <v>9.5470000000000006</v>
      </c>
      <c r="H10" s="29">
        <v>9.0350000000000001</v>
      </c>
      <c r="I10" s="29">
        <v>9.3439999999999994</v>
      </c>
      <c r="J10" s="29">
        <v>9.1630000000000003</v>
      </c>
      <c r="K10" s="29">
        <v>9.3320000000000007</v>
      </c>
      <c r="L10" s="29">
        <v>9.4960000000000004</v>
      </c>
      <c r="M10" s="29">
        <v>9.6310000000000002</v>
      </c>
      <c r="N10" s="29">
        <v>9.3740000000000006</v>
      </c>
      <c r="O10" s="32">
        <v>9.3040000000000003</v>
      </c>
      <c r="P10" s="32">
        <v>9.2530000000000001</v>
      </c>
      <c r="Q10" s="32">
        <v>9.6910000000000007</v>
      </c>
      <c r="R10" s="32">
        <v>9.8740000000000006</v>
      </c>
      <c r="S10" s="32">
        <v>9.7729999999999997</v>
      </c>
      <c r="T10" s="32">
        <v>9.7899999999999991</v>
      </c>
      <c r="U10" s="32">
        <v>10.516999999999999</v>
      </c>
      <c r="V10" s="32">
        <v>10.579000000000001</v>
      </c>
      <c r="W10" s="32">
        <v>10.68</v>
      </c>
      <c r="X10" s="32">
        <v>10.965999999999999</v>
      </c>
      <c r="Y10" s="32">
        <v>10.347</v>
      </c>
      <c r="Z10" s="32">
        <v>10.118</v>
      </c>
      <c r="AA10" s="32">
        <v>10.752000000000001</v>
      </c>
      <c r="AB10" s="32">
        <v>10.475</v>
      </c>
      <c r="AC10" s="32">
        <v>10.577999999999999</v>
      </c>
      <c r="AD10" s="32">
        <v>10.333</v>
      </c>
      <c r="AE10" s="32">
        <v>10.343</v>
      </c>
      <c r="AF10" s="32">
        <v>10.422000000000001</v>
      </c>
      <c r="AG10" s="32">
        <v>10.138</v>
      </c>
      <c r="AH10" s="32">
        <v>10.065</v>
      </c>
      <c r="AI10" s="32">
        <v>10.188000000000001</v>
      </c>
      <c r="AJ10" s="32">
        <v>9.7690000000000001</v>
      </c>
      <c r="AK10" s="32">
        <v>9.7460000000000004</v>
      </c>
      <c r="AL10" s="32">
        <v>9.5980000000000008</v>
      </c>
      <c r="AM10" s="32">
        <v>9.8789999999999996</v>
      </c>
      <c r="AN10" s="32">
        <v>9.35</v>
      </c>
      <c r="AO10" s="32">
        <v>9.5660000000000007</v>
      </c>
      <c r="AP10" s="32">
        <v>9.2539999999999996</v>
      </c>
      <c r="AQ10" s="32">
        <v>9.7439999999999998</v>
      </c>
      <c r="AR10" s="32">
        <v>9.1720000000000006</v>
      </c>
      <c r="AS10" s="32">
        <v>9.1440000000000001</v>
      </c>
      <c r="AT10" s="32">
        <v>9.4870000000000001</v>
      </c>
      <c r="AU10" s="32">
        <v>9.7279999999999998</v>
      </c>
      <c r="AV10" s="32">
        <v>9.6620000000000008</v>
      </c>
      <c r="AW10" s="32">
        <v>9.2750000000000004</v>
      </c>
    </row>
    <row r="11" spans="1:49" ht="15" x14ac:dyDescent="0.2">
      <c r="A11" s="31" t="s">
        <v>93</v>
      </c>
      <c r="B11" s="6" t="s">
        <v>29</v>
      </c>
      <c r="C11" s="29">
        <v>9.7159999999999993</v>
      </c>
      <c r="D11" s="29">
        <v>10.819000000000001</v>
      </c>
      <c r="E11" s="29">
        <v>11.21</v>
      </c>
      <c r="F11" s="29">
        <v>10.872</v>
      </c>
      <c r="G11" s="29">
        <v>10.832000000000001</v>
      </c>
      <c r="H11" s="29">
        <v>10.271000000000001</v>
      </c>
      <c r="I11" s="29">
        <v>9.94</v>
      </c>
      <c r="J11" s="29">
        <v>9.8640000000000008</v>
      </c>
      <c r="K11" s="29">
        <v>9.8119999999999994</v>
      </c>
      <c r="L11" s="29">
        <v>9.3420000000000005</v>
      </c>
      <c r="M11" s="29">
        <v>9.7370000000000001</v>
      </c>
      <c r="N11" s="29">
        <v>9.7479999999999993</v>
      </c>
      <c r="O11" s="32">
        <v>9.952</v>
      </c>
      <c r="P11" s="32">
        <v>9.9</v>
      </c>
      <c r="Q11" s="32">
        <v>9.7370000000000001</v>
      </c>
      <c r="R11" s="32">
        <v>9.9689999999999994</v>
      </c>
      <c r="S11" s="32">
        <v>10.077999999999999</v>
      </c>
      <c r="T11" s="32">
        <v>10.592000000000001</v>
      </c>
      <c r="U11" s="32">
        <v>10.952</v>
      </c>
      <c r="V11" s="32">
        <v>10.462</v>
      </c>
      <c r="W11" s="32">
        <v>10.858000000000001</v>
      </c>
      <c r="X11" s="32">
        <v>11.242000000000001</v>
      </c>
      <c r="Y11" s="32">
        <v>11.528</v>
      </c>
      <c r="Z11" s="32">
        <v>11.804</v>
      </c>
      <c r="AA11" s="32">
        <v>11.489000000000001</v>
      </c>
      <c r="AB11" s="32">
        <v>11.227</v>
      </c>
      <c r="AC11" s="32">
        <v>11.763</v>
      </c>
      <c r="AD11" s="32">
        <v>11.762</v>
      </c>
      <c r="AE11" s="32">
        <v>11.798</v>
      </c>
      <c r="AF11" s="32">
        <v>11.803000000000001</v>
      </c>
      <c r="AG11" s="32">
        <v>11.978999999999999</v>
      </c>
      <c r="AH11" s="32">
        <v>11.741</v>
      </c>
      <c r="AI11" s="32">
        <v>11.233000000000001</v>
      </c>
      <c r="AJ11" s="32">
        <v>11.077999999999999</v>
      </c>
      <c r="AK11" s="32">
        <v>10.667999999999999</v>
      </c>
      <c r="AL11" s="32">
        <v>10.781000000000001</v>
      </c>
      <c r="AM11" s="32">
        <v>10.528</v>
      </c>
      <c r="AN11" s="32">
        <v>10.528</v>
      </c>
      <c r="AO11" s="32">
        <v>9.7850000000000001</v>
      </c>
      <c r="AP11" s="32">
        <v>9.9949999999999992</v>
      </c>
      <c r="AQ11" s="32">
        <v>9.8569999999999993</v>
      </c>
      <c r="AR11" s="32">
        <v>10.067</v>
      </c>
      <c r="AS11" s="32">
        <v>9.452</v>
      </c>
      <c r="AT11" s="32">
        <v>9.6639999999999997</v>
      </c>
      <c r="AU11" s="32">
        <v>10.007</v>
      </c>
      <c r="AV11" s="32">
        <v>10.08</v>
      </c>
      <c r="AW11" s="32">
        <v>10.247999999999999</v>
      </c>
    </row>
    <row r="12" spans="1:49" ht="15" x14ac:dyDescent="0.2">
      <c r="A12" s="109" t="s">
        <v>14</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row>
    <row r="13" spans="1:49" ht="24.95" customHeight="1" x14ac:dyDescent="0.2">
      <c r="A13" s="31" t="s">
        <v>91</v>
      </c>
      <c r="B13" s="6" t="s">
        <v>131</v>
      </c>
      <c r="C13" s="29">
        <v>0.32100000000000001</v>
      </c>
      <c r="D13" s="29">
        <v>0.316</v>
      </c>
      <c r="E13" s="29">
        <v>0.314</v>
      </c>
      <c r="F13" s="29">
        <v>0.32200000000000001</v>
      </c>
      <c r="G13" s="29">
        <v>0.311</v>
      </c>
      <c r="H13" s="29">
        <v>0.314</v>
      </c>
      <c r="I13" s="29">
        <v>0.318</v>
      </c>
      <c r="J13" s="29">
        <v>0.316</v>
      </c>
      <c r="K13" s="29">
        <v>0.314</v>
      </c>
      <c r="L13" s="29">
        <v>0.32100000000000001</v>
      </c>
      <c r="M13" s="29">
        <v>0.318</v>
      </c>
      <c r="N13" s="29">
        <v>0.312</v>
      </c>
      <c r="O13" s="29">
        <v>0.317</v>
      </c>
      <c r="P13" s="29">
        <v>0.318</v>
      </c>
      <c r="Q13" s="29">
        <v>0.32</v>
      </c>
      <c r="R13" s="29">
        <v>0.313</v>
      </c>
      <c r="S13" s="29">
        <v>0.316</v>
      </c>
      <c r="T13" s="29">
        <v>0.32</v>
      </c>
      <c r="U13" s="29">
        <v>0.315</v>
      </c>
      <c r="V13" s="29">
        <v>0.32300000000000001</v>
      </c>
      <c r="W13" s="29">
        <v>0.33200000000000002</v>
      </c>
      <c r="X13" s="29">
        <v>0.33100000000000002</v>
      </c>
      <c r="Y13" s="29">
        <v>0.33700000000000002</v>
      </c>
      <c r="Z13" s="29">
        <v>0.33800000000000002</v>
      </c>
      <c r="AA13" s="29">
        <v>0.33600000000000002</v>
      </c>
      <c r="AB13" s="29">
        <v>0.34599999999999997</v>
      </c>
      <c r="AC13" s="29">
        <v>0.33900000000000002</v>
      </c>
      <c r="AD13" s="29">
        <v>0.33200000000000002</v>
      </c>
      <c r="AE13" s="29">
        <v>0.34</v>
      </c>
      <c r="AF13" s="29">
        <v>0.33500000000000002</v>
      </c>
      <c r="AG13" s="29">
        <v>0.33400000000000002</v>
      </c>
      <c r="AH13" s="29">
        <v>0.33400000000000002</v>
      </c>
      <c r="AI13" s="29">
        <v>0.33400000000000002</v>
      </c>
      <c r="AJ13" s="29">
        <v>0.32300000000000001</v>
      </c>
      <c r="AK13" s="29">
        <v>0.32300000000000001</v>
      </c>
      <c r="AL13" s="29">
        <v>0.32</v>
      </c>
      <c r="AM13" s="29">
        <v>0.316</v>
      </c>
      <c r="AN13" s="29">
        <v>0.312</v>
      </c>
      <c r="AO13" s="29">
        <v>0.32100000000000001</v>
      </c>
      <c r="AP13" s="29">
        <v>0.307</v>
      </c>
      <c r="AQ13" s="29">
        <v>0.309</v>
      </c>
      <c r="AR13" s="29">
        <v>0.315</v>
      </c>
      <c r="AS13" s="29">
        <v>0.31</v>
      </c>
      <c r="AT13" s="29">
        <v>0.30399999999999999</v>
      </c>
      <c r="AU13" s="29">
        <v>0.309</v>
      </c>
      <c r="AV13" s="29">
        <v>0.30299999999999999</v>
      </c>
      <c r="AW13" s="29">
        <v>0.309</v>
      </c>
    </row>
    <row r="14" spans="1:49" s="5" customFormat="1" ht="15" x14ac:dyDescent="0.2">
      <c r="A14" s="31" t="s">
        <v>92</v>
      </c>
      <c r="B14" s="6" t="s">
        <v>131</v>
      </c>
      <c r="C14" s="29">
        <v>0.33100000000000002</v>
      </c>
      <c r="D14" s="29">
        <v>0.31900000000000001</v>
      </c>
      <c r="E14" s="29">
        <v>0.32300000000000001</v>
      </c>
      <c r="F14" s="29">
        <v>0.32</v>
      </c>
      <c r="G14" s="29">
        <v>0.32700000000000001</v>
      </c>
      <c r="H14" s="29">
        <v>0.317</v>
      </c>
      <c r="I14" s="29">
        <v>0.32400000000000001</v>
      </c>
      <c r="J14" s="29">
        <v>0.32</v>
      </c>
      <c r="K14" s="29">
        <v>0.32300000000000001</v>
      </c>
      <c r="L14" s="29">
        <v>0.32500000000000001</v>
      </c>
      <c r="M14" s="29">
        <v>0.32800000000000001</v>
      </c>
      <c r="N14" s="29">
        <v>0.32300000000000001</v>
      </c>
      <c r="O14" s="32">
        <v>0.32200000000000001</v>
      </c>
      <c r="P14" s="32">
        <v>0.32100000000000001</v>
      </c>
      <c r="Q14" s="32">
        <v>0.32600000000000001</v>
      </c>
      <c r="R14" s="32">
        <v>0.33</v>
      </c>
      <c r="S14" s="32">
        <v>0.32800000000000001</v>
      </c>
      <c r="T14" s="32">
        <v>0.32700000000000001</v>
      </c>
      <c r="U14" s="32">
        <v>0.34</v>
      </c>
      <c r="V14" s="32">
        <v>0.34</v>
      </c>
      <c r="W14" s="32">
        <v>0.34300000000000003</v>
      </c>
      <c r="X14" s="32">
        <v>0.34699999999999998</v>
      </c>
      <c r="Y14" s="32">
        <v>0.33700000000000002</v>
      </c>
      <c r="Z14" s="32">
        <v>0.33300000000000002</v>
      </c>
      <c r="AA14" s="32">
        <v>0.34399999999999997</v>
      </c>
      <c r="AB14" s="32">
        <v>0.34</v>
      </c>
      <c r="AC14" s="32">
        <v>0.34</v>
      </c>
      <c r="AD14" s="32">
        <v>0.33700000000000002</v>
      </c>
      <c r="AE14" s="32">
        <v>0.33600000000000002</v>
      </c>
      <c r="AF14" s="32">
        <v>0.33800000000000002</v>
      </c>
      <c r="AG14" s="32">
        <v>0.33400000000000002</v>
      </c>
      <c r="AH14" s="32">
        <v>0.33200000000000002</v>
      </c>
      <c r="AI14" s="32">
        <v>0.33300000000000002</v>
      </c>
      <c r="AJ14" s="32">
        <v>0.32600000000000001</v>
      </c>
      <c r="AK14" s="32">
        <v>0.32700000000000001</v>
      </c>
      <c r="AL14" s="32">
        <v>0.32400000000000001</v>
      </c>
      <c r="AM14" s="32">
        <v>0.32900000000000001</v>
      </c>
      <c r="AN14" s="32">
        <v>0.32</v>
      </c>
      <c r="AO14" s="32">
        <v>0.32400000000000001</v>
      </c>
      <c r="AP14" s="32">
        <v>0.318</v>
      </c>
      <c r="AQ14" s="32">
        <v>0.32600000000000001</v>
      </c>
      <c r="AR14" s="32">
        <v>0.316</v>
      </c>
      <c r="AS14" s="32">
        <v>0.316</v>
      </c>
      <c r="AT14" s="32">
        <v>0.32200000000000001</v>
      </c>
      <c r="AU14" s="32">
        <v>0.32600000000000001</v>
      </c>
      <c r="AV14" s="32">
        <v>0.32400000000000001</v>
      </c>
      <c r="AW14" s="32">
        <v>0.317</v>
      </c>
    </row>
    <row r="15" spans="1:49" ht="15" x14ac:dyDescent="0.2">
      <c r="A15" s="31" t="s">
        <v>93</v>
      </c>
      <c r="B15" s="6" t="s">
        <v>131</v>
      </c>
      <c r="C15" s="29">
        <v>0.33400000000000002</v>
      </c>
      <c r="D15" s="29">
        <v>0.35099999999999998</v>
      </c>
      <c r="E15" s="29">
        <v>0.35699999999999998</v>
      </c>
      <c r="F15" s="29">
        <v>0.35</v>
      </c>
      <c r="G15" s="29">
        <v>0.35199999999999998</v>
      </c>
      <c r="H15" s="29">
        <v>0.34100000000000003</v>
      </c>
      <c r="I15" s="29">
        <v>0.33800000000000002</v>
      </c>
      <c r="J15" s="29">
        <v>0.33500000000000002</v>
      </c>
      <c r="K15" s="29">
        <v>0.33500000000000002</v>
      </c>
      <c r="L15" s="29">
        <v>0.32800000000000001</v>
      </c>
      <c r="M15" s="29">
        <v>0.33400000000000002</v>
      </c>
      <c r="N15" s="29">
        <v>0.33400000000000002</v>
      </c>
      <c r="O15" s="32">
        <v>0.33800000000000002</v>
      </c>
      <c r="P15" s="32">
        <v>0.33500000000000002</v>
      </c>
      <c r="Q15" s="32">
        <v>0.33300000000000002</v>
      </c>
      <c r="R15" s="32">
        <v>0.33500000000000002</v>
      </c>
      <c r="S15" s="32">
        <v>0.33800000000000002</v>
      </c>
      <c r="T15" s="32">
        <v>0.34699999999999998</v>
      </c>
      <c r="U15" s="32">
        <v>0.35299999999999998</v>
      </c>
      <c r="V15" s="32">
        <v>0.34300000000000003</v>
      </c>
      <c r="W15" s="32">
        <v>0.35</v>
      </c>
      <c r="X15" s="32">
        <v>0.35599999999999998</v>
      </c>
      <c r="Y15" s="32">
        <v>0.36</v>
      </c>
      <c r="Z15" s="32">
        <v>0.36399999999999999</v>
      </c>
      <c r="AA15" s="32">
        <v>0.36</v>
      </c>
      <c r="AB15" s="32">
        <v>0.35599999999999998</v>
      </c>
      <c r="AC15" s="32">
        <v>0.36299999999999999</v>
      </c>
      <c r="AD15" s="32">
        <v>0.36299999999999999</v>
      </c>
      <c r="AE15" s="32">
        <v>0.36299999999999999</v>
      </c>
      <c r="AF15" s="32">
        <v>0.36299999999999999</v>
      </c>
      <c r="AG15" s="32">
        <v>0.36599999999999999</v>
      </c>
      <c r="AH15" s="32">
        <v>0.36299999999999999</v>
      </c>
      <c r="AI15" s="32">
        <v>0.35499999999999998</v>
      </c>
      <c r="AJ15" s="32">
        <v>0.35199999999999998</v>
      </c>
      <c r="AK15" s="32">
        <v>0.34599999999999997</v>
      </c>
      <c r="AL15" s="32">
        <v>0.34799999999999998</v>
      </c>
      <c r="AM15" s="32">
        <v>0.34300000000000003</v>
      </c>
      <c r="AN15" s="32">
        <v>0.34399999999999997</v>
      </c>
      <c r="AO15" s="32">
        <v>0.33200000000000002</v>
      </c>
      <c r="AP15" s="32">
        <v>0.33500000000000002</v>
      </c>
      <c r="AQ15" s="32">
        <v>0.33200000000000002</v>
      </c>
      <c r="AR15" s="32">
        <v>0.33600000000000002</v>
      </c>
      <c r="AS15" s="32">
        <v>0.32600000000000001</v>
      </c>
      <c r="AT15" s="32">
        <v>0.32900000000000001</v>
      </c>
      <c r="AU15" s="32">
        <v>0.33600000000000002</v>
      </c>
      <c r="AV15" s="32">
        <v>0.33200000000000002</v>
      </c>
      <c r="AW15" s="32">
        <v>0.33200000000000002</v>
      </c>
    </row>
    <row r="16" spans="1:49" ht="15.75" x14ac:dyDescent="0.25">
      <c r="A16" s="108" t="s">
        <v>15</v>
      </c>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8"/>
      <c r="AL16" s="108"/>
      <c r="AM16" s="108"/>
      <c r="AN16" s="108"/>
      <c r="AO16" s="108"/>
      <c r="AP16" s="108"/>
      <c r="AQ16" s="108"/>
      <c r="AR16" s="108"/>
      <c r="AS16" s="108"/>
      <c r="AT16" s="108"/>
      <c r="AU16" s="108"/>
      <c r="AV16" s="108"/>
      <c r="AW16" s="108"/>
    </row>
    <row r="17" spans="1:49" ht="15" x14ac:dyDescent="0.2">
      <c r="A17" s="109" t="s">
        <v>13</v>
      </c>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row>
    <row r="18" spans="1:49" ht="24.95" customHeight="1" x14ac:dyDescent="0.2">
      <c r="A18" s="33">
        <v>2024</v>
      </c>
      <c r="B18" s="6" t="s">
        <v>29</v>
      </c>
      <c r="C18" s="29">
        <v>11.09</v>
      </c>
      <c r="D18" s="29">
        <v>10.917999999999999</v>
      </c>
      <c r="E18" s="29">
        <v>10.866</v>
      </c>
      <c r="F18" s="29">
        <v>11.031000000000001</v>
      </c>
      <c r="G18" s="29">
        <v>10.537000000000001</v>
      </c>
      <c r="H18" s="29">
        <v>10.827999999999999</v>
      </c>
      <c r="I18" s="29">
        <v>10.978</v>
      </c>
      <c r="J18" s="29">
        <v>10.845000000000001</v>
      </c>
      <c r="K18" s="29">
        <v>10.813000000000001</v>
      </c>
      <c r="L18" s="29">
        <v>11.250999999999999</v>
      </c>
      <c r="M18" s="29">
        <v>11.164999999999999</v>
      </c>
      <c r="N18" s="29">
        <v>10.629</v>
      </c>
      <c r="O18" s="29">
        <v>10.881</v>
      </c>
      <c r="P18" s="29">
        <v>10.731999999999999</v>
      </c>
      <c r="Q18" s="29">
        <v>11.335000000000001</v>
      </c>
      <c r="R18" s="29">
        <v>10.573</v>
      </c>
      <c r="S18" s="29">
        <v>11.048999999999999</v>
      </c>
      <c r="T18" s="29">
        <v>11.102</v>
      </c>
      <c r="U18" s="29">
        <v>10.86</v>
      </c>
      <c r="V18" s="29">
        <v>11.276</v>
      </c>
      <c r="W18" s="29">
        <v>11.885</v>
      </c>
      <c r="X18" s="29">
        <v>12.77</v>
      </c>
      <c r="Y18" s="29">
        <v>12.834</v>
      </c>
      <c r="Z18" s="29">
        <v>12.835000000000001</v>
      </c>
      <c r="AA18" s="29">
        <v>12.682</v>
      </c>
      <c r="AB18" s="29">
        <v>13.346</v>
      </c>
      <c r="AC18" s="29">
        <v>12.869</v>
      </c>
      <c r="AD18" s="29">
        <v>12.003</v>
      </c>
      <c r="AE18" s="29">
        <v>12.526999999999999</v>
      </c>
      <c r="AF18" s="29">
        <v>12.336</v>
      </c>
      <c r="AG18" s="29">
        <v>12.074</v>
      </c>
      <c r="AH18" s="29">
        <v>12.243</v>
      </c>
      <c r="AI18" s="29">
        <v>12.35</v>
      </c>
      <c r="AJ18" s="29">
        <v>11.414</v>
      </c>
      <c r="AK18" s="29">
        <v>11.629</v>
      </c>
      <c r="AL18" s="29">
        <v>11.342000000000001</v>
      </c>
      <c r="AM18" s="29">
        <v>10.738</v>
      </c>
      <c r="AN18" s="29">
        <v>10.843999999999999</v>
      </c>
      <c r="AO18" s="29">
        <v>11.429</v>
      </c>
      <c r="AP18" s="29">
        <v>10.526999999999999</v>
      </c>
      <c r="AQ18" s="29">
        <v>10.859</v>
      </c>
      <c r="AR18" s="29">
        <v>11.041</v>
      </c>
      <c r="AS18" s="29">
        <v>10.712</v>
      </c>
      <c r="AT18" s="29">
        <v>10.542999999999999</v>
      </c>
      <c r="AU18" s="29">
        <v>10.787000000000001</v>
      </c>
      <c r="AV18" s="29">
        <v>10.27</v>
      </c>
      <c r="AW18" s="29">
        <v>10.629</v>
      </c>
    </row>
    <row r="19" spans="1:49" ht="15" x14ac:dyDescent="0.2">
      <c r="A19" s="33">
        <v>2023</v>
      </c>
      <c r="B19" s="6" t="s">
        <v>29</v>
      </c>
      <c r="C19" s="29">
        <v>11.734</v>
      </c>
      <c r="D19" s="29">
        <v>10.882999999999999</v>
      </c>
      <c r="E19" s="29">
        <v>10.903</v>
      </c>
      <c r="F19" s="29">
        <v>10.606999999999999</v>
      </c>
      <c r="G19" s="29">
        <v>11.11</v>
      </c>
      <c r="H19" s="29">
        <v>10.936</v>
      </c>
      <c r="I19" s="29">
        <v>11.143000000000001</v>
      </c>
      <c r="J19" s="29">
        <v>10.797000000000001</v>
      </c>
      <c r="K19" s="29">
        <v>11.15</v>
      </c>
      <c r="L19" s="29">
        <v>11.148</v>
      </c>
      <c r="M19" s="29">
        <v>11.523</v>
      </c>
      <c r="N19" s="29">
        <v>11.007</v>
      </c>
      <c r="O19" s="32">
        <v>10.699</v>
      </c>
      <c r="P19" s="32">
        <v>10.952999999999999</v>
      </c>
      <c r="Q19" s="32">
        <v>11.601000000000001</v>
      </c>
      <c r="R19" s="32">
        <v>11.599</v>
      </c>
      <c r="S19" s="32">
        <v>11.452</v>
      </c>
      <c r="T19" s="32">
        <v>11.577999999999999</v>
      </c>
      <c r="U19" s="32">
        <v>12.179</v>
      </c>
      <c r="V19" s="32">
        <v>12.302</v>
      </c>
      <c r="W19" s="32">
        <v>12.534000000000001</v>
      </c>
      <c r="X19" s="32">
        <v>12.91</v>
      </c>
      <c r="Y19" s="32">
        <v>11.901</v>
      </c>
      <c r="Z19" s="32">
        <v>12.005000000000001</v>
      </c>
      <c r="AA19" s="32">
        <v>12.609</v>
      </c>
      <c r="AB19" s="32">
        <v>12.563000000000001</v>
      </c>
      <c r="AC19" s="32">
        <v>12.013999999999999</v>
      </c>
      <c r="AD19" s="32">
        <v>11.865</v>
      </c>
      <c r="AE19" s="32">
        <v>12.055</v>
      </c>
      <c r="AF19" s="32">
        <v>12.195</v>
      </c>
      <c r="AG19" s="32">
        <v>11.967000000000001</v>
      </c>
      <c r="AH19" s="32">
        <v>11.958</v>
      </c>
      <c r="AI19" s="32">
        <v>11.855</v>
      </c>
      <c r="AJ19" s="32">
        <v>11.311</v>
      </c>
      <c r="AK19" s="32">
        <v>11.653</v>
      </c>
      <c r="AL19" s="32">
        <v>11.51</v>
      </c>
      <c r="AM19" s="32">
        <v>11.628</v>
      </c>
      <c r="AN19" s="32">
        <v>11.063000000000001</v>
      </c>
      <c r="AO19" s="32">
        <v>11.317</v>
      </c>
      <c r="AP19" s="32">
        <v>10.829000000000001</v>
      </c>
      <c r="AQ19" s="32">
        <v>11.582000000000001</v>
      </c>
      <c r="AR19" s="32">
        <v>10.68</v>
      </c>
      <c r="AS19" s="32">
        <v>11.026999999999999</v>
      </c>
      <c r="AT19" s="32">
        <v>11.262</v>
      </c>
      <c r="AU19" s="32">
        <v>11.332000000000001</v>
      </c>
      <c r="AV19" s="32">
        <v>11.433</v>
      </c>
      <c r="AW19" s="32">
        <v>10.923999999999999</v>
      </c>
    </row>
    <row r="20" spans="1:49" ht="15" x14ac:dyDescent="0.2">
      <c r="A20" s="33">
        <v>2022</v>
      </c>
      <c r="B20" s="6" t="s">
        <v>29</v>
      </c>
      <c r="C20" s="29">
        <v>11.528</v>
      </c>
      <c r="D20" s="29">
        <v>13.034000000000001</v>
      </c>
      <c r="E20" s="29">
        <v>13.67</v>
      </c>
      <c r="F20" s="29">
        <v>13.082000000000001</v>
      </c>
      <c r="G20" s="29">
        <v>13.098000000000001</v>
      </c>
      <c r="H20" s="29">
        <v>12.295999999999999</v>
      </c>
      <c r="I20" s="29">
        <v>12.242000000000001</v>
      </c>
      <c r="J20" s="29">
        <v>11.553000000000001</v>
      </c>
      <c r="K20" s="29">
        <v>11.534000000000001</v>
      </c>
      <c r="L20" s="29">
        <v>11.081</v>
      </c>
      <c r="M20" s="29">
        <v>11.333</v>
      </c>
      <c r="N20" s="29">
        <v>11.404</v>
      </c>
      <c r="O20" s="32">
        <v>11.643000000000001</v>
      </c>
      <c r="P20" s="32">
        <v>11.499000000000001</v>
      </c>
      <c r="Q20" s="32">
        <v>11.374000000000001</v>
      </c>
      <c r="R20" s="32">
        <v>11.856999999999999</v>
      </c>
      <c r="S20" s="32">
        <v>11.807</v>
      </c>
      <c r="T20" s="32">
        <v>12.738</v>
      </c>
      <c r="U20" s="32">
        <v>12.888999999999999</v>
      </c>
      <c r="V20" s="32">
        <v>12.542</v>
      </c>
      <c r="W20" s="32">
        <v>12.88</v>
      </c>
      <c r="X20" s="32">
        <v>13.061999999999999</v>
      </c>
      <c r="Y20" s="32">
        <v>13.291</v>
      </c>
      <c r="Z20" s="32">
        <v>13.901</v>
      </c>
      <c r="AA20" s="32">
        <v>13.452</v>
      </c>
      <c r="AB20" s="32">
        <v>13.08</v>
      </c>
      <c r="AC20" s="32">
        <v>13.853999999999999</v>
      </c>
      <c r="AD20" s="32">
        <v>14.118</v>
      </c>
      <c r="AE20" s="32">
        <v>13.933</v>
      </c>
      <c r="AF20" s="32">
        <v>14.036</v>
      </c>
      <c r="AG20" s="32">
        <v>13.930999999999999</v>
      </c>
      <c r="AH20" s="32">
        <v>13.409000000000001</v>
      </c>
      <c r="AI20" s="32">
        <v>12.962999999999999</v>
      </c>
      <c r="AJ20" s="32">
        <v>12.964</v>
      </c>
      <c r="AK20" s="32">
        <v>12.577999999999999</v>
      </c>
      <c r="AL20" s="32">
        <v>12.808</v>
      </c>
      <c r="AM20" s="32">
        <v>12.32</v>
      </c>
      <c r="AN20" s="32">
        <v>12.63</v>
      </c>
      <c r="AO20" s="32">
        <v>11.385</v>
      </c>
      <c r="AP20" s="32">
        <v>11.707000000000001</v>
      </c>
      <c r="AQ20" s="32">
        <v>11.473000000000001</v>
      </c>
      <c r="AR20" s="32">
        <v>11.742000000000001</v>
      </c>
      <c r="AS20" s="32">
        <v>10.891999999999999</v>
      </c>
      <c r="AT20" s="32">
        <v>11.545999999999999</v>
      </c>
      <c r="AU20" s="32">
        <v>11.625999999999999</v>
      </c>
      <c r="AV20" s="32">
        <v>11.769</v>
      </c>
      <c r="AW20" s="32">
        <v>12.635999999999999</v>
      </c>
    </row>
    <row r="21" spans="1:49" ht="15.75" customHeight="1" x14ac:dyDescent="0.2">
      <c r="A21" s="109" t="s">
        <v>14</v>
      </c>
      <c r="B21" s="109"/>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row>
    <row r="22" spans="1:49" ht="24.95" customHeight="1" x14ac:dyDescent="0.2">
      <c r="A22" s="33">
        <v>2024</v>
      </c>
      <c r="B22" s="6" t="s">
        <v>131</v>
      </c>
      <c r="C22" s="29">
        <v>0.51600000000000001</v>
      </c>
      <c r="D22" s="29">
        <v>0.51100000000000001</v>
      </c>
      <c r="E22" s="29">
        <v>0.50900000000000001</v>
      </c>
      <c r="F22" s="29">
        <v>0.51600000000000001</v>
      </c>
      <c r="G22" s="29">
        <v>0.501</v>
      </c>
      <c r="H22" s="29">
        <v>0.51</v>
      </c>
      <c r="I22" s="29">
        <v>0.51300000000000001</v>
      </c>
      <c r="J22" s="29">
        <v>0.50900000000000001</v>
      </c>
      <c r="K22" s="29">
        <v>0.51</v>
      </c>
      <c r="L22" s="29">
        <v>0.51900000000000002</v>
      </c>
      <c r="M22" s="29">
        <v>0.51700000000000002</v>
      </c>
      <c r="N22" s="29">
        <v>0.505</v>
      </c>
      <c r="O22" s="29">
        <v>0.51</v>
      </c>
      <c r="P22" s="29">
        <v>0.505</v>
      </c>
      <c r="Q22" s="29">
        <v>0.51900000000000002</v>
      </c>
      <c r="R22" s="29">
        <v>0.499</v>
      </c>
      <c r="S22" s="29">
        <v>0.51300000000000001</v>
      </c>
      <c r="T22" s="29">
        <v>0.51200000000000001</v>
      </c>
      <c r="U22" s="29">
        <v>0.50600000000000001</v>
      </c>
      <c r="V22" s="29">
        <v>0.51800000000000002</v>
      </c>
      <c r="W22" s="29">
        <v>0.53</v>
      </c>
      <c r="X22" s="29">
        <v>0.54900000000000004</v>
      </c>
      <c r="Y22" s="29">
        <v>0.55000000000000004</v>
      </c>
      <c r="Z22" s="29">
        <v>0.55000000000000004</v>
      </c>
      <c r="AA22" s="29">
        <v>0.54700000000000004</v>
      </c>
      <c r="AB22" s="29">
        <v>0.56000000000000005</v>
      </c>
      <c r="AC22" s="29">
        <v>0.55100000000000005</v>
      </c>
      <c r="AD22" s="29">
        <v>0.53100000000000003</v>
      </c>
      <c r="AE22" s="29">
        <v>0.54100000000000004</v>
      </c>
      <c r="AF22" s="29">
        <v>0.53700000000000003</v>
      </c>
      <c r="AG22" s="29">
        <v>0.53300000000000003</v>
      </c>
      <c r="AH22" s="29">
        <v>0.53600000000000003</v>
      </c>
      <c r="AI22" s="29">
        <v>0.53800000000000003</v>
      </c>
      <c r="AJ22" s="29">
        <v>0.51700000000000002</v>
      </c>
      <c r="AK22" s="29">
        <v>0.52100000000000002</v>
      </c>
      <c r="AL22" s="29">
        <v>0.51600000000000001</v>
      </c>
      <c r="AM22" s="29">
        <v>0.502</v>
      </c>
      <c r="AN22" s="29">
        <v>0.503</v>
      </c>
      <c r="AO22" s="29">
        <v>0.51700000000000002</v>
      </c>
      <c r="AP22" s="29">
        <v>0.495</v>
      </c>
      <c r="AQ22" s="29">
        <v>0.503</v>
      </c>
      <c r="AR22" s="29">
        <v>0.50800000000000001</v>
      </c>
      <c r="AS22" s="29">
        <v>0.499</v>
      </c>
      <c r="AT22" s="29">
        <v>0.495</v>
      </c>
      <c r="AU22" s="29">
        <v>0.502</v>
      </c>
      <c r="AV22" s="29">
        <v>0.48899999999999999</v>
      </c>
      <c r="AW22" s="29">
        <v>0.498</v>
      </c>
    </row>
    <row r="23" spans="1:49" s="5" customFormat="1" ht="15" x14ac:dyDescent="0.2">
      <c r="A23" s="33">
        <v>2023</v>
      </c>
      <c r="B23" s="6" t="s">
        <v>131</v>
      </c>
      <c r="C23" s="29">
        <v>0.53700000000000003</v>
      </c>
      <c r="D23" s="29">
        <v>0.51600000000000001</v>
      </c>
      <c r="E23" s="29">
        <v>0.51800000000000002</v>
      </c>
      <c r="F23" s="29">
        <v>0.51200000000000001</v>
      </c>
      <c r="G23" s="29">
        <v>0.52500000000000002</v>
      </c>
      <c r="H23" s="29">
        <v>0.51900000000000002</v>
      </c>
      <c r="I23" s="29">
        <v>0.52500000000000002</v>
      </c>
      <c r="J23" s="29">
        <v>0.51600000000000001</v>
      </c>
      <c r="K23" s="29">
        <v>0.52600000000000002</v>
      </c>
      <c r="L23" s="29">
        <v>0.52400000000000002</v>
      </c>
      <c r="M23" s="29">
        <v>0.53300000000000003</v>
      </c>
      <c r="N23" s="29">
        <v>0.52</v>
      </c>
      <c r="O23" s="32">
        <v>0.51500000000000001</v>
      </c>
      <c r="P23" s="32">
        <v>0.51900000000000002</v>
      </c>
      <c r="Q23" s="32">
        <v>0.53100000000000003</v>
      </c>
      <c r="R23" s="32">
        <v>0.53300000000000003</v>
      </c>
      <c r="S23" s="32">
        <v>0.52900000000000003</v>
      </c>
      <c r="T23" s="32">
        <v>0.53</v>
      </c>
      <c r="U23" s="32">
        <v>0.54400000000000004</v>
      </c>
      <c r="V23" s="32">
        <v>0.54700000000000004</v>
      </c>
      <c r="W23" s="32">
        <v>0.55200000000000005</v>
      </c>
      <c r="X23" s="32">
        <v>0.56100000000000005</v>
      </c>
      <c r="Y23" s="32">
        <v>0.53900000000000003</v>
      </c>
      <c r="Z23" s="32">
        <v>0.54100000000000004</v>
      </c>
      <c r="AA23" s="32">
        <v>0.55500000000000005</v>
      </c>
      <c r="AB23" s="32">
        <v>0.55400000000000005</v>
      </c>
      <c r="AC23" s="32">
        <v>0.53900000000000003</v>
      </c>
      <c r="AD23" s="32">
        <v>0.53600000000000003</v>
      </c>
      <c r="AE23" s="32">
        <v>0.54100000000000004</v>
      </c>
      <c r="AF23" s="32">
        <v>0.54400000000000004</v>
      </c>
      <c r="AG23" s="32">
        <v>0.53900000000000003</v>
      </c>
      <c r="AH23" s="32">
        <v>0.53800000000000003</v>
      </c>
      <c r="AI23" s="32">
        <v>0.53500000000000003</v>
      </c>
      <c r="AJ23" s="32">
        <v>0.52300000000000002</v>
      </c>
      <c r="AK23" s="32">
        <v>0.53100000000000003</v>
      </c>
      <c r="AL23" s="32">
        <v>0.52700000000000002</v>
      </c>
      <c r="AM23" s="32">
        <v>0.53200000000000003</v>
      </c>
      <c r="AN23" s="32">
        <v>0.51600000000000001</v>
      </c>
      <c r="AO23" s="32">
        <v>0.52400000000000002</v>
      </c>
      <c r="AP23" s="32">
        <v>0.51100000000000001</v>
      </c>
      <c r="AQ23" s="32">
        <v>0.52800000000000002</v>
      </c>
      <c r="AR23" s="32">
        <v>0.50700000000000001</v>
      </c>
      <c r="AS23" s="32">
        <v>0.51500000000000001</v>
      </c>
      <c r="AT23" s="32">
        <v>0.52</v>
      </c>
      <c r="AU23" s="32">
        <v>0.52400000000000002</v>
      </c>
      <c r="AV23" s="32">
        <v>0.52400000000000002</v>
      </c>
      <c r="AW23" s="32">
        <v>0.51200000000000001</v>
      </c>
    </row>
    <row r="24" spans="1:49" ht="15" x14ac:dyDescent="0.2">
      <c r="A24" s="33">
        <v>2022</v>
      </c>
      <c r="B24" s="6" t="s">
        <v>131</v>
      </c>
      <c r="C24" s="29">
        <v>0.54100000000000004</v>
      </c>
      <c r="D24" s="29">
        <v>0.57599999999999996</v>
      </c>
      <c r="E24" s="29">
        <v>0.58799999999999997</v>
      </c>
      <c r="F24" s="29">
        <v>0.57399999999999995</v>
      </c>
      <c r="G24" s="29">
        <v>0.57599999999999996</v>
      </c>
      <c r="H24" s="29">
        <v>0.55700000000000005</v>
      </c>
      <c r="I24" s="29">
        <v>0.55700000000000005</v>
      </c>
      <c r="J24" s="29">
        <v>0.54100000000000004</v>
      </c>
      <c r="K24" s="29">
        <v>0.54100000000000004</v>
      </c>
      <c r="L24" s="29">
        <v>0.53200000000000003</v>
      </c>
      <c r="M24" s="29">
        <v>0.53700000000000003</v>
      </c>
      <c r="N24" s="29">
        <v>0.53700000000000003</v>
      </c>
      <c r="O24" s="32">
        <v>0.54300000000000004</v>
      </c>
      <c r="P24" s="32">
        <v>0.53700000000000003</v>
      </c>
      <c r="Q24" s="32">
        <v>0.53600000000000003</v>
      </c>
      <c r="R24" s="32">
        <v>0.54600000000000004</v>
      </c>
      <c r="S24" s="32">
        <v>0.54700000000000004</v>
      </c>
      <c r="T24" s="32">
        <v>0.56599999999999995</v>
      </c>
      <c r="U24" s="32">
        <v>0.56899999999999995</v>
      </c>
      <c r="V24" s="32">
        <v>0.56100000000000005</v>
      </c>
      <c r="W24" s="32">
        <v>0.56899999999999995</v>
      </c>
      <c r="X24" s="32">
        <v>0.57299999999999995</v>
      </c>
      <c r="Y24" s="32">
        <v>0.57699999999999996</v>
      </c>
      <c r="Z24" s="32">
        <v>0.59</v>
      </c>
      <c r="AA24" s="32">
        <v>0.58099999999999996</v>
      </c>
      <c r="AB24" s="32">
        <v>0.57399999999999995</v>
      </c>
      <c r="AC24" s="32">
        <v>0.58799999999999997</v>
      </c>
      <c r="AD24" s="32">
        <v>0.59299999999999997</v>
      </c>
      <c r="AE24" s="32">
        <v>0.58899999999999997</v>
      </c>
      <c r="AF24" s="32">
        <v>0.59199999999999997</v>
      </c>
      <c r="AG24" s="32">
        <v>0.58899999999999997</v>
      </c>
      <c r="AH24" s="32">
        <v>0.57799999999999996</v>
      </c>
      <c r="AI24" s="32">
        <v>0.56999999999999995</v>
      </c>
      <c r="AJ24" s="32">
        <v>0.56799999999999995</v>
      </c>
      <c r="AK24" s="32">
        <v>0.56100000000000005</v>
      </c>
      <c r="AL24" s="32">
        <v>0.56499999999999995</v>
      </c>
      <c r="AM24" s="32">
        <v>0.55500000000000005</v>
      </c>
      <c r="AN24" s="32">
        <v>0.56200000000000006</v>
      </c>
      <c r="AO24" s="32">
        <v>0.53400000000000003</v>
      </c>
      <c r="AP24" s="32">
        <v>0.53900000000000003</v>
      </c>
      <c r="AQ24" s="32">
        <v>0.53400000000000003</v>
      </c>
      <c r="AR24" s="32">
        <v>0.54</v>
      </c>
      <c r="AS24" s="32">
        <v>0.52</v>
      </c>
      <c r="AT24" s="32">
        <v>0.53500000000000003</v>
      </c>
      <c r="AU24" s="32">
        <v>0.53800000000000003</v>
      </c>
      <c r="AV24" s="32">
        <v>0.53600000000000003</v>
      </c>
      <c r="AW24" s="32">
        <v>0.53100000000000003</v>
      </c>
    </row>
    <row r="25" spans="1:49" ht="15.75" x14ac:dyDescent="0.25">
      <c r="A25" s="108" t="s">
        <v>16</v>
      </c>
      <c r="B25" s="108"/>
      <c r="C25" s="108"/>
      <c r="D25" s="108"/>
      <c r="E25" s="108"/>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108"/>
      <c r="AL25" s="108"/>
      <c r="AM25" s="108"/>
      <c r="AN25" s="108"/>
      <c r="AO25" s="108"/>
      <c r="AP25" s="108"/>
      <c r="AQ25" s="108"/>
      <c r="AR25" s="108"/>
      <c r="AS25" s="108"/>
      <c r="AT25" s="108"/>
      <c r="AU25" s="108"/>
      <c r="AV25" s="108"/>
      <c r="AW25" s="108"/>
    </row>
    <row r="26" spans="1:49" ht="15" customHeight="1" x14ac:dyDescent="0.2">
      <c r="A26" s="109" t="s">
        <v>13</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row>
    <row r="27" spans="1:49" ht="24.95" customHeight="1" x14ac:dyDescent="0.2">
      <c r="A27" s="33">
        <v>2024</v>
      </c>
      <c r="B27" s="6" t="s">
        <v>29</v>
      </c>
      <c r="C27" s="29">
        <v>7.9779999999999998</v>
      </c>
      <c r="D27" s="29">
        <v>7.7720000000000002</v>
      </c>
      <c r="E27" s="29">
        <v>7.5759999999999996</v>
      </c>
      <c r="F27" s="29">
        <v>8.07</v>
      </c>
      <c r="G27" s="29">
        <v>7.5369999999999999</v>
      </c>
      <c r="H27" s="29">
        <v>7.5839999999999996</v>
      </c>
      <c r="I27" s="29">
        <v>7.8639999999999999</v>
      </c>
      <c r="J27" s="29">
        <v>7.7919999999999998</v>
      </c>
      <c r="K27" s="29">
        <v>7.4889999999999999</v>
      </c>
      <c r="L27" s="29">
        <v>7.984</v>
      </c>
      <c r="M27" s="29">
        <v>7.6269999999999998</v>
      </c>
      <c r="N27" s="29">
        <v>7.4589999999999996</v>
      </c>
      <c r="O27" s="29">
        <v>7.8650000000000002</v>
      </c>
      <c r="P27" s="29">
        <v>8.1660000000000004</v>
      </c>
      <c r="Q27" s="29">
        <v>7.851</v>
      </c>
      <c r="R27" s="29">
        <v>7.8979999999999997</v>
      </c>
      <c r="S27" s="29">
        <v>7.7249999999999996</v>
      </c>
      <c r="T27" s="29">
        <v>8.1859999999999999</v>
      </c>
      <c r="U27" s="29">
        <v>8.0169999999999995</v>
      </c>
      <c r="V27" s="29">
        <v>8.3849999999999998</v>
      </c>
      <c r="W27" s="29">
        <v>8.8979999999999997</v>
      </c>
      <c r="X27" s="29">
        <v>8.1</v>
      </c>
      <c r="Y27" s="29">
        <v>8.6999999999999993</v>
      </c>
      <c r="Z27" s="29">
        <v>8.9320000000000004</v>
      </c>
      <c r="AA27" s="29">
        <v>8.8539999999999992</v>
      </c>
      <c r="AB27" s="29">
        <v>9.44</v>
      </c>
      <c r="AC27" s="29">
        <v>8.8520000000000003</v>
      </c>
      <c r="AD27" s="29">
        <v>9.0359999999999996</v>
      </c>
      <c r="AE27" s="29">
        <v>9.4320000000000004</v>
      </c>
      <c r="AF27" s="29">
        <v>9.141</v>
      </c>
      <c r="AG27" s="29">
        <v>9.0830000000000002</v>
      </c>
      <c r="AH27" s="29">
        <v>8.9510000000000005</v>
      </c>
      <c r="AI27" s="29">
        <v>8.9109999999999996</v>
      </c>
      <c r="AJ27" s="29">
        <v>8.5050000000000008</v>
      </c>
      <c r="AK27" s="29">
        <v>8.3960000000000008</v>
      </c>
      <c r="AL27" s="29">
        <v>8.0570000000000004</v>
      </c>
      <c r="AM27" s="29">
        <v>8.125</v>
      </c>
      <c r="AN27" s="29">
        <v>7.867</v>
      </c>
      <c r="AO27" s="29">
        <v>8.1790000000000003</v>
      </c>
      <c r="AP27" s="29">
        <v>7.609</v>
      </c>
      <c r="AQ27" s="29">
        <v>7.444</v>
      </c>
      <c r="AR27" s="29">
        <v>7.9619999999999997</v>
      </c>
      <c r="AS27" s="29">
        <v>7.6879999999999997</v>
      </c>
      <c r="AT27" s="29">
        <v>7.2460000000000004</v>
      </c>
      <c r="AU27" s="29">
        <v>7.3890000000000002</v>
      </c>
      <c r="AV27" s="29">
        <v>7.2619999999999996</v>
      </c>
      <c r="AW27" s="29">
        <v>7.5110000000000001</v>
      </c>
    </row>
    <row r="28" spans="1:49" ht="15" customHeight="1" x14ac:dyDescent="0.2">
      <c r="A28" s="33">
        <v>2023</v>
      </c>
      <c r="B28" s="6" t="s">
        <v>29</v>
      </c>
      <c r="C28" s="29">
        <v>8.1709999999999994</v>
      </c>
      <c r="D28" s="29">
        <v>7.7430000000000003</v>
      </c>
      <c r="E28" s="29">
        <v>8.02</v>
      </c>
      <c r="F28" s="29">
        <v>7.8339999999999996</v>
      </c>
      <c r="G28" s="29">
        <v>8.1270000000000007</v>
      </c>
      <c r="H28" s="29">
        <v>7.3410000000000002</v>
      </c>
      <c r="I28" s="29">
        <v>7.7290000000000001</v>
      </c>
      <c r="J28" s="29">
        <v>7.6980000000000004</v>
      </c>
      <c r="K28" s="29">
        <v>7.7110000000000003</v>
      </c>
      <c r="L28" s="29">
        <v>7.9989999999999997</v>
      </c>
      <c r="M28" s="29">
        <v>7.93</v>
      </c>
      <c r="N28" s="29">
        <v>7.9269999999999996</v>
      </c>
      <c r="O28" s="32">
        <v>8.0210000000000008</v>
      </c>
      <c r="P28" s="32">
        <v>7.7350000000000003</v>
      </c>
      <c r="Q28" s="32">
        <v>8.0039999999999996</v>
      </c>
      <c r="R28" s="32">
        <v>8.3130000000000006</v>
      </c>
      <c r="S28" s="32">
        <v>8.2850000000000001</v>
      </c>
      <c r="T28" s="32">
        <v>8.2279999999999998</v>
      </c>
      <c r="U28" s="32">
        <v>9.0760000000000005</v>
      </c>
      <c r="V28" s="32">
        <v>9.0180000000000007</v>
      </c>
      <c r="W28" s="32">
        <v>9.0690000000000008</v>
      </c>
      <c r="X28" s="32">
        <v>9.2690000000000001</v>
      </c>
      <c r="Y28" s="32">
        <v>8.9359999999999999</v>
      </c>
      <c r="Z28" s="32">
        <v>8.4350000000000005</v>
      </c>
      <c r="AA28" s="32">
        <v>9.1189999999999998</v>
      </c>
      <c r="AB28" s="32">
        <v>8.6289999999999996</v>
      </c>
      <c r="AC28" s="32">
        <v>9.3089999999999993</v>
      </c>
      <c r="AD28" s="32">
        <v>8.9849999999999994</v>
      </c>
      <c r="AE28" s="32">
        <v>8.8469999999999995</v>
      </c>
      <c r="AF28" s="32">
        <v>8.8309999999999995</v>
      </c>
      <c r="AG28" s="32">
        <v>8.4830000000000005</v>
      </c>
      <c r="AH28" s="32">
        <v>8.3879999999999999</v>
      </c>
      <c r="AI28" s="32">
        <v>8.6980000000000004</v>
      </c>
      <c r="AJ28" s="32">
        <v>8.3610000000000007</v>
      </c>
      <c r="AK28" s="32">
        <v>8.077</v>
      </c>
      <c r="AL28" s="32">
        <v>7.9080000000000004</v>
      </c>
      <c r="AM28" s="32">
        <v>8.2959999999999994</v>
      </c>
      <c r="AN28" s="32">
        <v>7.8369999999999997</v>
      </c>
      <c r="AO28" s="32">
        <v>8.0190000000000001</v>
      </c>
      <c r="AP28" s="32">
        <v>7.827</v>
      </c>
      <c r="AQ28" s="32">
        <v>8.1050000000000004</v>
      </c>
      <c r="AR28" s="32">
        <v>7.8369999999999997</v>
      </c>
      <c r="AS28" s="32">
        <v>7.4489999999999998</v>
      </c>
      <c r="AT28" s="32">
        <v>7.9059999999999997</v>
      </c>
      <c r="AU28" s="32">
        <v>8.2729999999999997</v>
      </c>
      <c r="AV28" s="32">
        <v>8.1050000000000004</v>
      </c>
      <c r="AW28" s="32">
        <v>7.7930000000000001</v>
      </c>
    </row>
    <row r="29" spans="1:49" ht="15" customHeight="1" x14ac:dyDescent="0.2">
      <c r="A29" s="33">
        <v>2022</v>
      </c>
      <c r="B29" s="6" t="s">
        <v>29</v>
      </c>
      <c r="C29" s="29">
        <v>8.0839999999999996</v>
      </c>
      <c r="D29" s="29">
        <v>8.8309999999999995</v>
      </c>
      <c r="E29" s="29">
        <v>9.0570000000000004</v>
      </c>
      <c r="F29" s="29">
        <v>8.99</v>
      </c>
      <c r="G29" s="29">
        <v>8.8940000000000001</v>
      </c>
      <c r="H29" s="29">
        <v>8.4789999999999992</v>
      </c>
      <c r="I29" s="29">
        <v>7.9059999999999997</v>
      </c>
      <c r="J29" s="29">
        <v>8.3819999999999997</v>
      </c>
      <c r="K29" s="29">
        <v>8.2279999999999998</v>
      </c>
      <c r="L29" s="29">
        <v>7.7830000000000004</v>
      </c>
      <c r="M29" s="29">
        <v>8.2880000000000003</v>
      </c>
      <c r="N29" s="29">
        <v>8.25</v>
      </c>
      <c r="O29" s="32">
        <v>8.4359999999999999</v>
      </c>
      <c r="P29" s="32">
        <v>8.4969999999999999</v>
      </c>
      <c r="Q29" s="32">
        <v>8.2759999999999998</v>
      </c>
      <c r="R29" s="32">
        <v>8.3130000000000006</v>
      </c>
      <c r="S29" s="32">
        <v>8.5259999999999998</v>
      </c>
      <c r="T29" s="32">
        <v>8.7189999999999994</v>
      </c>
      <c r="U29" s="32">
        <v>9.2609999999999992</v>
      </c>
      <c r="V29" s="32">
        <v>8.6539999999999999</v>
      </c>
      <c r="W29" s="32">
        <v>9.0519999999999996</v>
      </c>
      <c r="X29" s="32">
        <v>9.6370000000000005</v>
      </c>
      <c r="Y29" s="32">
        <v>9.9930000000000003</v>
      </c>
      <c r="Z29" s="32">
        <v>9.9649999999999999</v>
      </c>
      <c r="AA29" s="32">
        <v>9.7569999999999997</v>
      </c>
      <c r="AB29" s="32">
        <v>9.6180000000000003</v>
      </c>
      <c r="AC29" s="32">
        <v>9.9019999999999992</v>
      </c>
      <c r="AD29" s="32">
        <v>9.6839999999999993</v>
      </c>
      <c r="AE29" s="32">
        <v>9.9580000000000002</v>
      </c>
      <c r="AF29" s="32">
        <v>9.8330000000000002</v>
      </c>
      <c r="AG29" s="32">
        <v>10.263</v>
      </c>
      <c r="AH29" s="32">
        <v>10.238</v>
      </c>
      <c r="AI29" s="32">
        <v>9.7100000000000009</v>
      </c>
      <c r="AJ29" s="32">
        <v>9.4160000000000004</v>
      </c>
      <c r="AK29" s="32">
        <v>8.9450000000000003</v>
      </c>
      <c r="AL29" s="32">
        <v>9.0030000000000001</v>
      </c>
      <c r="AM29" s="32">
        <v>8.8949999999999996</v>
      </c>
      <c r="AN29" s="32">
        <v>8.6869999999999994</v>
      </c>
      <c r="AO29" s="32">
        <v>8.3379999999999992</v>
      </c>
      <c r="AP29" s="32">
        <v>8.3859999999999992</v>
      </c>
      <c r="AQ29" s="32">
        <v>8.3460000000000001</v>
      </c>
      <c r="AR29" s="32">
        <v>8.5449999999999999</v>
      </c>
      <c r="AS29" s="32">
        <v>8.1560000000000006</v>
      </c>
      <c r="AT29" s="32">
        <v>8.0340000000000007</v>
      </c>
      <c r="AU29" s="32">
        <v>8.5890000000000004</v>
      </c>
      <c r="AV29" s="32">
        <v>8.5950000000000006</v>
      </c>
      <c r="AW29" s="32">
        <v>8.1639999999999997</v>
      </c>
    </row>
    <row r="30" spans="1:49" ht="15" customHeight="1" x14ac:dyDescent="0.2">
      <c r="A30" s="109" t="s">
        <v>14</v>
      </c>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row>
    <row r="31" spans="1:49" ht="24.95" customHeight="1" x14ac:dyDescent="0.2">
      <c r="A31" s="33">
        <v>2024</v>
      </c>
      <c r="B31" s="6" t="s">
        <v>131</v>
      </c>
      <c r="C31" s="29">
        <v>0.39600000000000002</v>
      </c>
      <c r="D31" s="29">
        <v>0.38800000000000001</v>
      </c>
      <c r="E31" s="29">
        <v>0.38400000000000001</v>
      </c>
      <c r="F31" s="29">
        <v>0.39800000000000002</v>
      </c>
      <c r="G31" s="29">
        <v>0.38400000000000001</v>
      </c>
      <c r="H31" s="29">
        <v>0.38400000000000001</v>
      </c>
      <c r="I31" s="29">
        <v>0.39600000000000002</v>
      </c>
      <c r="J31" s="29">
        <v>0.39200000000000002</v>
      </c>
      <c r="K31" s="29">
        <v>0.38400000000000001</v>
      </c>
      <c r="L31" s="29">
        <v>0.39700000000000002</v>
      </c>
      <c r="M31" s="29">
        <v>0.38900000000000001</v>
      </c>
      <c r="N31" s="29">
        <v>0.38200000000000001</v>
      </c>
      <c r="O31" s="29">
        <v>0.39</v>
      </c>
      <c r="P31" s="29">
        <v>0.4</v>
      </c>
      <c r="Q31" s="29">
        <v>0.39400000000000002</v>
      </c>
      <c r="R31" s="29">
        <v>0.39200000000000002</v>
      </c>
      <c r="S31" s="29">
        <v>0.39</v>
      </c>
      <c r="T31" s="29">
        <v>0.39900000000000002</v>
      </c>
      <c r="U31" s="29">
        <v>0.39200000000000002</v>
      </c>
      <c r="V31" s="29">
        <v>0.40300000000000002</v>
      </c>
      <c r="W31" s="29">
        <v>0.41399999999999998</v>
      </c>
      <c r="X31" s="29">
        <v>0.39400000000000002</v>
      </c>
      <c r="Y31" s="29">
        <v>0.41</v>
      </c>
      <c r="Z31" s="29">
        <v>0.41099999999999998</v>
      </c>
      <c r="AA31" s="29">
        <v>0.41099999999999998</v>
      </c>
      <c r="AB31" s="29">
        <v>0.42699999999999999</v>
      </c>
      <c r="AC31" s="29">
        <v>0.41299999999999998</v>
      </c>
      <c r="AD31" s="29">
        <v>0.41699999999999998</v>
      </c>
      <c r="AE31" s="29">
        <v>0.42799999999999999</v>
      </c>
      <c r="AF31" s="29">
        <v>0.41599999999999998</v>
      </c>
      <c r="AG31" s="29">
        <v>0.41699999999999998</v>
      </c>
      <c r="AH31" s="29">
        <v>0.41599999999999998</v>
      </c>
      <c r="AI31" s="29">
        <v>0.41199999999999998</v>
      </c>
      <c r="AJ31" s="29">
        <v>0.40400000000000003</v>
      </c>
      <c r="AK31" s="29">
        <v>0.40100000000000002</v>
      </c>
      <c r="AL31" s="29">
        <v>0.39500000000000002</v>
      </c>
      <c r="AM31" s="29">
        <v>0.39900000000000002</v>
      </c>
      <c r="AN31" s="29">
        <v>0.38800000000000001</v>
      </c>
      <c r="AO31" s="29">
        <v>0.39900000000000002</v>
      </c>
      <c r="AP31" s="29">
        <v>0.378</v>
      </c>
      <c r="AQ31" s="29">
        <v>0.377</v>
      </c>
      <c r="AR31" s="29">
        <v>0.39</v>
      </c>
      <c r="AS31" s="29">
        <v>0.38400000000000001</v>
      </c>
      <c r="AT31" s="29">
        <v>0.37</v>
      </c>
      <c r="AU31" s="29">
        <v>0.378</v>
      </c>
      <c r="AV31" s="29">
        <v>0.372</v>
      </c>
      <c r="AW31" s="29">
        <v>0.38200000000000001</v>
      </c>
    </row>
    <row r="32" spans="1:49" ht="15" customHeight="1" x14ac:dyDescent="0.2">
      <c r="A32" s="33">
        <v>2023</v>
      </c>
      <c r="B32" s="6" t="s">
        <v>131</v>
      </c>
      <c r="C32" s="29">
        <v>0.40600000000000003</v>
      </c>
      <c r="D32" s="29">
        <v>0.39500000000000002</v>
      </c>
      <c r="E32" s="29">
        <v>0.40200000000000002</v>
      </c>
      <c r="F32" s="29">
        <v>0.4</v>
      </c>
      <c r="G32" s="29">
        <v>0.40600000000000003</v>
      </c>
      <c r="H32" s="29">
        <v>0.38200000000000001</v>
      </c>
      <c r="I32" s="29">
        <v>0.39600000000000002</v>
      </c>
      <c r="J32" s="29">
        <v>0.39600000000000002</v>
      </c>
      <c r="K32" s="29">
        <v>0.39400000000000002</v>
      </c>
      <c r="L32" s="29">
        <v>0.4</v>
      </c>
      <c r="M32" s="29">
        <v>0.39900000000000002</v>
      </c>
      <c r="N32" s="29">
        <v>0.4</v>
      </c>
      <c r="O32" s="32">
        <v>0.4</v>
      </c>
      <c r="P32" s="32">
        <v>0.39700000000000002</v>
      </c>
      <c r="Q32" s="32">
        <v>0.39900000000000002</v>
      </c>
      <c r="R32" s="32">
        <v>0.40600000000000003</v>
      </c>
      <c r="S32" s="32">
        <v>0.40600000000000003</v>
      </c>
      <c r="T32" s="32">
        <v>0.40300000000000002</v>
      </c>
      <c r="U32" s="32">
        <v>0.42799999999999999</v>
      </c>
      <c r="V32" s="32">
        <v>0.42199999999999999</v>
      </c>
      <c r="W32" s="32">
        <v>0.42599999999999999</v>
      </c>
      <c r="X32" s="32">
        <v>0.43</v>
      </c>
      <c r="Y32" s="32">
        <v>0.42199999999999999</v>
      </c>
      <c r="Z32" s="32">
        <v>0.40899999999999997</v>
      </c>
      <c r="AA32" s="32">
        <v>0.42599999999999999</v>
      </c>
      <c r="AB32" s="32">
        <v>0.41399999999999998</v>
      </c>
      <c r="AC32" s="32">
        <v>0.43</v>
      </c>
      <c r="AD32" s="32">
        <v>0.42499999999999999</v>
      </c>
      <c r="AE32" s="32">
        <v>0.41899999999999998</v>
      </c>
      <c r="AF32" s="32">
        <v>0.41899999999999998</v>
      </c>
      <c r="AG32" s="32">
        <v>0.41199999999999998</v>
      </c>
      <c r="AH32" s="32">
        <v>0.40699999999999997</v>
      </c>
      <c r="AI32" s="32">
        <v>0.41499999999999998</v>
      </c>
      <c r="AJ32" s="32">
        <v>0.40500000000000003</v>
      </c>
      <c r="AK32" s="32">
        <v>0.40200000000000002</v>
      </c>
      <c r="AL32" s="32">
        <v>0.39600000000000002</v>
      </c>
      <c r="AM32" s="32">
        <v>0.40600000000000003</v>
      </c>
      <c r="AN32" s="32">
        <v>0.39500000000000002</v>
      </c>
      <c r="AO32" s="32">
        <v>0.39900000000000002</v>
      </c>
      <c r="AP32" s="32">
        <v>0.39400000000000002</v>
      </c>
      <c r="AQ32" s="32">
        <v>0.39900000000000002</v>
      </c>
      <c r="AR32" s="32">
        <v>0.39500000000000002</v>
      </c>
      <c r="AS32" s="32">
        <v>0.38300000000000001</v>
      </c>
      <c r="AT32" s="32">
        <v>0.39600000000000002</v>
      </c>
      <c r="AU32" s="32">
        <v>0.40400000000000003</v>
      </c>
      <c r="AV32" s="32">
        <v>0.39900000000000002</v>
      </c>
      <c r="AW32" s="32">
        <v>0.39100000000000001</v>
      </c>
    </row>
    <row r="33" spans="1:49" ht="15" customHeight="1" x14ac:dyDescent="0.2">
      <c r="A33" s="34">
        <v>2022</v>
      </c>
      <c r="B33" s="36" t="s">
        <v>131</v>
      </c>
      <c r="C33" s="35">
        <v>0.41099999999999998</v>
      </c>
      <c r="D33" s="35">
        <v>0.42399999999999999</v>
      </c>
      <c r="E33" s="35">
        <v>0.43</v>
      </c>
      <c r="F33" s="35">
        <v>0.42899999999999999</v>
      </c>
      <c r="G33" s="35">
        <v>0.43</v>
      </c>
      <c r="H33" s="35">
        <v>0.41599999999999998</v>
      </c>
      <c r="I33" s="35">
        <v>0.40600000000000003</v>
      </c>
      <c r="J33" s="35">
        <v>0.41599999999999998</v>
      </c>
      <c r="K33" s="35">
        <v>0.41099999999999998</v>
      </c>
      <c r="L33" s="35">
        <v>0.40100000000000002</v>
      </c>
      <c r="M33" s="35">
        <v>0.41399999999999998</v>
      </c>
      <c r="N33" s="35">
        <v>0.41499999999999998</v>
      </c>
      <c r="O33" s="82">
        <v>0.42</v>
      </c>
      <c r="P33" s="82">
        <v>0.41799999999999998</v>
      </c>
      <c r="Q33" s="82">
        <v>0.41299999999999998</v>
      </c>
      <c r="R33" s="82">
        <v>0.41</v>
      </c>
      <c r="S33" s="82">
        <v>0.41699999999999998</v>
      </c>
      <c r="T33" s="82">
        <v>0.42399999999999999</v>
      </c>
      <c r="U33" s="82">
        <v>0.438</v>
      </c>
      <c r="V33" s="82">
        <v>0.42</v>
      </c>
      <c r="W33" s="82">
        <v>0.42899999999999999</v>
      </c>
      <c r="X33" s="82">
        <v>0.44400000000000001</v>
      </c>
      <c r="Y33" s="82">
        <v>0.45100000000000001</v>
      </c>
      <c r="Z33" s="82">
        <v>0.44800000000000001</v>
      </c>
      <c r="AA33" s="82">
        <v>0.44700000000000001</v>
      </c>
      <c r="AB33" s="82">
        <v>0.44400000000000001</v>
      </c>
      <c r="AC33" s="82">
        <v>0.44900000000000001</v>
      </c>
      <c r="AD33" s="82">
        <v>0.443</v>
      </c>
      <c r="AE33" s="82">
        <v>0.44900000000000001</v>
      </c>
      <c r="AF33" s="82">
        <v>0.443</v>
      </c>
      <c r="AG33" s="82">
        <v>0.45600000000000002</v>
      </c>
      <c r="AH33" s="82">
        <v>0.45500000000000002</v>
      </c>
      <c r="AI33" s="82">
        <v>0.44400000000000001</v>
      </c>
      <c r="AJ33" s="82">
        <v>0.437</v>
      </c>
      <c r="AK33" s="82">
        <v>0.42499999999999999</v>
      </c>
      <c r="AL33" s="82">
        <v>0.42699999999999999</v>
      </c>
      <c r="AM33" s="82">
        <v>0.42299999999999999</v>
      </c>
      <c r="AN33" s="82">
        <v>0.42</v>
      </c>
      <c r="AO33" s="82">
        <v>0.41099999999999998</v>
      </c>
      <c r="AP33" s="82">
        <v>0.41199999999999998</v>
      </c>
      <c r="AQ33" s="82">
        <v>0.40899999999999997</v>
      </c>
      <c r="AR33" s="82">
        <v>0.41599999999999998</v>
      </c>
      <c r="AS33" s="82">
        <v>0.40699999999999997</v>
      </c>
      <c r="AT33" s="82">
        <v>0.40600000000000003</v>
      </c>
      <c r="AU33" s="82">
        <v>0.42</v>
      </c>
      <c r="AV33" s="82">
        <v>0.40899999999999997</v>
      </c>
      <c r="AW33" s="82">
        <v>0.41299999999999998</v>
      </c>
    </row>
    <row r="34" spans="1:49" s="15" customFormat="1" ht="19.5" customHeight="1" x14ac:dyDescent="0.25">
      <c r="A34" s="102" t="s">
        <v>17</v>
      </c>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row>
    <row r="35" spans="1:49" s="15" customFormat="1" ht="19.5" customHeight="1" x14ac:dyDescent="0.25">
      <c r="A35" s="90" t="s">
        <v>18</v>
      </c>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row>
    <row r="36" spans="1:49" s="15" customFormat="1" ht="34.5" customHeight="1" x14ac:dyDescent="0.25">
      <c r="A36" s="90" t="s">
        <v>24</v>
      </c>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row>
    <row r="37" spans="1:49" s="15" customFormat="1" ht="15.75" x14ac:dyDescent="0.25">
      <c r="A37" s="90" t="s">
        <v>23</v>
      </c>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row>
    <row r="38" spans="1:49" s="15" customFormat="1" ht="15.75" x14ac:dyDescent="0.25">
      <c r="A38" s="90" t="s">
        <v>12</v>
      </c>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c r="AT38" s="90"/>
      <c r="AU38" s="90"/>
      <c r="AV38" s="90"/>
      <c r="AW38" s="90"/>
    </row>
    <row r="39" spans="1:49" s="15" customFormat="1" ht="15.75" x14ac:dyDescent="0.25">
      <c r="A39" s="90" t="s">
        <v>25</v>
      </c>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c r="AT39" s="90"/>
      <c r="AU39" s="90"/>
      <c r="AV39" s="90"/>
      <c r="AW39" s="90"/>
    </row>
    <row r="40" spans="1:49" s="15" customFormat="1" ht="15.75" x14ac:dyDescent="0.25">
      <c r="A40" s="90" t="s">
        <v>27</v>
      </c>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c r="AT40" s="90"/>
      <c r="AU40" s="90"/>
      <c r="AV40" s="90"/>
      <c r="AW40" s="90"/>
    </row>
    <row r="41" spans="1:49" s="15" customFormat="1" ht="34.5" customHeight="1" x14ac:dyDescent="0.25">
      <c r="A41" s="90" t="s">
        <v>28</v>
      </c>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row>
    <row r="42" spans="1:49" s="15" customFormat="1" ht="34.5" customHeight="1" x14ac:dyDescent="0.25">
      <c r="A42" s="90" t="s">
        <v>34</v>
      </c>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row>
    <row r="43" spans="1:49" s="15" customFormat="1" ht="34.5" customHeight="1" x14ac:dyDescent="0.25">
      <c r="A43" s="90" t="s">
        <v>19</v>
      </c>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90"/>
      <c r="AQ43" s="90"/>
      <c r="AR43" s="90"/>
      <c r="AS43" s="90"/>
      <c r="AT43" s="90"/>
      <c r="AU43" s="90"/>
      <c r="AV43" s="90"/>
      <c r="AW43" s="90"/>
    </row>
    <row r="44" spans="1:49" s="15" customFormat="1" ht="48.75" customHeight="1" x14ac:dyDescent="0.25">
      <c r="A44" s="90" t="s">
        <v>20</v>
      </c>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row>
    <row r="45" spans="1:49" s="15" customFormat="1" ht="15.75" x14ac:dyDescent="0.25">
      <c r="A45" s="90" t="s">
        <v>21</v>
      </c>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90"/>
      <c r="AR45" s="90"/>
      <c r="AS45" s="90"/>
      <c r="AT45" s="90"/>
      <c r="AU45" s="90"/>
      <c r="AV45" s="90"/>
      <c r="AW45" s="90"/>
    </row>
    <row r="46" spans="1:49" s="65" customFormat="1" ht="24.95" customHeight="1" x14ac:dyDescent="0.2">
      <c r="A46" s="92" t="s">
        <v>42</v>
      </c>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row>
    <row r="47" spans="1:49" ht="11.25" hidden="1" customHeight="1" x14ac:dyDescent="0.2"/>
  </sheetData>
  <mergeCells count="40">
    <mergeCell ref="A45:U45"/>
    <mergeCell ref="V45:AW45"/>
    <mergeCell ref="A42:U42"/>
    <mergeCell ref="V42:AW42"/>
    <mergeCell ref="A43:U43"/>
    <mergeCell ref="V43:AW43"/>
    <mergeCell ref="A44:U44"/>
    <mergeCell ref="V44:AW44"/>
    <mergeCell ref="V39:AW39"/>
    <mergeCell ref="A40:U40"/>
    <mergeCell ref="V40:AW40"/>
    <mergeCell ref="A41:U41"/>
    <mergeCell ref="V41:AW41"/>
    <mergeCell ref="A46:AW46"/>
    <mergeCell ref="A21:AW21"/>
    <mergeCell ref="A30:AW30"/>
    <mergeCell ref="A26:AW26"/>
    <mergeCell ref="A34:U34"/>
    <mergeCell ref="V34:AW34"/>
    <mergeCell ref="A35:U35"/>
    <mergeCell ref="V35:AW35"/>
    <mergeCell ref="A25:AW25"/>
    <mergeCell ref="A36:U36"/>
    <mergeCell ref="V36:AW36"/>
    <mergeCell ref="A37:U37"/>
    <mergeCell ref="V37:AW37"/>
    <mergeCell ref="A38:U38"/>
    <mergeCell ref="V38:AW38"/>
    <mergeCell ref="A39:U39"/>
    <mergeCell ref="A5:B5"/>
    <mergeCell ref="A6:B6"/>
    <mergeCell ref="A1:XFD1"/>
    <mergeCell ref="A2:XFD2"/>
    <mergeCell ref="A3:AW3"/>
    <mergeCell ref="A4:AW4"/>
    <mergeCell ref="A7:AW7"/>
    <mergeCell ref="A8:AW8"/>
    <mergeCell ref="A16:AW16"/>
    <mergeCell ref="A17:AW17"/>
    <mergeCell ref="A12:AW12"/>
  </mergeCells>
  <hyperlinks>
    <hyperlink ref="A46:C46" r:id="rId1" display="© Commonwealth of Australia 2020" xr:uid="{8C51372C-6FD2-4CC3-8B90-A12B5A469116}"/>
  </hyperlinks>
  <printOptions gridLines="1"/>
  <pageMargins left="0.14000000000000001" right="0.12" top="0.28999999999999998" bottom="0.22" header="0.22" footer="0.18"/>
  <pageSetup paperSize="9" scale="48" orientation="landscape" r:id="rId2"/>
  <headerFooter alignWithMargins="0"/>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4F48B-0A8A-4FA7-B07A-9B641A541B4B}">
  <dimension ref="A1:XEY150"/>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15" zeroHeight="1" x14ac:dyDescent="0.25"/>
  <cols>
    <col min="1" max="1" width="50.7109375" style="42" customWidth="1"/>
    <col min="2" max="2" width="7.28515625" style="42" customWidth="1"/>
    <col min="3" max="6" width="11.42578125" style="42" bestFit="1" customWidth="1"/>
    <col min="7" max="10" width="11.85546875" style="42" bestFit="1" customWidth="1"/>
    <col min="11" max="15" width="11.7109375" style="42" bestFit="1" customWidth="1"/>
    <col min="16" max="16" width="11.42578125" style="41" bestFit="1" customWidth="1"/>
    <col min="17" max="19" width="11.7109375" style="41" bestFit="1" customWidth="1"/>
    <col min="20" max="23" width="12.28515625" style="41" bestFit="1" customWidth="1"/>
    <col min="24" max="28" width="12" style="41" bestFit="1" customWidth="1"/>
    <col min="29" max="32" width="11.140625" style="42" bestFit="1" customWidth="1"/>
    <col min="33" max="36" width="12.28515625" style="42" bestFit="1" customWidth="1"/>
    <col min="37" max="41" width="12.140625" style="42" bestFit="1" customWidth="1"/>
    <col min="42" max="45" width="11.5703125" style="42" bestFit="1" customWidth="1"/>
    <col min="46" max="49" width="12.28515625" style="42" bestFit="1" customWidth="1"/>
    <col min="50" max="16384" width="9.140625" hidden="1"/>
  </cols>
  <sheetData>
    <row r="1" spans="1:16379" s="103" customFormat="1" ht="15" customHeight="1" x14ac:dyDescent="0.2">
      <c r="A1" s="103" t="s">
        <v>157</v>
      </c>
    </row>
    <row r="2" spans="1:16379" s="100" customFormat="1" ht="60" customHeight="1" x14ac:dyDescent="0.25">
      <c r="A2" s="100" t="s">
        <v>136</v>
      </c>
    </row>
    <row r="3" spans="1:16379" s="63" customFormat="1" ht="36" customHeight="1" thickBot="1" x14ac:dyDescent="0.35">
      <c r="A3" s="99" t="s">
        <v>33</v>
      </c>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row>
    <row r="4" spans="1:16379" s="61" customFormat="1" ht="15" customHeight="1" thickTop="1" x14ac:dyDescent="0.2">
      <c r="A4" s="105" t="str">
        <f>' Contents '!A4</f>
        <v>Provisional Mortality Statistics, Australia, Jan - Nov 2024</v>
      </c>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c r="BR4" s="105"/>
      <c r="BS4" s="105"/>
      <c r="BT4" s="105"/>
      <c r="BU4" s="105"/>
      <c r="BV4" s="105"/>
      <c r="BW4" s="105"/>
      <c r="BX4" s="105"/>
      <c r="BY4" s="105"/>
      <c r="BZ4" s="105"/>
      <c r="CA4" s="105"/>
      <c r="CB4" s="105"/>
      <c r="CC4" s="105"/>
      <c r="CD4" s="105"/>
      <c r="CE4" s="105"/>
      <c r="CF4" s="105"/>
      <c r="CG4" s="105"/>
      <c r="CH4" s="105"/>
      <c r="CI4" s="105"/>
      <c r="CJ4" s="105"/>
      <c r="CK4" s="105"/>
      <c r="CL4" s="105"/>
      <c r="CM4" s="105"/>
      <c r="CN4" s="105"/>
      <c r="CO4" s="105"/>
      <c r="CP4" s="105"/>
      <c r="CQ4" s="105"/>
      <c r="CR4" s="105"/>
      <c r="CS4" s="105"/>
      <c r="CT4" s="105"/>
      <c r="CU4" s="105"/>
      <c r="CV4" s="105"/>
      <c r="CW4" s="105"/>
      <c r="CX4" s="105"/>
      <c r="CY4" s="105"/>
      <c r="CZ4" s="105"/>
      <c r="DA4" s="105"/>
      <c r="DB4" s="105"/>
      <c r="DC4" s="105"/>
      <c r="DD4" s="105"/>
      <c r="DE4" s="105"/>
      <c r="DF4" s="105"/>
      <c r="DG4" s="105"/>
      <c r="DH4" s="105"/>
      <c r="DI4" s="105"/>
      <c r="DJ4" s="105"/>
      <c r="DK4" s="105"/>
      <c r="DL4" s="105"/>
      <c r="DM4" s="105"/>
      <c r="DN4" s="105"/>
      <c r="DO4" s="105"/>
      <c r="DP4" s="105"/>
      <c r="DQ4" s="105"/>
      <c r="DR4" s="105"/>
      <c r="DS4" s="105"/>
      <c r="DT4" s="105"/>
      <c r="DU4" s="105"/>
      <c r="DV4" s="105"/>
      <c r="DW4" s="105"/>
      <c r="DX4" s="105"/>
      <c r="DY4" s="105"/>
      <c r="DZ4" s="105"/>
      <c r="EA4" s="105"/>
      <c r="EB4" s="105"/>
      <c r="EC4" s="105"/>
      <c r="ED4" s="105"/>
      <c r="EE4" s="105"/>
      <c r="EF4" s="105"/>
      <c r="EG4" s="105"/>
      <c r="EH4" s="105"/>
      <c r="EI4" s="105"/>
      <c r="EJ4" s="105"/>
      <c r="EK4" s="105"/>
      <c r="EL4" s="105"/>
      <c r="EM4" s="105"/>
      <c r="EN4" s="105"/>
      <c r="EO4" s="105"/>
      <c r="EP4" s="105"/>
      <c r="EQ4" s="105"/>
      <c r="ER4" s="105"/>
      <c r="ES4" s="105"/>
      <c r="ET4" s="105"/>
      <c r="EU4" s="105"/>
      <c r="EV4" s="105"/>
      <c r="EW4" s="105"/>
      <c r="EX4" s="105"/>
      <c r="EY4" s="105"/>
      <c r="EZ4" s="105"/>
      <c r="FA4" s="105"/>
      <c r="FB4" s="105"/>
      <c r="FC4" s="105"/>
      <c r="FD4" s="105"/>
      <c r="FE4" s="105"/>
      <c r="FF4" s="105"/>
      <c r="FG4" s="105"/>
      <c r="FH4" s="105"/>
      <c r="FI4" s="105"/>
      <c r="FJ4" s="105"/>
      <c r="FK4" s="105"/>
      <c r="FL4" s="105"/>
      <c r="FM4" s="105"/>
      <c r="FN4" s="105"/>
      <c r="FO4" s="105"/>
      <c r="FP4" s="105"/>
      <c r="FQ4" s="105"/>
      <c r="FR4" s="105"/>
      <c r="FS4" s="105"/>
      <c r="FT4" s="105"/>
      <c r="FU4" s="105"/>
      <c r="FV4" s="105"/>
      <c r="FW4" s="105"/>
      <c r="FX4" s="105"/>
      <c r="FY4" s="105"/>
      <c r="FZ4" s="105"/>
      <c r="GA4" s="105"/>
      <c r="GB4" s="105"/>
      <c r="GC4" s="105"/>
      <c r="GD4" s="105"/>
      <c r="GE4" s="105"/>
      <c r="GF4" s="105"/>
      <c r="GG4" s="105"/>
      <c r="GH4" s="105"/>
      <c r="GI4" s="105"/>
      <c r="GJ4" s="105"/>
      <c r="GK4" s="105"/>
      <c r="GL4" s="105"/>
      <c r="GM4" s="105"/>
      <c r="GN4" s="105"/>
      <c r="GO4" s="105"/>
      <c r="GP4" s="105"/>
      <c r="GQ4" s="105"/>
      <c r="GR4" s="105"/>
      <c r="GS4" s="105"/>
      <c r="GT4" s="105"/>
      <c r="GU4" s="105"/>
      <c r="GV4" s="105"/>
      <c r="GW4" s="105"/>
      <c r="GX4" s="105"/>
      <c r="GY4" s="105"/>
      <c r="GZ4" s="105"/>
      <c r="HA4" s="105"/>
      <c r="HB4" s="105"/>
      <c r="HC4" s="105"/>
      <c r="HD4" s="105"/>
      <c r="HE4" s="105"/>
      <c r="HF4" s="105"/>
      <c r="HG4" s="105"/>
      <c r="HH4" s="105"/>
      <c r="HI4" s="105"/>
      <c r="HJ4" s="105"/>
      <c r="HK4" s="105"/>
      <c r="HL4" s="105"/>
      <c r="HM4" s="105"/>
      <c r="HN4" s="105"/>
      <c r="HO4" s="105"/>
      <c r="HP4" s="105"/>
      <c r="HQ4" s="105"/>
      <c r="HR4" s="105"/>
      <c r="HS4" s="105"/>
      <c r="HT4" s="105"/>
      <c r="HU4" s="105"/>
      <c r="HV4" s="105"/>
      <c r="HW4" s="105"/>
      <c r="HX4" s="105"/>
      <c r="HY4" s="105"/>
      <c r="HZ4" s="105"/>
      <c r="IA4" s="105"/>
      <c r="IB4" s="105"/>
      <c r="IC4" s="105"/>
      <c r="ID4" s="105"/>
      <c r="IE4" s="105"/>
      <c r="IF4" s="105"/>
      <c r="IG4" s="105"/>
      <c r="IH4" s="105"/>
      <c r="II4" s="105"/>
      <c r="IJ4" s="105"/>
      <c r="IK4" s="105"/>
      <c r="IL4" s="105"/>
      <c r="IM4" s="105"/>
      <c r="IN4" s="105"/>
      <c r="IO4" s="105"/>
      <c r="IP4" s="105"/>
      <c r="IQ4" s="105"/>
      <c r="IR4" s="105"/>
      <c r="IS4" s="105"/>
      <c r="IT4" s="105"/>
      <c r="IU4" s="105"/>
      <c r="IV4" s="105"/>
      <c r="IW4" s="105"/>
      <c r="IX4" s="105"/>
      <c r="IY4" s="105"/>
      <c r="IZ4" s="105"/>
      <c r="JA4" s="105"/>
      <c r="JB4" s="105"/>
      <c r="JC4" s="105"/>
      <c r="JD4" s="105"/>
      <c r="JE4" s="105"/>
      <c r="JF4" s="105"/>
      <c r="JG4" s="105"/>
      <c r="JH4" s="105"/>
      <c r="JI4" s="105"/>
      <c r="JJ4" s="105"/>
      <c r="JK4" s="105"/>
      <c r="JL4" s="105"/>
      <c r="JM4" s="105"/>
      <c r="JN4" s="105"/>
      <c r="JO4" s="105"/>
      <c r="JP4" s="105"/>
      <c r="JQ4" s="105"/>
      <c r="JR4" s="105"/>
      <c r="JS4" s="105"/>
      <c r="JT4" s="105"/>
      <c r="JU4" s="105"/>
      <c r="JV4" s="105"/>
      <c r="JW4" s="105"/>
      <c r="JX4" s="105"/>
      <c r="JY4" s="105"/>
      <c r="JZ4" s="105"/>
      <c r="KA4" s="105"/>
      <c r="KB4" s="105"/>
      <c r="KC4" s="105"/>
      <c r="KD4" s="105"/>
      <c r="KE4" s="105"/>
      <c r="KF4" s="105"/>
      <c r="KG4" s="105"/>
      <c r="KH4" s="105"/>
      <c r="KI4" s="105"/>
      <c r="KJ4" s="105"/>
      <c r="KK4" s="105"/>
      <c r="KL4" s="105"/>
      <c r="KM4" s="105"/>
      <c r="KN4" s="105"/>
      <c r="KO4" s="105"/>
      <c r="KP4" s="105"/>
      <c r="KQ4" s="105"/>
      <c r="KR4" s="105"/>
      <c r="KS4" s="105"/>
      <c r="KT4" s="105"/>
      <c r="KU4" s="105"/>
      <c r="KV4" s="105"/>
      <c r="KW4" s="105"/>
      <c r="KX4" s="105"/>
      <c r="KY4" s="105"/>
      <c r="KZ4" s="105"/>
      <c r="LA4" s="105"/>
      <c r="LB4" s="105"/>
      <c r="LC4" s="105"/>
      <c r="LD4" s="105"/>
      <c r="LE4" s="105"/>
      <c r="LF4" s="105"/>
      <c r="LG4" s="105"/>
      <c r="LH4" s="105"/>
      <c r="LI4" s="105"/>
      <c r="LJ4" s="105"/>
      <c r="LK4" s="105"/>
      <c r="LL4" s="105"/>
      <c r="LM4" s="105"/>
      <c r="LN4" s="105"/>
      <c r="LO4" s="105"/>
      <c r="LP4" s="105"/>
      <c r="LQ4" s="105"/>
      <c r="LR4" s="105"/>
      <c r="LS4" s="105"/>
      <c r="LT4" s="105"/>
      <c r="LU4" s="105"/>
      <c r="LV4" s="105"/>
      <c r="LW4" s="105"/>
      <c r="LX4" s="105"/>
      <c r="LY4" s="105"/>
      <c r="LZ4" s="105"/>
      <c r="MA4" s="105"/>
      <c r="MB4" s="105"/>
      <c r="MC4" s="105"/>
      <c r="MD4" s="105"/>
      <c r="ME4" s="105"/>
      <c r="MF4" s="105"/>
      <c r="MG4" s="105"/>
      <c r="MH4" s="105"/>
      <c r="MI4" s="105"/>
      <c r="MJ4" s="105"/>
      <c r="MK4" s="105"/>
      <c r="ML4" s="105"/>
      <c r="MM4" s="105"/>
      <c r="MN4" s="105"/>
      <c r="MO4" s="105"/>
      <c r="MP4" s="105"/>
      <c r="MQ4" s="105"/>
      <c r="MR4" s="105"/>
      <c r="MS4" s="105"/>
      <c r="MT4" s="105"/>
      <c r="MU4" s="105"/>
      <c r="MV4" s="105"/>
      <c r="MW4" s="105"/>
      <c r="MX4" s="105"/>
      <c r="MY4" s="105"/>
      <c r="MZ4" s="105"/>
      <c r="NA4" s="105"/>
      <c r="NB4" s="105"/>
      <c r="NC4" s="105"/>
      <c r="ND4" s="105"/>
      <c r="NE4" s="105"/>
      <c r="NF4" s="105"/>
      <c r="NG4" s="105"/>
      <c r="NH4" s="105"/>
      <c r="NI4" s="105"/>
      <c r="NJ4" s="105"/>
      <c r="NK4" s="105"/>
      <c r="NL4" s="105"/>
      <c r="NM4" s="105"/>
      <c r="NN4" s="105"/>
      <c r="NO4" s="105"/>
      <c r="NP4" s="105"/>
      <c r="NQ4" s="105"/>
      <c r="NR4" s="105"/>
      <c r="NS4" s="105"/>
      <c r="NT4" s="105"/>
      <c r="NU4" s="105"/>
      <c r="NV4" s="105"/>
      <c r="NW4" s="105"/>
      <c r="NX4" s="105"/>
      <c r="NY4" s="105"/>
      <c r="NZ4" s="105"/>
      <c r="OA4" s="105"/>
      <c r="OB4" s="105"/>
      <c r="OC4" s="105"/>
      <c r="OD4" s="105"/>
      <c r="OE4" s="105"/>
      <c r="OF4" s="105"/>
      <c r="OG4" s="105"/>
      <c r="OH4" s="105"/>
      <c r="OI4" s="105"/>
      <c r="OJ4" s="105"/>
      <c r="OK4" s="105"/>
      <c r="OL4" s="105"/>
      <c r="OM4" s="105"/>
      <c r="ON4" s="105"/>
      <c r="OO4" s="105"/>
      <c r="OP4" s="105"/>
      <c r="OQ4" s="105"/>
      <c r="OR4" s="105"/>
      <c r="OS4" s="105"/>
      <c r="OT4" s="105"/>
      <c r="OU4" s="105"/>
      <c r="OV4" s="105"/>
      <c r="OW4" s="105"/>
      <c r="OX4" s="105"/>
      <c r="OY4" s="105"/>
      <c r="OZ4" s="105"/>
      <c r="PA4" s="105"/>
      <c r="PB4" s="105"/>
      <c r="PC4" s="105"/>
      <c r="PD4" s="105"/>
      <c r="PE4" s="105"/>
      <c r="PF4" s="105"/>
      <c r="PG4" s="105"/>
      <c r="PH4" s="105"/>
      <c r="PI4" s="105"/>
      <c r="PJ4" s="105"/>
      <c r="PK4" s="105"/>
      <c r="PL4" s="105"/>
      <c r="PM4" s="105"/>
      <c r="PN4" s="105"/>
      <c r="PO4" s="105"/>
      <c r="PP4" s="105"/>
      <c r="PQ4" s="105"/>
      <c r="PR4" s="105"/>
      <c r="PS4" s="105"/>
      <c r="PT4" s="105"/>
      <c r="PU4" s="105"/>
      <c r="PV4" s="105"/>
      <c r="PW4" s="105"/>
      <c r="PX4" s="105"/>
      <c r="PY4" s="105"/>
      <c r="PZ4" s="105"/>
      <c r="QA4" s="105"/>
      <c r="QB4" s="105"/>
      <c r="QC4" s="105"/>
      <c r="QD4" s="105"/>
      <c r="QE4" s="105"/>
      <c r="QF4" s="105"/>
      <c r="QG4" s="105"/>
      <c r="QH4" s="105"/>
      <c r="QI4" s="105"/>
      <c r="QJ4" s="105"/>
      <c r="QK4" s="105"/>
      <c r="QL4" s="105"/>
      <c r="QM4" s="105"/>
      <c r="QN4" s="105"/>
      <c r="QO4" s="105"/>
      <c r="QP4" s="105"/>
      <c r="QQ4" s="105"/>
      <c r="QR4" s="105"/>
      <c r="QS4" s="105"/>
      <c r="QT4" s="105"/>
      <c r="QU4" s="105"/>
      <c r="QV4" s="105"/>
      <c r="QW4" s="105"/>
      <c r="QX4" s="105"/>
      <c r="QY4" s="105"/>
      <c r="QZ4" s="105"/>
      <c r="RA4" s="105"/>
      <c r="RB4" s="105"/>
      <c r="RC4" s="105"/>
      <c r="RD4" s="105"/>
      <c r="RE4" s="105"/>
      <c r="RF4" s="105"/>
      <c r="RG4" s="105"/>
      <c r="RH4" s="105"/>
      <c r="RI4" s="105"/>
      <c r="RJ4" s="105"/>
      <c r="RK4" s="105"/>
      <c r="RL4" s="105"/>
      <c r="RM4" s="105"/>
      <c r="RN4" s="105"/>
      <c r="RO4" s="105"/>
      <c r="RP4" s="105"/>
      <c r="RQ4" s="105"/>
      <c r="RR4" s="105"/>
      <c r="RS4" s="105"/>
      <c r="RT4" s="105"/>
      <c r="RU4" s="105"/>
      <c r="RV4" s="105"/>
      <c r="RW4" s="105"/>
      <c r="RX4" s="105"/>
      <c r="RY4" s="105"/>
      <c r="RZ4" s="105"/>
      <c r="SA4" s="105"/>
      <c r="SB4" s="105"/>
      <c r="SC4" s="105"/>
      <c r="SD4" s="105"/>
      <c r="SE4" s="105"/>
      <c r="SF4" s="105"/>
      <c r="SG4" s="105"/>
      <c r="SH4" s="105"/>
      <c r="SI4" s="105"/>
      <c r="SJ4" s="105"/>
      <c r="SK4" s="105"/>
      <c r="SL4" s="105"/>
      <c r="SM4" s="105"/>
      <c r="SN4" s="105"/>
      <c r="SO4" s="105"/>
      <c r="SP4" s="105"/>
      <c r="SQ4" s="105"/>
      <c r="SR4" s="105"/>
      <c r="SS4" s="105"/>
      <c r="ST4" s="105"/>
      <c r="SU4" s="105"/>
      <c r="SV4" s="105"/>
      <c r="SW4" s="105"/>
      <c r="SX4" s="105"/>
      <c r="SY4" s="105"/>
      <c r="SZ4" s="105"/>
      <c r="TA4" s="105"/>
      <c r="TB4" s="105"/>
      <c r="TC4" s="105"/>
      <c r="TD4" s="105"/>
      <c r="TE4" s="105"/>
      <c r="TF4" s="105"/>
      <c r="TG4" s="105"/>
      <c r="TH4" s="105"/>
      <c r="TI4" s="105"/>
      <c r="TJ4" s="105"/>
      <c r="TK4" s="105"/>
      <c r="TL4" s="105"/>
      <c r="TM4" s="105"/>
      <c r="TN4" s="105"/>
      <c r="TO4" s="105"/>
      <c r="TP4" s="105"/>
      <c r="TQ4" s="105"/>
      <c r="TR4" s="105"/>
      <c r="TS4" s="105"/>
      <c r="TT4" s="105"/>
      <c r="TU4" s="105"/>
      <c r="TV4" s="105"/>
      <c r="TW4" s="105"/>
      <c r="TX4" s="105"/>
      <c r="TY4" s="105"/>
      <c r="TZ4" s="105"/>
      <c r="UA4" s="105"/>
      <c r="UB4" s="105"/>
      <c r="UC4" s="105"/>
      <c r="UD4" s="105"/>
      <c r="UE4" s="105"/>
      <c r="UF4" s="105"/>
      <c r="UG4" s="105"/>
      <c r="UH4" s="105"/>
      <c r="UI4" s="105"/>
      <c r="UJ4" s="105"/>
      <c r="UK4" s="105"/>
      <c r="UL4" s="105"/>
      <c r="UM4" s="105"/>
      <c r="UN4" s="105"/>
      <c r="UO4" s="105"/>
      <c r="UP4" s="105"/>
      <c r="UQ4" s="105"/>
      <c r="UR4" s="105"/>
      <c r="US4" s="105"/>
      <c r="UT4" s="105"/>
      <c r="UU4" s="105"/>
      <c r="UV4" s="105"/>
      <c r="UW4" s="105"/>
      <c r="UX4" s="105"/>
      <c r="UY4" s="105"/>
      <c r="UZ4" s="105"/>
      <c r="VA4" s="105"/>
      <c r="VB4" s="105"/>
      <c r="VC4" s="105"/>
      <c r="VD4" s="105"/>
      <c r="VE4" s="105"/>
      <c r="VF4" s="105"/>
      <c r="VG4" s="105"/>
      <c r="VH4" s="105"/>
      <c r="VI4" s="105"/>
      <c r="VJ4" s="105"/>
      <c r="VK4" s="105"/>
      <c r="VL4" s="105"/>
      <c r="VM4" s="105"/>
      <c r="VN4" s="105"/>
      <c r="VO4" s="105"/>
      <c r="VP4" s="105"/>
      <c r="VQ4" s="105"/>
      <c r="VR4" s="105"/>
      <c r="VS4" s="105"/>
      <c r="VT4" s="105"/>
      <c r="VU4" s="105"/>
      <c r="VV4" s="105"/>
      <c r="VW4" s="105"/>
      <c r="VX4" s="105"/>
      <c r="VY4" s="105"/>
      <c r="VZ4" s="105"/>
      <c r="WA4" s="105"/>
      <c r="WB4" s="105"/>
      <c r="WC4" s="105"/>
      <c r="WD4" s="105"/>
      <c r="WE4" s="105"/>
      <c r="WF4" s="105"/>
      <c r="WG4" s="105"/>
      <c r="WH4" s="105"/>
      <c r="WI4" s="105"/>
      <c r="WJ4" s="105"/>
      <c r="WK4" s="105"/>
      <c r="WL4" s="105"/>
      <c r="WM4" s="105"/>
      <c r="WN4" s="105"/>
      <c r="WO4" s="105"/>
      <c r="WP4" s="105"/>
      <c r="WQ4" s="105"/>
      <c r="WR4" s="105"/>
      <c r="WS4" s="105"/>
      <c r="WT4" s="105"/>
      <c r="WU4" s="105"/>
      <c r="WV4" s="105"/>
      <c r="WW4" s="105"/>
      <c r="WX4" s="105"/>
      <c r="WY4" s="105"/>
      <c r="WZ4" s="105"/>
      <c r="XA4" s="105"/>
      <c r="XB4" s="105"/>
      <c r="XC4" s="105"/>
      <c r="XD4" s="105"/>
      <c r="XE4" s="105"/>
      <c r="XF4" s="105"/>
      <c r="XG4" s="105"/>
      <c r="XH4" s="105"/>
      <c r="XI4" s="105"/>
      <c r="XJ4" s="105"/>
      <c r="XK4" s="105"/>
      <c r="XL4" s="105"/>
      <c r="XM4" s="105"/>
      <c r="XN4" s="105"/>
      <c r="XO4" s="105"/>
      <c r="XP4" s="105"/>
      <c r="XQ4" s="105"/>
      <c r="XR4" s="105"/>
      <c r="XS4" s="105"/>
      <c r="XT4" s="105"/>
      <c r="XU4" s="105"/>
      <c r="XV4" s="105"/>
      <c r="XW4" s="105"/>
      <c r="XX4" s="105"/>
      <c r="XY4" s="105"/>
      <c r="XZ4" s="105"/>
      <c r="YA4" s="105"/>
      <c r="YB4" s="105"/>
      <c r="YC4" s="105"/>
      <c r="YD4" s="105"/>
      <c r="YE4" s="105"/>
      <c r="YF4" s="105"/>
      <c r="YG4" s="105"/>
      <c r="YH4" s="105"/>
      <c r="YI4" s="105"/>
      <c r="YJ4" s="105"/>
      <c r="YK4" s="105"/>
      <c r="YL4" s="105"/>
      <c r="YM4" s="105"/>
      <c r="YN4" s="105"/>
      <c r="YO4" s="105"/>
      <c r="YP4" s="105"/>
      <c r="YQ4" s="105"/>
      <c r="YR4" s="105"/>
      <c r="YS4" s="105"/>
      <c r="YT4" s="105"/>
      <c r="YU4" s="105"/>
      <c r="YV4" s="105"/>
      <c r="YW4" s="105"/>
      <c r="YX4" s="105"/>
      <c r="YY4" s="105"/>
      <c r="YZ4" s="105"/>
      <c r="ZA4" s="105"/>
      <c r="ZB4" s="105"/>
      <c r="ZC4" s="105"/>
      <c r="ZD4" s="105"/>
      <c r="ZE4" s="105"/>
      <c r="ZF4" s="105"/>
      <c r="ZG4" s="105"/>
      <c r="ZH4" s="105"/>
      <c r="ZI4" s="105"/>
      <c r="ZJ4" s="105"/>
      <c r="ZK4" s="105"/>
      <c r="ZL4" s="105"/>
      <c r="ZM4" s="105"/>
      <c r="ZN4" s="105"/>
      <c r="ZO4" s="105"/>
      <c r="ZP4" s="105"/>
      <c r="ZQ4" s="105"/>
      <c r="ZR4" s="105"/>
      <c r="ZS4" s="105"/>
      <c r="ZT4" s="105"/>
      <c r="ZU4" s="105"/>
      <c r="ZV4" s="105"/>
      <c r="ZW4" s="105"/>
      <c r="ZX4" s="105"/>
      <c r="ZY4" s="105"/>
      <c r="ZZ4" s="105"/>
      <c r="AAA4" s="105"/>
      <c r="AAB4" s="105"/>
      <c r="AAC4" s="105"/>
      <c r="AAD4" s="105"/>
      <c r="AAE4" s="105"/>
      <c r="AAF4" s="105"/>
      <c r="AAG4" s="105"/>
      <c r="AAH4" s="105"/>
      <c r="AAI4" s="105"/>
      <c r="AAJ4" s="105"/>
      <c r="AAK4" s="105"/>
      <c r="AAL4" s="105"/>
      <c r="AAM4" s="105"/>
      <c r="AAN4" s="105"/>
      <c r="AAO4" s="105"/>
      <c r="AAP4" s="105"/>
      <c r="AAQ4" s="105"/>
      <c r="AAR4" s="105"/>
      <c r="AAS4" s="105"/>
      <c r="AAT4" s="105"/>
      <c r="AAU4" s="105"/>
      <c r="AAV4" s="105"/>
      <c r="AAW4" s="105"/>
      <c r="AAX4" s="105"/>
      <c r="AAY4" s="105"/>
      <c r="AAZ4" s="105"/>
      <c r="ABA4" s="105"/>
      <c r="ABB4" s="105"/>
      <c r="ABC4" s="105"/>
      <c r="ABD4" s="105"/>
      <c r="ABE4" s="105"/>
      <c r="ABF4" s="105"/>
      <c r="ABG4" s="105"/>
      <c r="ABH4" s="105"/>
      <c r="ABI4" s="105"/>
      <c r="ABJ4" s="105"/>
      <c r="ABK4" s="105"/>
      <c r="ABL4" s="105"/>
      <c r="ABM4" s="105"/>
      <c r="ABN4" s="105"/>
      <c r="ABO4" s="105"/>
      <c r="ABP4" s="105"/>
      <c r="ABQ4" s="105"/>
      <c r="ABR4" s="105"/>
      <c r="ABS4" s="105"/>
      <c r="ABT4" s="105"/>
      <c r="ABU4" s="105"/>
      <c r="ABV4" s="105"/>
      <c r="ABW4" s="105"/>
      <c r="ABX4" s="105"/>
      <c r="ABY4" s="105"/>
      <c r="ABZ4" s="105"/>
      <c r="ACA4" s="105"/>
      <c r="ACB4" s="105"/>
      <c r="ACC4" s="105"/>
      <c r="ACD4" s="105"/>
      <c r="ACE4" s="105"/>
      <c r="ACF4" s="105"/>
      <c r="ACG4" s="105"/>
      <c r="ACH4" s="105"/>
      <c r="ACI4" s="105"/>
      <c r="ACJ4" s="105"/>
      <c r="ACK4" s="105"/>
      <c r="ACL4" s="105"/>
      <c r="ACM4" s="105"/>
      <c r="ACN4" s="105"/>
      <c r="ACO4" s="105"/>
      <c r="ACP4" s="105"/>
      <c r="ACQ4" s="105"/>
      <c r="ACR4" s="105"/>
      <c r="ACS4" s="105"/>
      <c r="ACT4" s="105"/>
      <c r="ACU4" s="105"/>
      <c r="ACV4" s="105"/>
      <c r="ACW4" s="105"/>
      <c r="ACX4" s="105"/>
      <c r="ACY4" s="105"/>
      <c r="ACZ4" s="105"/>
      <c r="ADA4" s="105"/>
      <c r="ADB4" s="105"/>
      <c r="ADC4" s="105"/>
      <c r="ADD4" s="105"/>
      <c r="ADE4" s="105"/>
      <c r="ADF4" s="105"/>
      <c r="ADG4" s="105"/>
      <c r="ADH4" s="105"/>
      <c r="ADI4" s="105"/>
      <c r="ADJ4" s="105"/>
      <c r="ADK4" s="105"/>
      <c r="ADL4" s="105"/>
      <c r="ADM4" s="105"/>
      <c r="ADN4" s="105"/>
      <c r="ADO4" s="105"/>
      <c r="ADP4" s="105"/>
      <c r="ADQ4" s="105"/>
      <c r="ADR4" s="105"/>
      <c r="ADS4" s="105"/>
      <c r="ADT4" s="105"/>
      <c r="ADU4" s="105"/>
      <c r="ADV4" s="105"/>
      <c r="ADW4" s="105"/>
      <c r="ADX4" s="105"/>
      <c r="ADY4" s="105"/>
      <c r="ADZ4" s="105"/>
      <c r="AEA4" s="105"/>
      <c r="AEB4" s="105"/>
      <c r="AEC4" s="105"/>
      <c r="AED4" s="105"/>
      <c r="AEE4" s="105"/>
      <c r="AEF4" s="105"/>
      <c r="AEG4" s="105"/>
      <c r="AEH4" s="105"/>
      <c r="AEI4" s="105"/>
      <c r="AEJ4" s="105"/>
      <c r="AEK4" s="105"/>
      <c r="AEL4" s="105"/>
      <c r="AEM4" s="105"/>
      <c r="AEN4" s="105"/>
      <c r="AEO4" s="105"/>
      <c r="AEP4" s="105"/>
      <c r="AEQ4" s="105"/>
      <c r="AER4" s="105"/>
      <c r="AES4" s="105"/>
      <c r="AET4" s="105"/>
      <c r="AEU4" s="105"/>
      <c r="AEV4" s="105"/>
      <c r="AEW4" s="105"/>
      <c r="AEX4" s="105"/>
      <c r="AEY4" s="105"/>
      <c r="AEZ4" s="105"/>
      <c r="AFA4" s="105"/>
      <c r="AFB4" s="105"/>
      <c r="AFC4" s="105"/>
      <c r="AFD4" s="105"/>
      <c r="AFE4" s="105"/>
      <c r="AFF4" s="105"/>
      <c r="AFG4" s="105"/>
      <c r="AFH4" s="105"/>
      <c r="AFI4" s="105"/>
      <c r="AFJ4" s="105"/>
      <c r="AFK4" s="105"/>
      <c r="AFL4" s="105"/>
      <c r="AFM4" s="105"/>
      <c r="AFN4" s="105"/>
      <c r="AFO4" s="105"/>
      <c r="AFP4" s="105"/>
      <c r="AFQ4" s="105"/>
      <c r="AFR4" s="105"/>
      <c r="AFS4" s="105"/>
      <c r="AFT4" s="105"/>
      <c r="AFU4" s="105"/>
      <c r="AFV4" s="105"/>
      <c r="AFW4" s="105"/>
      <c r="AFX4" s="105"/>
      <c r="AFY4" s="105"/>
      <c r="AFZ4" s="105"/>
      <c r="AGA4" s="105"/>
      <c r="AGB4" s="105"/>
      <c r="AGC4" s="105"/>
      <c r="AGD4" s="105"/>
      <c r="AGE4" s="105"/>
      <c r="AGF4" s="105"/>
      <c r="AGG4" s="105"/>
      <c r="AGH4" s="105"/>
      <c r="AGI4" s="105"/>
      <c r="AGJ4" s="105"/>
      <c r="AGK4" s="105"/>
      <c r="AGL4" s="105"/>
      <c r="AGM4" s="105"/>
      <c r="AGN4" s="105"/>
      <c r="AGO4" s="105"/>
      <c r="AGP4" s="105"/>
      <c r="AGQ4" s="105"/>
      <c r="AGR4" s="105"/>
      <c r="AGS4" s="105"/>
      <c r="AGT4" s="105"/>
      <c r="AGU4" s="105"/>
      <c r="AGV4" s="105"/>
      <c r="AGW4" s="105"/>
      <c r="AGX4" s="105"/>
      <c r="AGY4" s="105"/>
      <c r="AGZ4" s="105"/>
      <c r="AHA4" s="105"/>
      <c r="AHB4" s="105"/>
      <c r="AHC4" s="105"/>
      <c r="AHD4" s="105"/>
      <c r="AHE4" s="105"/>
      <c r="AHF4" s="105"/>
      <c r="AHG4" s="105"/>
      <c r="AHH4" s="105"/>
      <c r="AHI4" s="105"/>
      <c r="AHJ4" s="105"/>
      <c r="AHK4" s="105"/>
      <c r="AHL4" s="105"/>
      <c r="AHM4" s="105"/>
      <c r="AHN4" s="105"/>
      <c r="AHO4" s="105"/>
      <c r="AHP4" s="105"/>
      <c r="AHQ4" s="105"/>
      <c r="AHR4" s="105"/>
      <c r="AHS4" s="105"/>
      <c r="AHT4" s="105"/>
      <c r="AHU4" s="105"/>
      <c r="AHV4" s="105"/>
      <c r="AHW4" s="105"/>
      <c r="AHX4" s="105"/>
      <c r="AHY4" s="105"/>
      <c r="AHZ4" s="105"/>
      <c r="AIA4" s="105"/>
      <c r="AIB4" s="105"/>
      <c r="AIC4" s="105"/>
      <c r="AID4" s="105"/>
      <c r="AIE4" s="105"/>
      <c r="AIF4" s="105"/>
      <c r="AIG4" s="105"/>
      <c r="AIH4" s="105"/>
      <c r="AII4" s="105"/>
      <c r="AIJ4" s="105"/>
      <c r="AIK4" s="105"/>
      <c r="AIL4" s="105"/>
      <c r="AIM4" s="105"/>
      <c r="AIN4" s="105"/>
      <c r="AIO4" s="105"/>
      <c r="AIP4" s="105"/>
      <c r="AIQ4" s="105"/>
      <c r="AIR4" s="105"/>
      <c r="AIS4" s="105"/>
      <c r="AIT4" s="105"/>
      <c r="AIU4" s="105"/>
      <c r="AIV4" s="105"/>
      <c r="AIW4" s="105"/>
      <c r="AIX4" s="105"/>
      <c r="AIY4" s="105"/>
      <c r="AIZ4" s="105"/>
      <c r="AJA4" s="105"/>
      <c r="AJB4" s="105"/>
      <c r="AJC4" s="105"/>
      <c r="AJD4" s="105"/>
      <c r="AJE4" s="105"/>
      <c r="AJF4" s="105"/>
      <c r="AJG4" s="105"/>
      <c r="AJH4" s="105"/>
      <c r="AJI4" s="105"/>
      <c r="AJJ4" s="105"/>
      <c r="AJK4" s="105"/>
      <c r="AJL4" s="105"/>
      <c r="AJM4" s="105"/>
      <c r="AJN4" s="105"/>
      <c r="AJO4" s="105"/>
      <c r="AJP4" s="105"/>
      <c r="AJQ4" s="105"/>
      <c r="AJR4" s="105"/>
      <c r="AJS4" s="105"/>
      <c r="AJT4" s="105"/>
      <c r="AJU4" s="105"/>
      <c r="AJV4" s="105"/>
      <c r="AJW4" s="105"/>
      <c r="AJX4" s="105"/>
      <c r="AJY4" s="105"/>
      <c r="AJZ4" s="105"/>
      <c r="AKA4" s="105"/>
      <c r="AKB4" s="105"/>
      <c r="AKC4" s="105"/>
      <c r="AKD4" s="105"/>
      <c r="AKE4" s="105"/>
      <c r="AKF4" s="105"/>
      <c r="AKG4" s="105"/>
      <c r="AKH4" s="105"/>
      <c r="AKI4" s="105"/>
      <c r="AKJ4" s="105"/>
      <c r="AKK4" s="105"/>
      <c r="AKL4" s="105"/>
      <c r="AKM4" s="105"/>
      <c r="AKN4" s="105"/>
      <c r="AKO4" s="105"/>
      <c r="AKP4" s="105"/>
      <c r="AKQ4" s="105"/>
      <c r="AKR4" s="105"/>
      <c r="AKS4" s="105"/>
      <c r="AKT4" s="105"/>
      <c r="AKU4" s="105"/>
      <c r="AKV4" s="105"/>
      <c r="AKW4" s="105"/>
      <c r="AKX4" s="105"/>
      <c r="AKY4" s="105"/>
      <c r="AKZ4" s="105"/>
      <c r="ALA4" s="105"/>
      <c r="ALB4" s="105"/>
      <c r="ALC4" s="105"/>
      <c r="ALD4" s="105"/>
      <c r="ALE4" s="105"/>
      <c r="ALF4" s="105"/>
      <c r="ALG4" s="105"/>
      <c r="ALH4" s="105"/>
      <c r="ALI4" s="105"/>
      <c r="ALJ4" s="105"/>
      <c r="ALK4" s="105"/>
      <c r="ALL4" s="105"/>
      <c r="ALM4" s="105"/>
      <c r="ALN4" s="105"/>
      <c r="ALO4" s="105"/>
      <c r="ALP4" s="105"/>
      <c r="ALQ4" s="105"/>
      <c r="ALR4" s="105"/>
      <c r="ALS4" s="105"/>
      <c r="ALT4" s="105"/>
      <c r="ALU4" s="105"/>
      <c r="ALV4" s="105"/>
      <c r="ALW4" s="105"/>
      <c r="ALX4" s="105"/>
      <c r="ALY4" s="105"/>
      <c r="ALZ4" s="105"/>
      <c r="AMA4" s="105"/>
      <c r="AMB4" s="105"/>
      <c r="AMC4" s="105"/>
      <c r="AMD4" s="105"/>
      <c r="AME4" s="105"/>
      <c r="AMF4" s="105"/>
      <c r="AMG4" s="105"/>
      <c r="AMH4" s="105"/>
      <c r="AMI4" s="105"/>
      <c r="AMJ4" s="105"/>
      <c r="AMK4" s="105"/>
      <c r="AML4" s="105"/>
      <c r="AMM4" s="105"/>
      <c r="AMN4" s="105"/>
      <c r="AMO4" s="105"/>
      <c r="AMP4" s="105"/>
      <c r="AMQ4" s="105"/>
      <c r="AMR4" s="105"/>
      <c r="AMS4" s="105"/>
      <c r="AMT4" s="105"/>
      <c r="AMU4" s="105"/>
      <c r="AMV4" s="105"/>
      <c r="AMW4" s="105"/>
      <c r="AMX4" s="105"/>
      <c r="AMY4" s="105"/>
      <c r="AMZ4" s="105"/>
      <c r="ANA4" s="105"/>
      <c r="ANB4" s="105"/>
      <c r="ANC4" s="105"/>
      <c r="AND4" s="105"/>
      <c r="ANE4" s="105"/>
      <c r="ANF4" s="105"/>
      <c r="ANG4" s="105"/>
      <c r="ANH4" s="105"/>
      <c r="ANI4" s="105"/>
      <c r="ANJ4" s="105"/>
      <c r="ANK4" s="105"/>
      <c r="ANL4" s="105"/>
      <c r="ANM4" s="105"/>
      <c r="ANN4" s="105"/>
      <c r="ANO4" s="105"/>
      <c r="ANP4" s="105"/>
      <c r="ANQ4" s="105"/>
      <c r="ANR4" s="105"/>
      <c r="ANS4" s="105"/>
      <c r="ANT4" s="105"/>
      <c r="ANU4" s="105"/>
      <c r="ANV4" s="105"/>
      <c r="ANW4" s="105"/>
      <c r="ANX4" s="105"/>
      <c r="ANY4" s="105"/>
      <c r="ANZ4" s="105"/>
      <c r="AOA4" s="105"/>
      <c r="AOB4" s="105"/>
      <c r="AOC4" s="105"/>
      <c r="AOD4" s="105"/>
      <c r="AOE4" s="105"/>
      <c r="AOF4" s="105"/>
      <c r="AOG4" s="105"/>
      <c r="AOH4" s="105"/>
      <c r="AOI4" s="105"/>
      <c r="AOJ4" s="105"/>
      <c r="AOK4" s="105"/>
      <c r="AOL4" s="105"/>
      <c r="AOM4" s="105"/>
      <c r="AON4" s="105"/>
      <c r="AOO4" s="105"/>
      <c r="AOP4" s="105"/>
      <c r="AOQ4" s="105"/>
      <c r="AOR4" s="105"/>
      <c r="AOS4" s="105"/>
      <c r="AOT4" s="105"/>
      <c r="AOU4" s="105"/>
      <c r="AOV4" s="105"/>
      <c r="AOW4" s="105"/>
      <c r="AOX4" s="105"/>
      <c r="AOY4" s="105"/>
      <c r="AOZ4" s="105"/>
      <c r="APA4" s="105"/>
      <c r="APB4" s="105"/>
      <c r="APC4" s="105"/>
      <c r="APD4" s="105"/>
      <c r="APE4" s="105"/>
      <c r="APF4" s="105"/>
      <c r="APG4" s="105"/>
      <c r="APH4" s="105"/>
      <c r="API4" s="105"/>
      <c r="APJ4" s="105"/>
      <c r="APK4" s="105"/>
      <c r="APL4" s="105"/>
      <c r="APM4" s="105"/>
      <c r="APN4" s="105"/>
      <c r="APO4" s="105"/>
      <c r="APP4" s="105"/>
      <c r="APQ4" s="105"/>
      <c r="APR4" s="105"/>
      <c r="APS4" s="105"/>
      <c r="APT4" s="105"/>
      <c r="APU4" s="105"/>
      <c r="APV4" s="105"/>
      <c r="APW4" s="105"/>
      <c r="APX4" s="105"/>
      <c r="APY4" s="105"/>
      <c r="APZ4" s="105"/>
      <c r="AQA4" s="105"/>
      <c r="AQB4" s="105"/>
      <c r="AQC4" s="105"/>
      <c r="AQD4" s="105"/>
      <c r="AQE4" s="105"/>
      <c r="AQF4" s="105"/>
      <c r="AQG4" s="105"/>
      <c r="AQH4" s="105"/>
      <c r="AQI4" s="105"/>
      <c r="AQJ4" s="105"/>
      <c r="AQK4" s="105"/>
      <c r="AQL4" s="105"/>
      <c r="AQM4" s="105"/>
      <c r="AQN4" s="105"/>
      <c r="AQO4" s="105"/>
      <c r="AQP4" s="105"/>
      <c r="AQQ4" s="105"/>
      <c r="AQR4" s="105"/>
      <c r="AQS4" s="105"/>
      <c r="AQT4" s="105"/>
      <c r="AQU4" s="105"/>
      <c r="AQV4" s="105"/>
      <c r="AQW4" s="105"/>
      <c r="AQX4" s="105"/>
      <c r="AQY4" s="105"/>
      <c r="AQZ4" s="105"/>
      <c r="ARA4" s="105"/>
      <c r="ARB4" s="105"/>
      <c r="ARC4" s="105"/>
      <c r="ARD4" s="105"/>
      <c r="ARE4" s="105"/>
      <c r="ARF4" s="105"/>
      <c r="ARG4" s="105"/>
      <c r="ARH4" s="105"/>
      <c r="ARI4" s="105"/>
      <c r="ARJ4" s="105"/>
      <c r="ARK4" s="105"/>
      <c r="ARL4" s="105"/>
      <c r="ARM4" s="105"/>
      <c r="ARN4" s="105"/>
      <c r="ARO4" s="105"/>
      <c r="ARP4" s="105"/>
      <c r="ARQ4" s="105"/>
      <c r="ARR4" s="105"/>
      <c r="ARS4" s="105"/>
      <c r="ART4" s="105"/>
      <c r="ARU4" s="105"/>
      <c r="ARV4" s="105"/>
      <c r="ARW4" s="105"/>
      <c r="ARX4" s="105"/>
      <c r="ARY4" s="105"/>
      <c r="ARZ4" s="105"/>
      <c r="ASA4" s="105"/>
      <c r="ASB4" s="105"/>
      <c r="ASC4" s="105"/>
      <c r="ASD4" s="105"/>
      <c r="ASE4" s="105"/>
      <c r="ASF4" s="105"/>
      <c r="ASG4" s="105"/>
      <c r="ASH4" s="105"/>
      <c r="ASI4" s="105"/>
      <c r="ASJ4" s="105"/>
      <c r="ASK4" s="105"/>
      <c r="ASL4" s="105"/>
      <c r="ASM4" s="105"/>
      <c r="ASN4" s="105"/>
      <c r="ASO4" s="105"/>
      <c r="ASP4" s="105"/>
      <c r="ASQ4" s="105"/>
      <c r="ASR4" s="105"/>
      <c r="ASS4" s="105"/>
      <c r="AST4" s="105"/>
      <c r="ASU4" s="105"/>
      <c r="ASV4" s="105"/>
      <c r="ASW4" s="105"/>
      <c r="ASX4" s="105"/>
      <c r="ASY4" s="105"/>
      <c r="ASZ4" s="105"/>
      <c r="ATA4" s="105"/>
      <c r="ATB4" s="105"/>
      <c r="ATC4" s="105"/>
      <c r="ATD4" s="105"/>
      <c r="ATE4" s="105"/>
      <c r="ATF4" s="105"/>
      <c r="ATG4" s="105"/>
      <c r="ATH4" s="105"/>
      <c r="ATI4" s="105"/>
      <c r="ATJ4" s="105"/>
      <c r="ATK4" s="105"/>
      <c r="ATL4" s="105"/>
      <c r="ATM4" s="105"/>
      <c r="ATN4" s="105"/>
      <c r="ATO4" s="105"/>
      <c r="ATP4" s="105"/>
      <c r="ATQ4" s="105"/>
      <c r="ATR4" s="105"/>
      <c r="ATS4" s="105"/>
      <c r="ATT4" s="105"/>
      <c r="ATU4" s="105"/>
      <c r="ATV4" s="105"/>
      <c r="ATW4" s="105"/>
      <c r="ATX4" s="105"/>
      <c r="ATY4" s="105"/>
      <c r="ATZ4" s="105"/>
      <c r="AUA4" s="105"/>
      <c r="AUB4" s="105"/>
      <c r="AUC4" s="105"/>
      <c r="AUD4" s="105"/>
      <c r="AUE4" s="105"/>
      <c r="AUF4" s="105"/>
      <c r="AUG4" s="105"/>
      <c r="AUH4" s="105"/>
      <c r="AUI4" s="105"/>
      <c r="AUJ4" s="105"/>
      <c r="AUK4" s="105"/>
      <c r="AUL4" s="105"/>
      <c r="AUM4" s="105"/>
      <c r="AUN4" s="105"/>
      <c r="AUO4" s="105"/>
      <c r="AUP4" s="105"/>
      <c r="AUQ4" s="105"/>
      <c r="AUR4" s="105"/>
      <c r="AUS4" s="105"/>
      <c r="AUT4" s="105"/>
      <c r="AUU4" s="105"/>
      <c r="AUV4" s="105"/>
      <c r="AUW4" s="105"/>
      <c r="AUX4" s="105"/>
      <c r="AUY4" s="105"/>
      <c r="AUZ4" s="105"/>
      <c r="AVA4" s="105"/>
      <c r="AVB4" s="105"/>
      <c r="AVC4" s="105"/>
      <c r="AVD4" s="105"/>
      <c r="AVE4" s="105"/>
      <c r="AVF4" s="105"/>
      <c r="AVG4" s="105"/>
      <c r="AVH4" s="105"/>
      <c r="AVI4" s="105"/>
      <c r="AVJ4" s="105"/>
      <c r="AVK4" s="105"/>
      <c r="AVL4" s="105"/>
      <c r="AVM4" s="105"/>
      <c r="AVN4" s="105"/>
      <c r="AVO4" s="105"/>
      <c r="AVP4" s="105"/>
      <c r="AVQ4" s="105"/>
      <c r="AVR4" s="105"/>
      <c r="AVS4" s="105"/>
      <c r="AVT4" s="105"/>
      <c r="AVU4" s="105"/>
      <c r="AVV4" s="105"/>
      <c r="AVW4" s="105"/>
      <c r="AVX4" s="105"/>
      <c r="AVY4" s="105"/>
      <c r="AVZ4" s="105"/>
      <c r="AWA4" s="105"/>
      <c r="AWB4" s="105"/>
      <c r="AWC4" s="105"/>
      <c r="AWD4" s="105"/>
      <c r="AWE4" s="105"/>
      <c r="AWF4" s="105"/>
      <c r="AWG4" s="105"/>
      <c r="AWH4" s="105"/>
      <c r="AWI4" s="105"/>
      <c r="AWJ4" s="105"/>
      <c r="AWK4" s="105"/>
      <c r="AWL4" s="105"/>
      <c r="AWM4" s="105"/>
      <c r="AWN4" s="105"/>
      <c r="AWO4" s="105"/>
      <c r="AWP4" s="105"/>
      <c r="AWQ4" s="105"/>
      <c r="AWR4" s="105"/>
      <c r="AWS4" s="105"/>
      <c r="AWT4" s="105"/>
      <c r="AWU4" s="105"/>
      <c r="AWV4" s="105"/>
      <c r="AWW4" s="105"/>
      <c r="AWX4" s="105"/>
      <c r="AWY4" s="105"/>
      <c r="AWZ4" s="105"/>
      <c r="AXA4" s="105"/>
      <c r="AXB4" s="105"/>
      <c r="AXC4" s="105"/>
      <c r="AXD4" s="105"/>
      <c r="AXE4" s="105"/>
      <c r="AXF4" s="105"/>
      <c r="AXG4" s="105"/>
      <c r="AXH4" s="105"/>
      <c r="AXI4" s="105"/>
      <c r="AXJ4" s="105"/>
      <c r="AXK4" s="105"/>
      <c r="AXL4" s="105"/>
      <c r="AXM4" s="105"/>
      <c r="AXN4" s="105"/>
      <c r="AXO4" s="105"/>
      <c r="AXP4" s="105"/>
      <c r="AXQ4" s="105"/>
      <c r="AXR4" s="105"/>
      <c r="AXS4" s="105"/>
      <c r="AXT4" s="105"/>
      <c r="AXU4" s="105"/>
      <c r="AXV4" s="105"/>
      <c r="AXW4" s="105"/>
      <c r="AXX4" s="105"/>
      <c r="AXY4" s="105"/>
      <c r="AXZ4" s="105"/>
      <c r="AYA4" s="105"/>
      <c r="AYB4" s="105"/>
      <c r="AYC4" s="105"/>
      <c r="AYD4" s="105"/>
      <c r="AYE4" s="105"/>
      <c r="AYF4" s="105"/>
      <c r="AYG4" s="105"/>
      <c r="AYH4" s="105"/>
      <c r="AYI4" s="105"/>
      <c r="AYJ4" s="105"/>
      <c r="AYK4" s="105"/>
      <c r="AYL4" s="105"/>
      <c r="AYM4" s="105"/>
      <c r="AYN4" s="105"/>
      <c r="AYO4" s="105"/>
      <c r="AYP4" s="105"/>
      <c r="AYQ4" s="105"/>
      <c r="AYR4" s="105"/>
      <c r="AYS4" s="105"/>
      <c r="AYT4" s="105"/>
      <c r="AYU4" s="105"/>
      <c r="AYV4" s="105"/>
      <c r="AYW4" s="105"/>
      <c r="AYX4" s="105"/>
      <c r="AYY4" s="105"/>
      <c r="AYZ4" s="105"/>
      <c r="AZA4" s="105"/>
      <c r="AZB4" s="105"/>
      <c r="AZC4" s="105"/>
      <c r="AZD4" s="105"/>
      <c r="AZE4" s="105"/>
      <c r="AZF4" s="105"/>
      <c r="AZG4" s="105"/>
      <c r="AZH4" s="105"/>
      <c r="AZI4" s="105"/>
      <c r="AZJ4" s="105"/>
      <c r="AZK4" s="105"/>
      <c r="AZL4" s="105"/>
      <c r="AZM4" s="105"/>
      <c r="AZN4" s="105"/>
      <c r="AZO4" s="105"/>
      <c r="AZP4" s="105"/>
      <c r="AZQ4" s="105"/>
      <c r="AZR4" s="105"/>
      <c r="AZS4" s="105"/>
      <c r="AZT4" s="105"/>
      <c r="AZU4" s="105"/>
      <c r="AZV4" s="105"/>
      <c r="AZW4" s="105"/>
      <c r="AZX4" s="105"/>
      <c r="AZY4" s="105"/>
      <c r="AZZ4" s="105"/>
      <c r="BAA4" s="105"/>
      <c r="BAB4" s="105"/>
      <c r="BAC4" s="105"/>
      <c r="BAD4" s="105"/>
      <c r="BAE4" s="105"/>
      <c r="BAF4" s="105"/>
      <c r="BAG4" s="105"/>
      <c r="BAH4" s="105"/>
      <c r="BAI4" s="105"/>
      <c r="BAJ4" s="105"/>
      <c r="BAK4" s="105"/>
      <c r="BAL4" s="105"/>
      <c r="BAM4" s="105"/>
      <c r="BAN4" s="105"/>
      <c r="BAO4" s="105"/>
      <c r="BAP4" s="105"/>
      <c r="BAQ4" s="105"/>
      <c r="BAR4" s="105"/>
      <c r="BAS4" s="105"/>
      <c r="BAT4" s="105"/>
      <c r="BAU4" s="105"/>
      <c r="BAV4" s="105"/>
      <c r="BAW4" s="105"/>
      <c r="BAX4" s="105"/>
      <c r="BAY4" s="105"/>
      <c r="BAZ4" s="105"/>
      <c r="BBA4" s="105"/>
      <c r="BBB4" s="105"/>
      <c r="BBC4" s="105"/>
      <c r="BBD4" s="105"/>
      <c r="BBE4" s="105"/>
      <c r="BBF4" s="105"/>
      <c r="BBG4" s="105"/>
      <c r="BBH4" s="105"/>
      <c r="BBI4" s="105"/>
      <c r="BBJ4" s="105"/>
      <c r="BBK4" s="105"/>
      <c r="BBL4" s="105"/>
      <c r="BBM4" s="105"/>
      <c r="BBN4" s="105"/>
      <c r="BBO4" s="105"/>
      <c r="BBP4" s="105"/>
      <c r="BBQ4" s="105"/>
      <c r="BBR4" s="105"/>
      <c r="BBS4" s="105"/>
      <c r="BBT4" s="105"/>
      <c r="BBU4" s="105"/>
      <c r="BBV4" s="105"/>
      <c r="BBW4" s="105"/>
      <c r="BBX4" s="105"/>
      <c r="BBY4" s="105"/>
      <c r="BBZ4" s="105"/>
      <c r="BCA4" s="105"/>
      <c r="BCB4" s="105"/>
      <c r="BCC4" s="105"/>
      <c r="BCD4" s="105"/>
      <c r="BCE4" s="105"/>
      <c r="BCF4" s="105"/>
      <c r="BCG4" s="105"/>
      <c r="BCH4" s="105"/>
      <c r="BCI4" s="105"/>
      <c r="BCJ4" s="105"/>
      <c r="BCK4" s="105"/>
      <c r="BCL4" s="105"/>
      <c r="BCM4" s="105"/>
      <c r="BCN4" s="105"/>
      <c r="BCO4" s="105"/>
      <c r="BCP4" s="105"/>
      <c r="BCQ4" s="105"/>
      <c r="BCR4" s="105"/>
      <c r="BCS4" s="105"/>
      <c r="BCT4" s="105"/>
      <c r="BCU4" s="105"/>
      <c r="BCV4" s="105"/>
      <c r="BCW4" s="105"/>
      <c r="BCX4" s="105"/>
      <c r="BCY4" s="105"/>
      <c r="BCZ4" s="105"/>
      <c r="BDA4" s="105"/>
      <c r="BDB4" s="105"/>
      <c r="BDC4" s="105"/>
      <c r="BDD4" s="105"/>
      <c r="BDE4" s="105"/>
      <c r="BDF4" s="105"/>
      <c r="BDG4" s="105"/>
      <c r="BDH4" s="105"/>
      <c r="BDI4" s="105"/>
      <c r="BDJ4" s="105"/>
      <c r="BDK4" s="105"/>
      <c r="BDL4" s="105"/>
      <c r="BDM4" s="105"/>
      <c r="BDN4" s="105"/>
      <c r="BDO4" s="105"/>
      <c r="BDP4" s="105"/>
      <c r="BDQ4" s="105"/>
      <c r="BDR4" s="105"/>
      <c r="BDS4" s="105"/>
      <c r="BDT4" s="105"/>
      <c r="BDU4" s="105"/>
      <c r="BDV4" s="105"/>
      <c r="BDW4" s="105"/>
      <c r="BDX4" s="105"/>
      <c r="BDY4" s="105"/>
      <c r="BDZ4" s="105"/>
      <c r="BEA4" s="105"/>
      <c r="BEB4" s="105"/>
      <c r="BEC4" s="105"/>
      <c r="BED4" s="105"/>
      <c r="BEE4" s="105"/>
      <c r="BEF4" s="105"/>
      <c r="BEG4" s="105"/>
      <c r="BEH4" s="105"/>
      <c r="BEI4" s="105"/>
      <c r="BEJ4" s="105"/>
      <c r="BEK4" s="105"/>
      <c r="BEL4" s="105"/>
      <c r="BEM4" s="105"/>
      <c r="BEN4" s="105"/>
      <c r="BEO4" s="105"/>
      <c r="BEP4" s="105"/>
      <c r="BEQ4" s="105"/>
      <c r="BER4" s="105"/>
      <c r="BES4" s="105"/>
      <c r="BET4" s="105"/>
      <c r="BEU4" s="105"/>
      <c r="BEV4" s="105"/>
      <c r="BEW4" s="105"/>
      <c r="BEX4" s="105"/>
      <c r="BEY4" s="105"/>
      <c r="BEZ4" s="105"/>
      <c r="BFA4" s="105"/>
      <c r="BFB4" s="105"/>
      <c r="BFC4" s="105"/>
      <c r="BFD4" s="105"/>
      <c r="BFE4" s="105"/>
      <c r="BFF4" s="105"/>
      <c r="BFG4" s="105"/>
      <c r="BFH4" s="105"/>
      <c r="BFI4" s="105"/>
      <c r="BFJ4" s="105"/>
      <c r="BFK4" s="105"/>
      <c r="BFL4" s="105"/>
      <c r="BFM4" s="105"/>
      <c r="BFN4" s="105"/>
      <c r="BFO4" s="105"/>
      <c r="BFP4" s="105"/>
      <c r="BFQ4" s="105"/>
      <c r="BFR4" s="105"/>
      <c r="BFS4" s="105"/>
      <c r="BFT4" s="105"/>
      <c r="BFU4" s="105"/>
      <c r="BFV4" s="105"/>
      <c r="BFW4" s="105"/>
      <c r="BFX4" s="105"/>
      <c r="BFY4" s="105"/>
      <c r="BFZ4" s="105"/>
      <c r="BGA4" s="105"/>
      <c r="BGB4" s="105"/>
      <c r="BGC4" s="105"/>
      <c r="BGD4" s="105"/>
      <c r="BGE4" s="105"/>
      <c r="BGF4" s="105"/>
      <c r="BGG4" s="105"/>
      <c r="BGH4" s="105"/>
      <c r="BGI4" s="105"/>
      <c r="BGJ4" s="105"/>
      <c r="BGK4" s="105"/>
      <c r="BGL4" s="105"/>
      <c r="BGM4" s="105"/>
      <c r="BGN4" s="105"/>
      <c r="BGO4" s="105"/>
      <c r="BGP4" s="105"/>
      <c r="BGQ4" s="105"/>
      <c r="BGR4" s="105"/>
      <c r="BGS4" s="105"/>
      <c r="BGT4" s="105"/>
      <c r="BGU4" s="105"/>
      <c r="BGV4" s="105"/>
      <c r="BGW4" s="105"/>
      <c r="BGX4" s="105"/>
      <c r="BGY4" s="105"/>
      <c r="BGZ4" s="105"/>
      <c r="BHA4" s="105"/>
      <c r="BHB4" s="105"/>
      <c r="BHC4" s="105"/>
      <c r="BHD4" s="105"/>
      <c r="BHE4" s="105"/>
      <c r="BHF4" s="105"/>
      <c r="BHG4" s="105"/>
      <c r="BHH4" s="105"/>
      <c r="BHI4" s="105"/>
      <c r="BHJ4" s="105"/>
      <c r="BHK4" s="105"/>
      <c r="BHL4" s="105"/>
      <c r="BHM4" s="105"/>
      <c r="BHN4" s="105"/>
      <c r="BHO4" s="105"/>
      <c r="BHP4" s="105"/>
      <c r="BHQ4" s="105"/>
      <c r="BHR4" s="105"/>
      <c r="BHS4" s="105"/>
      <c r="BHT4" s="105"/>
      <c r="BHU4" s="105"/>
      <c r="BHV4" s="105"/>
      <c r="BHW4" s="105"/>
      <c r="BHX4" s="105"/>
      <c r="BHY4" s="105"/>
      <c r="BHZ4" s="105"/>
      <c r="BIA4" s="105"/>
      <c r="BIB4" s="105"/>
      <c r="BIC4" s="105"/>
      <c r="BID4" s="105"/>
      <c r="BIE4" s="105"/>
      <c r="BIF4" s="105"/>
      <c r="BIG4" s="105"/>
      <c r="BIH4" s="105"/>
      <c r="BII4" s="105"/>
      <c r="BIJ4" s="105"/>
      <c r="BIK4" s="105"/>
      <c r="BIL4" s="105"/>
      <c r="BIM4" s="105"/>
      <c r="BIN4" s="105"/>
      <c r="BIO4" s="105"/>
      <c r="BIP4" s="105"/>
      <c r="BIQ4" s="105"/>
      <c r="BIR4" s="105"/>
      <c r="BIS4" s="105"/>
      <c r="BIT4" s="105"/>
      <c r="BIU4" s="105"/>
      <c r="BIV4" s="105"/>
      <c r="BIW4" s="105"/>
      <c r="BIX4" s="105"/>
      <c r="BIY4" s="105"/>
      <c r="BIZ4" s="105"/>
      <c r="BJA4" s="105"/>
      <c r="BJB4" s="105"/>
      <c r="BJC4" s="105"/>
      <c r="BJD4" s="105"/>
      <c r="BJE4" s="105"/>
      <c r="BJF4" s="105"/>
      <c r="BJG4" s="105"/>
      <c r="BJH4" s="105"/>
      <c r="BJI4" s="105"/>
      <c r="BJJ4" s="105"/>
      <c r="BJK4" s="105"/>
      <c r="BJL4" s="105"/>
      <c r="BJM4" s="105"/>
      <c r="BJN4" s="105"/>
      <c r="BJO4" s="105"/>
      <c r="BJP4" s="105"/>
      <c r="BJQ4" s="105"/>
      <c r="BJR4" s="105"/>
      <c r="BJS4" s="105"/>
      <c r="BJT4" s="105"/>
      <c r="BJU4" s="105"/>
      <c r="BJV4" s="105"/>
      <c r="BJW4" s="105"/>
      <c r="BJX4" s="105"/>
      <c r="BJY4" s="105"/>
      <c r="BJZ4" s="105"/>
      <c r="BKA4" s="105"/>
      <c r="BKB4" s="105"/>
      <c r="BKC4" s="105"/>
      <c r="BKD4" s="105"/>
      <c r="BKE4" s="105"/>
      <c r="BKF4" s="105"/>
      <c r="BKG4" s="105"/>
      <c r="BKH4" s="105"/>
      <c r="BKI4" s="105"/>
      <c r="BKJ4" s="105"/>
      <c r="BKK4" s="105"/>
      <c r="BKL4" s="105"/>
      <c r="BKM4" s="105"/>
      <c r="BKN4" s="105"/>
      <c r="BKO4" s="105"/>
      <c r="BKP4" s="105"/>
      <c r="BKQ4" s="105"/>
      <c r="BKR4" s="105"/>
      <c r="BKS4" s="105"/>
      <c r="BKT4" s="105"/>
      <c r="BKU4" s="105"/>
      <c r="BKV4" s="105"/>
      <c r="BKW4" s="105"/>
      <c r="BKX4" s="105"/>
      <c r="BKY4" s="105"/>
      <c r="BKZ4" s="105"/>
      <c r="BLA4" s="105"/>
      <c r="BLB4" s="105"/>
      <c r="BLC4" s="105"/>
      <c r="BLD4" s="105"/>
      <c r="BLE4" s="105"/>
      <c r="BLF4" s="105"/>
      <c r="BLG4" s="105"/>
      <c r="BLH4" s="105"/>
      <c r="BLI4" s="105"/>
      <c r="BLJ4" s="105"/>
      <c r="BLK4" s="105"/>
      <c r="BLL4" s="105"/>
      <c r="BLM4" s="105"/>
      <c r="BLN4" s="105"/>
      <c r="BLO4" s="105"/>
      <c r="BLP4" s="105"/>
      <c r="BLQ4" s="105"/>
      <c r="BLR4" s="105"/>
      <c r="BLS4" s="105"/>
      <c r="BLT4" s="105"/>
      <c r="BLU4" s="105"/>
      <c r="BLV4" s="105"/>
      <c r="BLW4" s="105"/>
      <c r="BLX4" s="105"/>
      <c r="BLY4" s="105"/>
      <c r="BLZ4" s="105"/>
      <c r="BMA4" s="105"/>
      <c r="BMB4" s="105"/>
      <c r="BMC4" s="105"/>
      <c r="BMD4" s="105"/>
      <c r="BME4" s="105"/>
      <c r="BMF4" s="105"/>
      <c r="BMG4" s="105"/>
      <c r="BMH4" s="105"/>
      <c r="BMI4" s="105"/>
      <c r="BMJ4" s="105"/>
      <c r="BMK4" s="105"/>
      <c r="BML4" s="105"/>
      <c r="BMM4" s="105"/>
      <c r="BMN4" s="105"/>
      <c r="BMO4" s="105"/>
      <c r="BMP4" s="105"/>
      <c r="BMQ4" s="105"/>
      <c r="BMR4" s="105"/>
      <c r="BMS4" s="105"/>
      <c r="BMT4" s="105"/>
      <c r="BMU4" s="105"/>
      <c r="BMV4" s="105"/>
      <c r="BMW4" s="105"/>
      <c r="BMX4" s="105"/>
      <c r="BMY4" s="105"/>
      <c r="BMZ4" s="105"/>
      <c r="BNA4" s="105"/>
      <c r="BNB4" s="105"/>
      <c r="BNC4" s="105"/>
      <c r="BND4" s="105"/>
      <c r="BNE4" s="105"/>
      <c r="BNF4" s="105"/>
      <c r="BNG4" s="105"/>
      <c r="BNH4" s="105"/>
      <c r="BNI4" s="105"/>
      <c r="BNJ4" s="105"/>
      <c r="BNK4" s="105"/>
      <c r="BNL4" s="105"/>
      <c r="BNM4" s="105"/>
      <c r="BNN4" s="105"/>
      <c r="BNO4" s="105"/>
      <c r="BNP4" s="105"/>
      <c r="BNQ4" s="105"/>
      <c r="BNR4" s="105"/>
      <c r="BNS4" s="105"/>
      <c r="BNT4" s="105"/>
      <c r="BNU4" s="105"/>
      <c r="BNV4" s="105"/>
      <c r="BNW4" s="105"/>
      <c r="BNX4" s="105"/>
      <c r="BNY4" s="105"/>
      <c r="BNZ4" s="105"/>
      <c r="BOA4" s="105"/>
      <c r="BOB4" s="105"/>
      <c r="BOC4" s="105"/>
      <c r="BOD4" s="105"/>
      <c r="BOE4" s="105"/>
      <c r="BOF4" s="105"/>
      <c r="BOG4" s="105"/>
      <c r="BOH4" s="105"/>
      <c r="BOI4" s="105"/>
      <c r="BOJ4" s="105"/>
      <c r="BOK4" s="105"/>
      <c r="BOL4" s="105"/>
      <c r="BOM4" s="105"/>
      <c r="BON4" s="105"/>
      <c r="BOO4" s="105"/>
      <c r="BOP4" s="105"/>
      <c r="BOQ4" s="105"/>
      <c r="BOR4" s="105"/>
      <c r="BOS4" s="105"/>
      <c r="BOT4" s="105"/>
      <c r="BOU4" s="105"/>
      <c r="BOV4" s="105"/>
      <c r="BOW4" s="105"/>
      <c r="BOX4" s="105"/>
      <c r="BOY4" s="105"/>
      <c r="BOZ4" s="105"/>
      <c r="BPA4" s="105"/>
      <c r="BPB4" s="105"/>
      <c r="BPC4" s="105"/>
      <c r="BPD4" s="105"/>
      <c r="BPE4" s="105"/>
      <c r="BPF4" s="105"/>
      <c r="BPG4" s="105"/>
      <c r="BPH4" s="105"/>
      <c r="BPI4" s="105"/>
      <c r="BPJ4" s="105"/>
      <c r="BPK4" s="105"/>
      <c r="BPL4" s="105"/>
      <c r="BPM4" s="105"/>
      <c r="BPN4" s="105"/>
      <c r="BPO4" s="105"/>
      <c r="BPP4" s="105"/>
      <c r="BPQ4" s="105"/>
      <c r="BPR4" s="105"/>
      <c r="BPS4" s="105"/>
      <c r="BPT4" s="105"/>
      <c r="BPU4" s="105"/>
      <c r="BPV4" s="105"/>
      <c r="BPW4" s="105"/>
      <c r="BPX4" s="105"/>
      <c r="BPY4" s="105"/>
      <c r="BPZ4" s="105"/>
      <c r="BQA4" s="105"/>
      <c r="BQB4" s="105"/>
      <c r="BQC4" s="105"/>
      <c r="BQD4" s="105"/>
      <c r="BQE4" s="105"/>
      <c r="BQF4" s="105"/>
      <c r="BQG4" s="105"/>
      <c r="BQH4" s="105"/>
      <c r="BQI4" s="105"/>
      <c r="BQJ4" s="105"/>
      <c r="BQK4" s="105"/>
      <c r="BQL4" s="105"/>
      <c r="BQM4" s="105"/>
      <c r="BQN4" s="105"/>
      <c r="BQO4" s="105"/>
      <c r="BQP4" s="105"/>
      <c r="BQQ4" s="105"/>
      <c r="BQR4" s="105"/>
      <c r="BQS4" s="105"/>
      <c r="BQT4" s="105"/>
      <c r="BQU4" s="105"/>
      <c r="BQV4" s="105"/>
      <c r="BQW4" s="105"/>
      <c r="BQX4" s="105"/>
      <c r="BQY4" s="105"/>
      <c r="BQZ4" s="105"/>
      <c r="BRA4" s="105"/>
      <c r="BRB4" s="105"/>
      <c r="BRC4" s="105"/>
      <c r="BRD4" s="105"/>
      <c r="BRE4" s="105"/>
      <c r="BRF4" s="105"/>
      <c r="BRG4" s="105"/>
      <c r="BRH4" s="105"/>
      <c r="BRI4" s="105"/>
      <c r="BRJ4" s="105"/>
      <c r="BRK4" s="105"/>
      <c r="BRL4" s="105"/>
      <c r="BRM4" s="105"/>
      <c r="BRN4" s="105"/>
      <c r="BRO4" s="105"/>
      <c r="BRP4" s="105"/>
      <c r="BRQ4" s="105"/>
      <c r="BRR4" s="105"/>
      <c r="BRS4" s="105"/>
      <c r="BRT4" s="105"/>
      <c r="BRU4" s="105"/>
      <c r="BRV4" s="105"/>
      <c r="BRW4" s="105"/>
      <c r="BRX4" s="105"/>
      <c r="BRY4" s="105"/>
      <c r="BRZ4" s="105"/>
      <c r="BSA4" s="105"/>
      <c r="BSB4" s="105"/>
      <c r="BSC4" s="105"/>
      <c r="BSD4" s="105"/>
      <c r="BSE4" s="105"/>
      <c r="BSF4" s="105"/>
      <c r="BSG4" s="105"/>
      <c r="BSH4" s="105"/>
      <c r="BSI4" s="105"/>
      <c r="BSJ4" s="105"/>
      <c r="BSK4" s="105"/>
      <c r="BSL4" s="105"/>
      <c r="BSM4" s="105"/>
      <c r="BSN4" s="105"/>
      <c r="BSO4" s="105"/>
      <c r="BSP4" s="105"/>
      <c r="BSQ4" s="105"/>
      <c r="BSR4" s="105"/>
      <c r="BSS4" s="105"/>
      <c r="BST4" s="105"/>
      <c r="BSU4" s="105"/>
      <c r="BSV4" s="105"/>
      <c r="BSW4" s="105"/>
      <c r="BSX4" s="105"/>
      <c r="BSY4" s="105"/>
      <c r="BSZ4" s="105"/>
      <c r="BTA4" s="105"/>
      <c r="BTB4" s="105"/>
      <c r="BTC4" s="105"/>
      <c r="BTD4" s="105"/>
      <c r="BTE4" s="105"/>
      <c r="BTF4" s="105"/>
      <c r="BTG4" s="105"/>
      <c r="BTH4" s="105"/>
      <c r="BTI4" s="105"/>
      <c r="BTJ4" s="105"/>
      <c r="BTK4" s="105"/>
      <c r="BTL4" s="105"/>
      <c r="BTM4" s="105"/>
      <c r="BTN4" s="105"/>
      <c r="BTO4" s="105"/>
      <c r="BTP4" s="105"/>
      <c r="BTQ4" s="105"/>
      <c r="BTR4" s="105"/>
      <c r="BTS4" s="105"/>
      <c r="BTT4" s="105"/>
      <c r="BTU4" s="105"/>
      <c r="BTV4" s="105"/>
      <c r="BTW4" s="105"/>
      <c r="BTX4" s="105"/>
      <c r="BTY4" s="105"/>
      <c r="BTZ4" s="105"/>
      <c r="BUA4" s="105"/>
      <c r="BUB4" s="105"/>
      <c r="BUC4" s="105"/>
      <c r="BUD4" s="105"/>
      <c r="BUE4" s="105"/>
      <c r="BUF4" s="105"/>
      <c r="BUG4" s="105"/>
      <c r="BUH4" s="105"/>
      <c r="BUI4" s="105"/>
      <c r="BUJ4" s="105"/>
      <c r="BUK4" s="105"/>
      <c r="BUL4" s="105"/>
      <c r="BUM4" s="105"/>
      <c r="BUN4" s="105"/>
      <c r="BUO4" s="105"/>
      <c r="BUP4" s="105"/>
      <c r="BUQ4" s="105"/>
      <c r="BUR4" s="105"/>
      <c r="BUS4" s="105"/>
      <c r="BUT4" s="105"/>
      <c r="BUU4" s="105"/>
      <c r="BUV4" s="105"/>
      <c r="BUW4" s="105"/>
      <c r="BUX4" s="105"/>
      <c r="BUY4" s="105"/>
      <c r="BUZ4" s="105"/>
      <c r="BVA4" s="105"/>
      <c r="BVB4" s="105"/>
      <c r="BVC4" s="105"/>
      <c r="BVD4" s="105"/>
      <c r="BVE4" s="105"/>
      <c r="BVF4" s="105"/>
      <c r="BVG4" s="105"/>
      <c r="BVH4" s="105"/>
      <c r="BVI4" s="105"/>
      <c r="BVJ4" s="105"/>
      <c r="BVK4" s="105"/>
      <c r="BVL4" s="105"/>
      <c r="BVM4" s="105"/>
      <c r="BVN4" s="105"/>
      <c r="BVO4" s="105"/>
      <c r="BVP4" s="105"/>
      <c r="BVQ4" s="105"/>
      <c r="BVR4" s="105"/>
      <c r="BVS4" s="105"/>
      <c r="BVT4" s="105"/>
      <c r="BVU4" s="105"/>
      <c r="BVV4" s="105"/>
      <c r="BVW4" s="105"/>
      <c r="BVX4" s="105"/>
      <c r="BVY4" s="105"/>
      <c r="BVZ4" s="105"/>
      <c r="BWA4" s="105"/>
      <c r="BWB4" s="105"/>
      <c r="BWC4" s="105"/>
      <c r="BWD4" s="105"/>
      <c r="BWE4" s="105"/>
      <c r="BWF4" s="105"/>
      <c r="BWG4" s="105"/>
      <c r="BWH4" s="105"/>
      <c r="BWI4" s="105"/>
      <c r="BWJ4" s="105"/>
      <c r="BWK4" s="105"/>
      <c r="BWL4" s="105"/>
      <c r="BWM4" s="105"/>
      <c r="BWN4" s="105"/>
      <c r="BWO4" s="105"/>
      <c r="BWP4" s="105"/>
      <c r="BWQ4" s="105"/>
      <c r="BWR4" s="105"/>
      <c r="BWS4" s="105"/>
      <c r="BWT4" s="105"/>
      <c r="BWU4" s="105"/>
      <c r="BWV4" s="105"/>
      <c r="BWW4" s="105"/>
      <c r="BWX4" s="105"/>
      <c r="BWY4" s="105"/>
      <c r="BWZ4" s="105"/>
      <c r="BXA4" s="105"/>
      <c r="BXB4" s="105"/>
      <c r="BXC4" s="105"/>
      <c r="BXD4" s="105"/>
      <c r="BXE4" s="105"/>
      <c r="BXF4" s="105"/>
      <c r="BXG4" s="105"/>
      <c r="BXH4" s="105"/>
      <c r="BXI4" s="105"/>
      <c r="BXJ4" s="105"/>
      <c r="BXK4" s="105"/>
      <c r="BXL4" s="105"/>
      <c r="BXM4" s="105"/>
      <c r="BXN4" s="105"/>
      <c r="BXO4" s="105"/>
      <c r="BXP4" s="105"/>
      <c r="BXQ4" s="105"/>
      <c r="BXR4" s="105"/>
      <c r="BXS4" s="105"/>
      <c r="BXT4" s="105"/>
      <c r="BXU4" s="105"/>
      <c r="BXV4" s="105"/>
      <c r="BXW4" s="105"/>
      <c r="BXX4" s="105"/>
      <c r="BXY4" s="105"/>
      <c r="BXZ4" s="105"/>
      <c r="BYA4" s="105"/>
      <c r="BYB4" s="105"/>
      <c r="BYC4" s="105"/>
      <c r="BYD4" s="105"/>
      <c r="BYE4" s="105"/>
      <c r="BYF4" s="105"/>
      <c r="BYG4" s="105"/>
      <c r="BYH4" s="105"/>
      <c r="BYI4" s="105"/>
      <c r="BYJ4" s="105"/>
      <c r="BYK4" s="105"/>
      <c r="BYL4" s="105"/>
      <c r="BYM4" s="105"/>
      <c r="BYN4" s="105"/>
      <c r="BYO4" s="105"/>
      <c r="BYP4" s="105"/>
      <c r="BYQ4" s="105"/>
      <c r="BYR4" s="105"/>
      <c r="BYS4" s="105"/>
      <c r="BYT4" s="105"/>
      <c r="BYU4" s="105"/>
      <c r="BYV4" s="105"/>
      <c r="BYW4" s="105"/>
      <c r="BYX4" s="105"/>
      <c r="BYY4" s="105"/>
      <c r="BYZ4" s="105"/>
      <c r="BZA4" s="105"/>
      <c r="BZB4" s="105"/>
      <c r="BZC4" s="105"/>
      <c r="BZD4" s="105"/>
      <c r="BZE4" s="105"/>
      <c r="BZF4" s="105"/>
      <c r="BZG4" s="105"/>
      <c r="BZH4" s="105"/>
      <c r="BZI4" s="105"/>
      <c r="BZJ4" s="105"/>
      <c r="BZK4" s="105"/>
      <c r="BZL4" s="105"/>
      <c r="BZM4" s="105"/>
      <c r="BZN4" s="105"/>
      <c r="BZO4" s="105"/>
      <c r="BZP4" s="105"/>
      <c r="BZQ4" s="105"/>
      <c r="BZR4" s="105"/>
      <c r="BZS4" s="105"/>
      <c r="BZT4" s="105"/>
      <c r="BZU4" s="105"/>
      <c r="BZV4" s="105"/>
      <c r="BZW4" s="105"/>
      <c r="BZX4" s="105"/>
      <c r="BZY4" s="105"/>
      <c r="BZZ4" s="105"/>
      <c r="CAA4" s="105"/>
      <c r="CAB4" s="105"/>
      <c r="CAC4" s="105"/>
      <c r="CAD4" s="105"/>
      <c r="CAE4" s="105"/>
      <c r="CAF4" s="105"/>
      <c r="CAG4" s="105"/>
      <c r="CAH4" s="105"/>
      <c r="CAI4" s="105"/>
      <c r="CAJ4" s="105"/>
      <c r="CAK4" s="105"/>
      <c r="CAL4" s="105"/>
      <c r="CAM4" s="105"/>
      <c r="CAN4" s="105"/>
      <c r="CAO4" s="105"/>
      <c r="CAP4" s="105"/>
      <c r="CAQ4" s="105"/>
      <c r="CAR4" s="105"/>
      <c r="CAS4" s="105"/>
      <c r="CAT4" s="105"/>
      <c r="CAU4" s="105"/>
      <c r="CAV4" s="105"/>
      <c r="CAW4" s="105"/>
      <c r="CAX4" s="105"/>
      <c r="CAY4" s="105"/>
      <c r="CAZ4" s="105"/>
      <c r="CBA4" s="105"/>
      <c r="CBB4" s="105"/>
      <c r="CBC4" s="105"/>
      <c r="CBD4" s="105"/>
      <c r="CBE4" s="105"/>
      <c r="CBF4" s="105"/>
      <c r="CBG4" s="105"/>
      <c r="CBH4" s="105"/>
      <c r="CBI4" s="105"/>
      <c r="CBJ4" s="105"/>
      <c r="CBK4" s="105"/>
      <c r="CBL4" s="105"/>
      <c r="CBM4" s="105"/>
      <c r="CBN4" s="105"/>
      <c r="CBO4" s="105"/>
      <c r="CBP4" s="105"/>
      <c r="CBQ4" s="105"/>
      <c r="CBR4" s="105"/>
      <c r="CBS4" s="105"/>
      <c r="CBT4" s="105"/>
      <c r="CBU4" s="105"/>
      <c r="CBV4" s="105"/>
      <c r="CBW4" s="105"/>
      <c r="CBX4" s="105"/>
      <c r="CBY4" s="105"/>
      <c r="CBZ4" s="105"/>
      <c r="CCA4" s="105"/>
      <c r="CCB4" s="105"/>
      <c r="CCC4" s="105"/>
      <c r="CCD4" s="105"/>
      <c r="CCE4" s="105"/>
      <c r="CCF4" s="105"/>
      <c r="CCG4" s="105"/>
      <c r="CCH4" s="105"/>
      <c r="CCI4" s="105"/>
      <c r="CCJ4" s="105"/>
      <c r="CCK4" s="105"/>
      <c r="CCL4" s="105"/>
      <c r="CCM4" s="105"/>
      <c r="CCN4" s="105"/>
      <c r="CCO4" s="105"/>
      <c r="CCP4" s="105"/>
      <c r="CCQ4" s="105"/>
      <c r="CCR4" s="105"/>
      <c r="CCS4" s="105"/>
      <c r="CCT4" s="105"/>
      <c r="CCU4" s="105"/>
      <c r="CCV4" s="105"/>
      <c r="CCW4" s="105"/>
      <c r="CCX4" s="105"/>
      <c r="CCY4" s="105"/>
      <c r="CCZ4" s="105"/>
      <c r="CDA4" s="105"/>
      <c r="CDB4" s="105"/>
      <c r="CDC4" s="105"/>
      <c r="CDD4" s="105"/>
      <c r="CDE4" s="105"/>
      <c r="CDF4" s="105"/>
      <c r="CDG4" s="105"/>
      <c r="CDH4" s="105"/>
      <c r="CDI4" s="105"/>
      <c r="CDJ4" s="105"/>
      <c r="CDK4" s="105"/>
      <c r="CDL4" s="105"/>
      <c r="CDM4" s="105"/>
      <c r="CDN4" s="105"/>
      <c r="CDO4" s="105"/>
      <c r="CDP4" s="105"/>
      <c r="CDQ4" s="105"/>
      <c r="CDR4" s="105"/>
      <c r="CDS4" s="105"/>
      <c r="CDT4" s="105"/>
      <c r="CDU4" s="105"/>
      <c r="CDV4" s="105"/>
      <c r="CDW4" s="105"/>
      <c r="CDX4" s="105"/>
      <c r="CDY4" s="105"/>
      <c r="CDZ4" s="105"/>
      <c r="CEA4" s="105"/>
      <c r="CEB4" s="105"/>
      <c r="CEC4" s="105"/>
      <c r="CED4" s="105"/>
      <c r="CEE4" s="105"/>
      <c r="CEF4" s="105"/>
      <c r="CEG4" s="105"/>
      <c r="CEH4" s="105"/>
      <c r="CEI4" s="105"/>
      <c r="CEJ4" s="105"/>
      <c r="CEK4" s="105"/>
      <c r="CEL4" s="105"/>
      <c r="CEM4" s="105"/>
      <c r="CEN4" s="105"/>
      <c r="CEO4" s="105"/>
      <c r="CEP4" s="105"/>
      <c r="CEQ4" s="105"/>
      <c r="CER4" s="105"/>
      <c r="CES4" s="105"/>
      <c r="CET4" s="105"/>
      <c r="CEU4" s="105"/>
      <c r="CEV4" s="105"/>
      <c r="CEW4" s="105"/>
      <c r="CEX4" s="105"/>
      <c r="CEY4" s="105"/>
      <c r="CEZ4" s="105"/>
      <c r="CFA4" s="105"/>
      <c r="CFB4" s="105"/>
      <c r="CFC4" s="105"/>
      <c r="CFD4" s="105"/>
      <c r="CFE4" s="105"/>
      <c r="CFF4" s="105"/>
      <c r="CFG4" s="105"/>
      <c r="CFH4" s="105"/>
      <c r="CFI4" s="105"/>
      <c r="CFJ4" s="105"/>
      <c r="CFK4" s="105"/>
      <c r="CFL4" s="105"/>
      <c r="CFM4" s="105"/>
      <c r="CFN4" s="105"/>
      <c r="CFO4" s="105"/>
      <c r="CFP4" s="105"/>
      <c r="CFQ4" s="105"/>
      <c r="CFR4" s="105"/>
      <c r="CFS4" s="105"/>
      <c r="CFT4" s="105"/>
      <c r="CFU4" s="105"/>
      <c r="CFV4" s="105"/>
      <c r="CFW4" s="105"/>
      <c r="CFX4" s="105"/>
      <c r="CFY4" s="105"/>
      <c r="CFZ4" s="105"/>
      <c r="CGA4" s="105"/>
      <c r="CGB4" s="105"/>
      <c r="CGC4" s="105"/>
      <c r="CGD4" s="105"/>
      <c r="CGE4" s="105"/>
      <c r="CGF4" s="105"/>
      <c r="CGG4" s="105"/>
      <c r="CGH4" s="105"/>
      <c r="CGI4" s="105"/>
      <c r="CGJ4" s="105"/>
      <c r="CGK4" s="105"/>
      <c r="CGL4" s="105"/>
      <c r="CGM4" s="105"/>
      <c r="CGN4" s="105"/>
      <c r="CGO4" s="105"/>
      <c r="CGP4" s="105"/>
      <c r="CGQ4" s="105"/>
      <c r="CGR4" s="105"/>
      <c r="CGS4" s="105"/>
      <c r="CGT4" s="105"/>
      <c r="CGU4" s="105"/>
      <c r="CGV4" s="105"/>
      <c r="CGW4" s="105"/>
      <c r="CGX4" s="105"/>
      <c r="CGY4" s="105"/>
      <c r="CGZ4" s="105"/>
      <c r="CHA4" s="105"/>
      <c r="CHB4" s="105"/>
      <c r="CHC4" s="105"/>
      <c r="CHD4" s="105"/>
      <c r="CHE4" s="105"/>
      <c r="CHF4" s="105"/>
      <c r="CHG4" s="105"/>
      <c r="CHH4" s="105"/>
      <c r="CHI4" s="105"/>
      <c r="CHJ4" s="105"/>
      <c r="CHK4" s="105"/>
      <c r="CHL4" s="105"/>
      <c r="CHM4" s="105"/>
      <c r="CHN4" s="105"/>
      <c r="CHO4" s="105"/>
      <c r="CHP4" s="105"/>
      <c r="CHQ4" s="105"/>
      <c r="CHR4" s="105"/>
      <c r="CHS4" s="105"/>
      <c r="CHT4" s="105"/>
      <c r="CHU4" s="105"/>
      <c r="CHV4" s="105"/>
      <c r="CHW4" s="105"/>
      <c r="CHX4" s="105"/>
      <c r="CHY4" s="105"/>
      <c r="CHZ4" s="105"/>
      <c r="CIA4" s="105"/>
      <c r="CIB4" s="105"/>
      <c r="CIC4" s="105"/>
      <c r="CID4" s="105"/>
      <c r="CIE4" s="105"/>
      <c r="CIF4" s="105"/>
      <c r="CIG4" s="105"/>
      <c r="CIH4" s="105"/>
      <c r="CII4" s="105"/>
      <c r="CIJ4" s="105"/>
      <c r="CIK4" s="105"/>
      <c r="CIL4" s="105"/>
      <c r="CIM4" s="105"/>
      <c r="CIN4" s="105"/>
      <c r="CIO4" s="105"/>
      <c r="CIP4" s="105"/>
      <c r="CIQ4" s="105"/>
      <c r="CIR4" s="105"/>
      <c r="CIS4" s="105"/>
      <c r="CIT4" s="105"/>
      <c r="CIU4" s="105"/>
      <c r="CIV4" s="105"/>
      <c r="CIW4" s="105"/>
      <c r="CIX4" s="105"/>
      <c r="CIY4" s="105"/>
      <c r="CIZ4" s="105"/>
      <c r="CJA4" s="105"/>
      <c r="CJB4" s="105"/>
      <c r="CJC4" s="105"/>
      <c r="CJD4" s="105"/>
      <c r="CJE4" s="105"/>
      <c r="CJF4" s="105"/>
      <c r="CJG4" s="105"/>
      <c r="CJH4" s="105"/>
      <c r="CJI4" s="105"/>
      <c r="CJJ4" s="105"/>
      <c r="CJK4" s="105"/>
      <c r="CJL4" s="105"/>
      <c r="CJM4" s="105"/>
      <c r="CJN4" s="105"/>
      <c r="CJO4" s="105"/>
      <c r="CJP4" s="105"/>
      <c r="CJQ4" s="105"/>
      <c r="CJR4" s="105"/>
      <c r="CJS4" s="105"/>
      <c r="CJT4" s="105"/>
      <c r="CJU4" s="105"/>
      <c r="CJV4" s="105"/>
      <c r="CJW4" s="105"/>
      <c r="CJX4" s="105"/>
      <c r="CJY4" s="105"/>
      <c r="CJZ4" s="105"/>
      <c r="CKA4" s="105"/>
      <c r="CKB4" s="105"/>
      <c r="CKC4" s="105"/>
      <c r="CKD4" s="105"/>
      <c r="CKE4" s="105"/>
      <c r="CKF4" s="105"/>
      <c r="CKG4" s="105"/>
      <c r="CKH4" s="105"/>
      <c r="CKI4" s="105"/>
      <c r="CKJ4" s="105"/>
      <c r="CKK4" s="105"/>
      <c r="CKL4" s="105"/>
      <c r="CKM4" s="105"/>
      <c r="CKN4" s="105"/>
      <c r="CKO4" s="105"/>
      <c r="CKP4" s="105"/>
      <c r="CKQ4" s="105"/>
      <c r="CKR4" s="105"/>
      <c r="CKS4" s="105"/>
      <c r="CKT4" s="105"/>
      <c r="CKU4" s="105"/>
      <c r="CKV4" s="105"/>
      <c r="CKW4" s="105"/>
      <c r="CKX4" s="105"/>
      <c r="CKY4" s="105"/>
      <c r="CKZ4" s="105"/>
      <c r="CLA4" s="105"/>
      <c r="CLB4" s="105"/>
      <c r="CLC4" s="105"/>
      <c r="CLD4" s="105"/>
      <c r="CLE4" s="105"/>
      <c r="CLF4" s="105"/>
      <c r="CLG4" s="105"/>
      <c r="CLH4" s="105"/>
      <c r="CLI4" s="105"/>
      <c r="CLJ4" s="105"/>
      <c r="CLK4" s="105"/>
      <c r="CLL4" s="105"/>
      <c r="CLM4" s="105"/>
      <c r="CLN4" s="105"/>
      <c r="CLO4" s="105"/>
      <c r="CLP4" s="105"/>
      <c r="CLQ4" s="105"/>
      <c r="CLR4" s="105"/>
      <c r="CLS4" s="105"/>
      <c r="CLT4" s="105"/>
      <c r="CLU4" s="105"/>
      <c r="CLV4" s="105"/>
      <c r="CLW4" s="105"/>
      <c r="CLX4" s="105"/>
      <c r="CLY4" s="105"/>
      <c r="CLZ4" s="105"/>
      <c r="CMA4" s="105"/>
      <c r="CMB4" s="105"/>
      <c r="CMC4" s="105"/>
      <c r="CMD4" s="105"/>
      <c r="CME4" s="105"/>
      <c r="CMF4" s="105"/>
      <c r="CMG4" s="105"/>
      <c r="CMH4" s="105"/>
      <c r="CMI4" s="105"/>
      <c r="CMJ4" s="105"/>
      <c r="CMK4" s="105"/>
      <c r="CML4" s="105"/>
      <c r="CMM4" s="105"/>
      <c r="CMN4" s="105"/>
      <c r="CMO4" s="105"/>
      <c r="CMP4" s="105"/>
      <c r="CMQ4" s="105"/>
      <c r="CMR4" s="105"/>
      <c r="CMS4" s="105"/>
      <c r="CMT4" s="105"/>
      <c r="CMU4" s="105"/>
      <c r="CMV4" s="105"/>
      <c r="CMW4" s="105"/>
      <c r="CMX4" s="105"/>
      <c r="CMY4" s="105"/>
      <c r="CMZ4" s="105"/>
      <c r="CNA4" s="105"/>
      <c r="CNB4" s="105"/>
      <c r="CNC4" s="105"/>
      <c r="CND4" s="105"/>
      <c r="CNE4" s="105"/>
      <c r="CNF4" s="105"/>
      <c r="CNG4" s="105"/>
      <c r="CNH4" s="105"/>
      <c r="CNI4" s="105"/>
      <c r="CNJ4" s="105"/>
      <c r="CNK4" s="105"/>
      <c r="CNL4" s="105"/>
      <c r="CNM4" s="105"/>
      <c r="CNN4" s="105"/>
      <c r="CNO4" s="105"/>
      <c r="CNP4" s="105"/>
      <c r="CNQ4" s="105"/>
      <c r="CNR4" s="105"/>
      <c r="CNS4" s="105"/>
      <c r="CNT4" s="105"/>
      <c r="CNU4" s="105"/>
      <c r="CNV4" s="105"/>
      <c r="CNW4" s="105"/>
      <c r="CNX4" s="105"/>
      <c r="CNY4" s="105"/>
      <c r="CNZ4" s="105"/>
      <c r="COA4" s="105"/>
      <c r="COB4" s="105"/>
      <c r="COC4" s="105"/>
      <c r="COD4" s="105"/>
      <c r="COE4" s="105"/>
      <c r="COF4" s="105"/>
      <c r="COG4" s="105"/>
      <c r="COH4" s="105"/>
      <c r="COI4" s="105"/>
      <c r="COJ4" s="105"/>
      <c r="COK4" s="105"/>
      <c r="COL4" s="105"/>
      <c r="COM4" s="105"/>
      <c r="CON4" s="105"/>
      <c r="COO4" s="105"/>
      <c r="COP4" s="105"/>
      <c r="COQ4" s="105"/>
      <c r="COR4" s="105"/>
      <c r="COS4" s="105"/>
      <c r="COT4" s="105"/>
      <c r="COU4" s="105"/>
      <c r="COV4" s="105"/>
      <c r="COW4" s="105"/>
      <c r="COX4" s="105"/>
      <c r="COY4" s="105"/>
      <c r="COZ4" s="105"/>
      <c r="CPA4" s="105"/>
      <c r="CPB4" s="105"/>
      <c r="CPC4" s="105"/>
      <c r="CPD4" s="105"/>
      <c r="CPE4" s="105"/>
      <c r="CPF4" s="105"/>
      <c r="CPG4" s="105"/>
      <c r="CPH4" s="105"/>
      <c r="CPI4" s="105"/>
      <c r="CPJ4" s="105"/>
      <c r="CPK4" s="105"/>
      <c r="CPL4" s="105"/>
      <c r="CPM4" s="105"/>
      <c r="CPN4" s="105"/>
      <c r="CPO4" s="105"/>
      <c r="CPP4" s="105"/>
      <c r="CPQ4" s="105"/>
      <c r="CPR4" s="105"/>
      <c r="CPS4" s="105"/>
      <c r="CPT4" s="105"/>
      <c r="CPU4" s="105"/>
      <c r="CPV4" s="105"/>
      <c r="CPW4" s="105"/>
      <c r="CPX4" s="105"/>
      <c r="CPY4" s="105"/>
      <c r="CPZ4" s="105"/>
      <c r="CQA4" s="105"/>
      <c r="CQB4" s="105"/>
      <c r="CQC4" s="105"/>
      <c r="CQD4" s="105"/>
      <c r="CQE4" s="105"/>
      <c r="CQF4" s="105"/>
      <c r="CQG4" s="105"/>
      <c r="CQH4" s="105"/>
      <c r="CQI4" s="105"/>
      <c r="CQJ4" s="105"/>
      <c r="CQK4" s="105"/>
      <c r="CQL4" s="105"/>
      <c r="CQM4" s="105"/>
      <c r="CQN4" s="105"/>
      <c r="CQO4" s="105"/>
      <c r="CQP4" s="105"/>
      <c r="CQQ4" s="105"/>
      <c r="CQR4" s="105"/>
      <c r="CQS4" s="105"/>
      <c r="CQT4" s="105"/>
      <c r="CQU4" s="105"/>
      <c r="CQV4" s="105"/>
      <c r="CQW4" s="105"/>
      <c r="CQX4" s="105"/>
      <c r="CQY4" s="105"/>
      <c r="CQZ4" s="105"/>
      <c r="CRA4" s="105"/>
      <c r="CRB4" s="105"/>
      <c r="CRC4" s="105"/>
      <c r="CRD4" s="105"/>
      <c r="CRE4" s="105"/>
      <c r="CRF4" s="105"/>
      <c r="CRG4" s="105"/>
      <c r="CRH4" s="105"/>
      <c r="CRI4" s="105"/>
      <c r="CRJ4" s="105"/>
      <c r="CRK4" s="105"/>
      <c r="CRL4" s="105"/>
      <c r="CRM4" s="105"/>
      <c r="CRN4" s="105"/>
      <c r="CRO4" s="105"/>
      <c r="CRP4" s="105"/>
      <c r="CRQ4" s="105"/>
      <c r="CRR4" s="105"/>
      <c r="CRS4" s="105"/>
      <c r="CRT4" s="105"/>
      <c r="CRU4" s="105"/>
      <c r="CRV4" s="105"/>
      <c r="CRW4" s="105"/>
      <c r="CRX4" s="105"/>
      <c r="CRY4" s="105"/>
      <c r="CRZ4" s="105"/>
      <c r="CSA4" s="105"/>
      <c r="CSB4" s="105"/>
      <c r="CSC4" s="105"/>
      <c r="CSD4" s="105"/>
      <c r="CSE4" s="105"/>
      <c r="CSF4" s="105"/>
      <c r="CSG4" s="105"/>
      <c r="CSH4" s="105"/>
      <c r="CSI4" s="105"/>
      <c r="CSJ4" s="105"/>
      <c r="CSK4" s="105"/>
      <c r="CSL4" s="105"/>
      <c r="CSM4" s="105"/>
      <c r="CSN4" s="105"/>
      <c r="CSO4" s="105"/>
      <c r="CSP4" s="105"/>
      <c r="CSQ4" s="105"/>
      <c r="CSR4" s="105"/>
      <c r="CSS4" s="105"/>
      <c r="CST4" s="105"/>
      <c r="CSU4" s="105"/>
      <c r="CSV4" s="105"/>
      <c r="CSW4" s="105"/>
      <c r="CSX4" s="105"/>
      <c r="CSY4" s="105"/>
      <c r="CSZ4" s="105"/>
      <c r="CTA4" s="105"/>
      <c r="CTB4" s="105"/>
      <c r="CTC4" s="105"/>
      <c r="CTD4" s="105"/>
      <c r="CTE4" s="105"/>
      <c r="CTF4" s="105"/>
      <c r="CTG4" s="105"/>
      <c r="CTH4" s="105"/>
      <c r="CTI4" s="105"/>
      <c r="CTJ4" s="105"/>
      <c r="CTK4" s="105"/>
      <c r="CTL4" s="105"/>
      <c r="CTM4" s="105"/>
      <c r="CTN4" s="105"/>
      <c r="CTO4" s="105"/>
      <c r="CTP4" s="105"/>
      <c r="CTQ4" s="105"/>
      <c r="CTR4" s="105"/>
      <c r="CTS4" s="105"/>
      <c r="CTT4" s="105"/>
      <c r="CTU4" s="105"/>
      <c r="CTV4" s="105"/>
      <c r="CTW4" s="105"/>
      <c r="CTX4" s="105"/>
      <c r="CTY4" s="105"/>
      <c r="CTZ4" s="105"/>
      <c r="CUA4" s="105"/>
      <c r="CUB4" s="105"/>
      <c r="CUC4" s="105"/>
      <c r="CUD4" s="105"/>
      <c r="CUE4" s="105"/>
      <c r="CUF4" s="105"/>
      <c r="CUG4" s="105"/>
      <c r="CUH4" s="105"/>
      <c r="CUI4" s="105"/>
      <c r="CUJ4" s="105"/>
      <c r="CUK4" s="105"/>
      <c r="CUL4" s="105"/>
      <c r="CUM4" s="105"/>
      <c r="CUN4" s="105"/>
      <c r="CUO4" s="105"/>
      <c r="CUP4" s="105"/>
      <c r="CUQ4" s="105"/>
      <c r="CUR4" s="105"/>
      <c r="CUS4" s="105"/>
      <c r="CUT4" s="105"/>
      <c r="CUU4" s="105"/>
      <c r="CUV4" s="105"/>
      <c r="CUW4" s="105"/>
      <c r="CUX4" s="105"/>
      <c r="CUY4" s="105"/>
      <c r="CUZ4" s="105"/>
      <c r="CVA4" s="105"/>
      <c r="CVB4" s="105"/>
      <c r="CVC4" s="105"/>
      <c r="CVD4" s="105"/>
      <c r="CVE4" s="105"/>
      <c r="CVF4" s="105"/>
      <c r="CVG4" s="105"/>
      <c r="CVH4" s="105"/>
      <c r="CVI4" s="105"/>
      <c r="CVJ4" s="105"/>
      <c r="CVK4" s="105"/>
      <c r="CVL4" s="105"/>
      <c r="CVM4" s="105"/>
      <c r="CVN4" s="105"/>
      <c r="CVO4" s="105"/>
      <c r="CVP4" s="105"/>
      <c r="CVQ4" s="105"/>
      <c r="CVR4" s="105"/>
      <c r="CVS4" s="105"/>
      <c r="CVT4" s="105"/>
      <c r="CVU4" s="105"/>
      <c r="CVV4" s="105"/>
      <c r="CVW4" s="105"/>
      <c r="CVX4" s="105"/>
      <c r="CVY4" s="105"/>
      <c r="CVZ4" s="105"/>
      <c r="CWA4" s="105"/>
      <c r="CWB4" s="105"/>
      <c r="CWC4" s="105"/>
      <c r="CWD4" s="105"/>
      <c r="CWE4" s="105"/>
      <c r="CWF4" s="105"/>
      <c r="CWG4" s="105"/>
      <c r="CWH4" s="105"/>
      <c r="CWI4" s="105"/>
      <c r="CWJ4" s="105"/>
      <c r="CWK4" s="105"/>
      <c r="CWL4" s="105"/>
      <c r="CWM4" s="105"/>
      <c r="CWN4" s="105"/>
      <c r="CWO4" s="105"/>
      <c r="CWP4" s="105"/>
      <c r="CWQ4" s="105"/>
      <c r="CWR4" s="105"/>
      <c r="CWS4" s="105"/>
      <c r="CWT4" s="105"/>
      <c r="CWU4" s="105"/>
      <c r="CWV4" s="105"/>
      <c r="CWW4" s="105"/>
      <c r="CWX4" s="105"/>
      <c r="CWY4" s="105"/>
      <c r="CWZ4" s="105"/>
      <c r="CXA4" s="105"/>
      <c r="CXB4" s="105"/>
      <c r="CXC4" s="105"/>
      <c r="CXD4" s="105"/>
      <c r="CXE4" s="105"/>
      <c r="CXF4" s="105"/>
      <c r="CXG4" s="105"/>
      <c r="CXH4" s="105"/>
      <c r="CXI4" s="105"/>
      <c r="CXJ4" s="105"/>
      <c r="CXK4" s="105"/>
      <c r="CXL4" s="105"/>
      <c r="CXM4" s="105"/>
      <c r="CXN4" s="105"/>
      <c r="CXO4" s="105"/>
      <c r="CXP4" s="105"/>
      <c r="CXQ4" s="105"/>
      <c r="CXR4" s="105"/>
      <c r="CXS4" s="105"/>
      <c r="CXT4" s="105"/>
      <c r="CXU4" s="105"/>
      <c r="CXV4" s="105"/>
      <c r="CXW4" s="105"/>
      <c r="CXX4" s="105"/>
      <c r="CXY4" s="105"/>
      <c r="CXZ4" s="105"/>
      <c r="CYA4" s="105"/>
      <c r="CYB4" s="105"/>
      <c r="CYC4" s="105"/>
      <c r="CYD4" s="105"/>
      <c r="CYE4" s="105"/>
      <c r="CYF4" s="105"/>
      <c r="CYG4" s="105"/>
      <c r="CYH4" s="105"/>
      <c r="CYI4" s="105"/>
      <c r="CYJ4" s="105"/>
      <c r="CYK4" s="105"/>
      <c r="CYL4" s="105"/>
      <c r="CYM4" s="105"/>
      <c r="CYN4" s="105"/>
      <c r="CYO4" s="105"/>
      <c r="CYP4" s="105"/>
      <c r="CYQ4" s="105"/>
      <c r="CYR4" s="105"/>
      <c r="CYS4" s="105"/>
      <c r="CYT4" s="105"/>
      <c r="CYU4" s="105"/>
      <c r="CYV4" s="105"/>
      <c r="CYW4" s="105"/>
      <c r="CYX4" s="105"/>
      <c r="CYY4" s="105"/>
      <c r="CYZ4" s="105"/>
      <c r="CZA4" s="105"/>
      <c r="CZB4" s="105"/>
      <c r="CZC4" s="105"/>
      <c r="CZD4" s="105"/>
      <c r="CZE4" s="105"/>
      <c r="CZF4" s="105"/>
      <c r="CZG4" s="105"/>
      <c r="CZH4" s="105"/>
      <c r="CZI4" s="105"/>
      <c r="CZJ4" s="105"/>
      <c r="CZK4" s="105"/>
      <c r="CZL4" s="105"/>
      <c r="CZM4" s="105"/>
      <c r="CZN4" s="105"/>
      <c r="CZO4" s="105"/>
      <c r="CZP4" s="105"/>
      <c r="CZQ4" s="105"/>
      <c r="CZR4" s="105"/>
      <c r="CZS4" s="105"/>
      <c r="CZT4" s="105"/>
      <c r="CZU4" s="105"/>
      <c r="CZV4" s="105"/>
      <c r="CZW4" s="105"/>
      <c r="CZX4" s="105"/>
      <c r="CZY4" s="105"/>
      <c r="CZZ4" s="105"/>
      <c r="DAA4" s="105"/>
      <c r="DAB4" s="105"/>
      <c r="DAC4" s="105"/>
      <c r="DAD4" s="105"/>
      <c r="DAE4" s="105"/>
      <c r="DAF4" s="105"/>
      <c r="DAG4" s="105"/>
      <c r="DAH4" s="105"/>
      <c r="DAI4" s="105"/>
      <c r="DAJ4" s="105"/>
      <c r="DAK4" s="105"/>
      <c r="DAL4" s="105"/>
      <c r="DAM4" s="105"/>
      <c r="DAN4" s="105"/>
      <c r="DAO4" s="105"/>
      <c r="DAP4" s="105"/>
      <c r="DAQ4" s="105"/>
      <c r="DAR4" s="105"/>
      <c r="DAS4" s="105"/>
      <c r="DAT4" s="105"/>
      <c r="DAU4" s="105"/>
      <c r="DAV4" s="105"/>
      <c r="DAW4" s="105"/>
      <c r="DAX4" s="105"/>
      <c r="DAY4" s="105"/>
      <c r="DAZ4" s="105"/>
      <c r="DBA4" s="105"/>
      <c r="DBB4" s="105"/>
      <c r="DBC4" s="105"/>
      <c r="DBD4" s="105"/>
      <c r="DBE4" s="105"/>
      <c r="DBF4" s="105"/>
      <c r="DBG4" s="105"/>
      <c r="DBH4" s="105"/>
      <c r="DBI4" s="105"/>
      <c r="DBJ4" s="105"/>
      <c r="DBK4" s="105"/>
      <c r="DBL4" s="105"/>
      <c r="DBM4" s="105"/>
      <c r="DBN4" s="105"/>
      <c r="DBO4" s="105"/>
      <c r="DBP4" s="105"/>
      <c r="DBQ4" s="105"/>
      <c r="DBR4" s="105"/>
      <c r="DBS4" s="105"/>
      <c r="DBT4" s="105"/>
      <c r="DBU4" s="105"/>
      <c r="DBV4" s="105"/>
      <c r="DBW4" s="105"/>
      <c r="DBX4" s="105"/>
      <c r="DBY4" s="105"/>
      <c r="DBZ4" s="105"/>
      <c r="DCA4" s="105"/>
      <c r="DCB4" s="105"/>
      <c r="DCC4" s="105"/>
      <c r="DCD4" s="105"/>
      <c r="DCE4" s="105"/>
      <c r="DCF4" s="105"/>
      <c r="DCG4" s="105"/>
      <c r="DCH4" s="105"/>
      <c r="DCI4" s="105"/>
      <c r="DCJ4" s="105"/>
      <c r="DCK4" s="105"/>
      <c r="DCL4" s="105"/>
      <c r="DCM4" s="105"/>
      <c r="DCN4" s="105"/>
      <c r="DCO4" s="105"/>
      <c r="DCP4" s="105"/>
      <c r="DCQ4" s="105"/>
      <c r="DCR4" s="105"/>
      <c r="DCS4" s="105"/>
      <c r="DCT4" s="105"/>
      <c r="DCU4" s="105"/>
      <c r="DCV4" s="105"/>
      <c r="DCW4" s="105"/>
      <c r="DCX4" s="105"/>
      <c r="DCY4" s="105"/>
      <c r="DCZ4" s="105"/>
      <c r="DDA4" s="105"/>
      <c r="DDB4" s="105"/>
      <c r="DDC4" s="105"/>
      <c r="DDD4" s="105"/>
      <c r="DDE4" s="105"/>
      <c r="DDF4" s="105"/>
      <c r="DDG4" s="105"/>
      <c r="DDH4" s="105"/>
      <c r="DDI4" s="105"/>
      <c r="DDJ4" s="105"/>
      <c r="DDK4" s="105"/>
      <c r="DDL4" s="105"/>
      <c r="DDM4" s="105"/>
      <c r="DDN4" s="105"/>
      <c r="DDO4" s="105"/>
      <c r="DDP4" s="105"/>
      <c r="DDQ4" s="105"/>
      <c r="DDR4" s="105"/>
      <c r="DDS4" s="105"/>
      <c r="DDT4" s="105"/>
      <c r="DDU4" s="105"/>
      <c r="DDV4" s="105"/>
      <c r="DDW4" s="105"/>
      <c r="DDX4" s="105"/>
      <c r="DDY4" s="105"/>
      <c r="DDZ4" s="105"/>
      <c r="DEA4" s="105"/>
      <c r="DEB4" s="105"/>
      <c r="DEC4" s="105"/>
      <c r="DED4" s="105"/>
      <c r="DEE4" s="105"/>
      <c r="DEF4" s="105"/>
      <c r="DEG4" s="105"/>
      <c r="DEH4" s="105"/>
      <c r="DEI4" s="105"/>
      <c r="DEJ4" s="105"/>
      <c r="DEK4" s="105"/>
      <c r="DEL4" s="105"/>
      <c r="DEM4" s="105"/>
      <c r="DEN4" s="105"/>
      <c r="DEO4" s="105"/>
      <c r="DEP4" s="105"/>
      <c r="DEQ4" s="105"/>
      <c r="DER4" s="105"/>
      <c r="DES4" s="105"/>
      <c r="DET4" s="105"/>
      <c r="DEU4" s="105"/>
      <c r="DEV4" s="105"/>
      <c r="DEW4" s="105"/>
      <c r="DEX4" s="105"/>
      <c r="DEY4" s="105"/>
      <c r="DEZ4" s="105"/>
      <c r="DFA4" s="105"/>
      <c r="DFB4" s="105"/>
      <c r="DFC4" s="105"/>
      <c r="DFD4" s="105"/>
      <c r="DFE4" s="105"/>
      <c r="DFF4" s="105"/>
      <c r="DFG4" s="105"/>
      <c r="DFH4" s="105"/>
      <c r="DFI4" s="105"/>
      <c r="DFJ4" s="105"/>
      <c r="DFK4" s="105"/>
      <c r="DFL4" s="105"/>
      <c r="DFM4" s="105"/>
      <c r="DFN4" s="105"/>
      <c r="DFO4" s="105"/>
      <c r="DFP4" s="105"/>
      <c r="DFQ4" s="105"/>
      <c r="DFR4" s="105"/>
      <c r="DFS4" s="105"/>
      <c r="DFT4" s="105"/>
      <c r="DFU4" s="105"/>
      <c r="DFV4" s="105"/>
      <c r="DFW4" s="105"/>
      <c r="DFX4" s="105"/>
      <c r="DFY4" s="105"/>
      <c r="DFZ4" s="105"/>
      <c r="DGA4" s="105"/>
      <c r="DGB4" s="105"/>
      <c r="DGC4" s="105"/>
      <c r="DGD4" s="105"/>
      <c r="DGE4" s="105"/>
      <c r="DGF4" s="105"/>
      <c r="DGG4" s="105"/>
      <c r="DGH4" s="105"/>
      <c r="DGI4" s="105"/>
      <c r="DGJ4" s="105"/>
      <c r="DGK4" s="105"/>
      <c r="DGL4" s="105"/>
      <c r="DGM4" s="105"/>
      <c r="DGN4" s="105"/>
      <c r="DGO4" s="105"/>
      <c r="DGP4" s="105"/>
      <c r="DGQ4" s="105"/>
      <c r="DGR4" s="105"/>
      <c r="DGS4" s="105"/>
      <c r="DGT4" s="105"/>
      <c r="DGU4" s="105"/>
      <c r="DGV4" s="105"/>
      <c r="DGW4" s="105"/>
      <c r="DGX4" s="105"/>
      <c r="DGY4" s="105"/>
      <c r="DGZ4" s="105"/>
      <c r="DHA4" s="105"/>
      <c r="DHB4" s="105"/>
      <c r="DHC4" s="105"/>
      <c r="DHD4" s="105"/>
      <c r="DHE4" s="105"/>
      <c r="DHF4" s="105"/>
      <c r="DHG4" s="105"/>
      <c r="DHH4" s="105"/>
      <c r="DHI4" s="105"/>
      <c r="DHJ4" s="105"/>
      <c r="DHK4" s="105"/>
      <c r="DHL4" s="105"/>
      <c r="DHM4" s="105"/>
      <c r="DHN4" s="105"/>
      <c r="DHO4" s="105"/>
      <c r="DHP4" s="105"/>
      <c r="DHQ4" s="105"/>
      <c r="DHR4" s="105"/>
      <c r="DHS4" s="105"/>
      <c r="DHT4" s="105"/>
      <c r="DHU4" s="105"/>
      <c r="DHV4" s="105"/>
      <c r="DHW4" s="105"/>
      <c r="DHX4" s="105"/>
      <c r="DHY4" s="105"/>
      <c r="DHZ4" s="105"/>
      <c r="DIA4" s="105"/>
      <c r="DIB4" s="105"/>
      <c r="DIC4" s="105"/>
      <c r="DID4" s="105"/>
      <c r="DIE4" s="105"/>
      <c r="DIF4" s="105"/>
      <c r="DIG4" s="105"/>
      <c r="DIH4" s="105"/>
      <c r="DII4" s="105"/>
      <c r="DIJ4" s="105"/>
      <c r="DIK4" s="105"/>
      <c r="DIL4" s="105"/>
      <c r="DIM4" s="105"/>
      <c r="DIN4" s="105"/>
      <c r="DIO4" s="105"/>
      <c r="DIP4" s="105"/>
      <c r="DIQ4" s="105"/>
      <c r="DIR4" s="105"/>
      <c r="DIS4" s="105"/>
      <c r="DIT4" s="105"/>
      <c r="DIU4" s="105"/>
      <c r="DIV4" s="105"/>
      <c r="DIW4" s="105"/>
      <c r="DIX4" s="105"/>
      <c r="DIY4" s="105"/>
      <c r="DIZ4" s="105"/>
      <c r="DJA4" s="105"/>
      <c r="DJB4" s="105"/>
      <c r="DJC4" s="105"/>
      <c r="DJD4" s="105"/>
      <c r="DJE4" s="105"/>
      <c r="DJF4" s="105"/>
      <c r="DJG4" s="105"/>
      <c r="DJH4" s="105"/>
      <c r="DJI4" s="105"/>
      <c r="DJJ4" s="105"/>
      <c r="DJK4" s="105"/>
      <c r="DJL4" s="105"/>
      <c r="DJM4" s="105"/>
      <c r="DJN4" s="105"/>
      <c r="DJO4" s="105"/>
      <c r="DJP4" s="105"/>
      <c r="DJQ4" s="105"/>
      <c r="DJR4" s="105"/>
      <c r="DJS4" s="105"/>
      <c r="DJT4" s="105"/>
      <c r="DJU4" s="105"/>
      <c r="DJV4" s="105"/>
      <c r="DJW4" s="105"/>
      <c r="DJX4" s="105"/>
      <c r="DJY4" s="105"/>
      <c r="DJZ4" s="105"/>
      <c r="DKA4" s="105"/>
      <c r="DKB4" s="105"/>
      <c r="DKC4" s="105"/>
      <c r="DKD4" s="105"/>
      <c r="DKE4" s="105"/>
      <c r="DKF4" s="105"/>
      <c r="DKG4" s="105"/>
      <c r="DKH4" s="105"/>
      <c r="DKI4" s="105"/>
      <c r="DKJ4" s="105"/>
      <c r="DKK4" s="105"/>
      <c r="DKL4" s="105"/>
      <c r="DKM4" s="105"/>
      <c r="DKN4" s="105"/>
      <c r="DKO4" s="105"/>
      <c r="DKP4" s="105"/>
      <c r="DKQ4" s="105"/>
      <c r="DKR4" s="105"/>
      <c r="DKS4" s="105"/>
      <c r="DKT4" s="105"/>
      <c r="DKU4" s="105"/>
      <c r="DKV4" s="105"/>
      <c r="DKW4" s="105"/>
      <c r="DKX4" s="105"/>
      <c r="DKY4" s="105"/>
      <c r="DKZ4" s="105"/>
      <c r="DLA4" s="105"/>
      <c r="DLB4" s="105"/>
      <c r="DLC4" s="105"/>
      <c r="DLD4" s="105"/>
      <c r="DLE4" s="105"/>
      <c r="DLF4" s="105"/>
      <c r="DLG4" s="105"/>
      <c r="DLH4" s="105"/>
      <c r="DLI4" s="105"/>
      <c r="DLJ4" s="105"/>
      <c r="DLK4" s="105"/>
      <c r="DLL4" s="105"/>
      <c r="DLM4" s="105"/>
      <c r="DLN4" s="105"/>
      <c r="DLO4" s="105"/>
      <c r="DLP4" s="105"/>
      <c r="DLQ4" s="105"/>
      <c r="DLR4" s="105"/>
      <c r="DLS4" s="105"/>
      <c r="DLT4" s="105"/>
      <c r="DLU4" s="105"/>
      <c r="DLV4" s="105"/>
      <c r="DLW4" s="105"/>
      <c r="DLX4" s="105"/>
      <c r="DLY4" s="105"/>
      <c r="DLZ4" s="105"/>
      <c r="DMA4" s="105"/>
      <c r="DMB4" s="105"/>
      <c r="DMC4" s="105"/>
      <c r="DMD4" s="105"/>
      <c r="DME4" s="105"/>
      <c r="DMF4" s="105"/>
      <c r="DMG4" s="105"/>
      <c r="DMH4" s="105"/>
      <c r="DMI4" s="105"/>
      <c r="DMJ4" s="105"/>
      <c r="DMK4" s="105"/>
      <c r="DML4" s="105"/>
      <c r="DMM4" s="105"/>
      <c r="DMN4" s="105"/>
      <c r="DMO4" s="105"/>
      <c r="DMP4" s="105"/>
      <c r="DMQ4" s="105"/>
      <c r="DMR4" s="105"/>
      <c r="DMS4" s="105"/>
      <c r="DMT4" s="105"/>
      <c r="DMU4" s="105"/>
      <c r="DMV4" s="105"/>
      <c r="DMW4" s="105"/>
      <c r="DMX4" s="105"/>
      <c r="DMY4" s="105"/>
      <c r="DMZ4" s="105"/>
      <c r="DNA4" s="105"/>
      <c r="DNB4" s="105"/>
      <c r="DNC4" s="105"/>
      <c r="DND4" s="105"/>
      <c r="DNE4" s="105"/>
      <c r="DNF4" s="105"/>
      <c r="DNG4" s="105"/>
      <c r="DNH4" s="105"/>
      <c r="DNI4" s="105"/>
      <c r="DNJ4" s="105"/>
      <c r="DNK4" s="105"/>
      <c r="DNL4" s="105"/>
      <c r="DNM4" s="105"/>
      <c r="DNN4" s="105"/>
      <c r="DNO4" s="105"/>
      <c r="DNP4" s="105"/>
      <c r="DNQ4" s="105"/>
      <c r="DNR4" s="105"/>
      <c r="DNS4" s="105"/>
      <c r="DNT4" s="105"/>
      <c r="DNU4" s="105"/>
      <c r="DNV4" s="105"/>
      <c r="DNW4" s="105"/>
      <c r="DNX4" s="105"/>
      <c r="DNY4" s="105"/>
      <c r="DNZ4" s="105"/>
      <c r="DOA4" s="105"/>
      <c r="DOB4" s="105"/>
      <c r="DOC4" s="105"/>
      <c r="DOD4" s="105"/>
      <c r="DOE4" s="105"/>
      <c r="DOF4" s="105"/>
      <c r="DOG4" s="105"/>
      <c r="DOH4" s="105"/>
      <c r="DOI4" s="105"/>
      <c r="DOJ4" s="105"/>
      <c r="DOK4" s="105"/>
      <c r="DOL4" s="105"/>
      <c r="DOM4" s="105"/>
      <c r="DON4" s="105"/>
      <c r="DOO4" s="105"/>
      <c r="DOP4" s="105"/>
      <c r="DOQ4" s="105"/>
      <c r="DOR4" s="105"/>
      <c r="DOS4" s="105"/>
      <c r="DOT4" s="105"/>
      <c r="DOU4" s="105"/>
      <c r="DOV4" s="105"/>
      <c r="DOW4" s="105"/>
      <c r="DOX4" s="105"/>
      <c r="DOY4" s="105"/>
      <c r="DOZ4" s="105"/>
      <c r="DPA4" s="105"/>
      <c r="DPB4" s="105"/>
      <c r="DPC4" s="105"/>
      <c r="DPD4" s="105"/>
      <c r="DPE4" s="105"/>
      <c r="DPF4" s="105"/>
      <c r="DPG4" s="105"/>
      <c r="DPH4" s="105"/>
      <c r="DPI4" s="105"/>
      <c r="DPJ4" s="105"/>
      <c r="DPK4" s="105"/>
      <c r="DPL4" s="105"/>
      <c r="DPM4" s="105"/>
      <c r="DPN4" s="105"/>
      <c r="DPO4" s="105"/>
      <c r="DPP4" s="105"/>
      <c r="DPQ4" s="105"/>
      <c r="DPR4" s="105"/>
      <c r="DPS4" s="105"/>
      <c r="DPT4" s="105"/>
      <c r="DPU4" s="105"/>
      <c r="DPV4" s="105"/>
      <c r="DPW4" s="105"/>
      <c r="DPX4" s="105"/>
      <c r="DPY4" s="105"/>
      <c r="DPZ4" s="105"/>
      <c r="DQA4" s="105"/>
      <c r="DQB4" s="105"/>
      <c r="DQC4" s="105"/>
      <c r="DQD4" s="105"/>
      <c r="DQE4" s="105"/>
      <c r="DQF4" s="105"/>
      <c r="DQG4" s="105"/>
      <c r="DQH4" s="105"/>
      <c r="DQI4" s="105"/>
      <c r="DQJ4" s="105"/>
      <c r="DQK4" s="105"/>
      <c r="DQL4" s="105"/>
      <c r="DQM4" s="105"/>
      <c r="DQN4" s="105"/>
      <c r="DQO4" s="105"/>
      <c r="DQP4" s="105"/>
      <c r="DQQ4" s="105"/>
      <c r="DQR4" s="105"/>
      <c r="DQS4" s="105"/>
      <c r="DQT4" s="105"/>
      <c r="DQU4" s="105"/>
      <c r="DQV4" s="105"/>
      <c r="DQW4" s="105"/>
      <c r="DQX4" s="105"/>
      <c r="DQY4" s="105"/>
      <c r="DQZ4" s="105"/>
      <c r="DRA4" s="105"/>
      <c r="DRB4" s="105"/>
      <c r="DRC4" s="105"/>
      <c r="DRD4" s="105"/>
      <c r="DRE4" s="105"/>
      <c r="DRF4" s="105"/>
      <c r="DRG4" s="105"/>
      <c r="DRH4" s="105"/>
      <c r="DRI4" s="105"/>
      <c r="DRJ4" s="105"/>
      <c r="DRK4" s="105"/>
      <c r="DRL4" s="105"/>
      <c r="DRM4" s="105"/>
      <c r="DRN4" s="105"/>
      <c r="DRO4" s="105"/>
      <c r="DRP4" s="105"/>
      <c r="DRQ4" s="105"/>
      <c r="DRR4" s="105"/>
      <c r="DRS4" s="105"/>
      <c r="DRT4" s="105"/>
      <c r="DRU4" s="105"/>
      <c r="DRV4" s="105"/>
      <c r="DRW4" s="105"/>
      <c r="DRX4" s="105"/>
      <c r="DRY4" s="105"/>
      <c r="DRZ4" s="105"/>
      <c r="DSA4" s="105"/>
      <c r="DSB4" s="105"/>
      <c r="DSC4" s="105"/>
      <c r="DSD4" s="105"/>
      <c r="DSE4" s="105"/>
      <c r="DSF4" s="105"/>
      <c r="DSG4" s="105"/>
      <c r="DSH4" s="105"/>
      <c r="DSI4" s="105"/>
      <c r="DSJ4" s="105"/>
      <c r="DSK4" s="105"/>
      <c r="DSL4" s="105"/>
      <c r="DSM4" s="105"/>
      <c r="DSN4" s="105"/>
      <c r="DSO4" s="105"/>
      <c r="DSP4" s="105"/>
      <c r="DSQ4" s="105"/>
      <c r="DSR4" s="105"/>
      <c r="DSS4" s="105"/>
      <c r="DST4" s="105"/>
      <c r="DSU4" s="105"/>
      <c r="DSV4" s="105"/>
      <c r="DSW4" s="105"/>
      <c r="DSX4" s="105"/>
      <c r="DSY4" s="105"/>
      <c r="DSZ4" s="105"/>
      <c r="DTA4" s="105"/>
      <c r="DTB4" s="105"/>
      <c r="DTC4" s="105"/>
      <c r="DTD4" s="105"/>
      <c r="DTE4" s="105"/>
      <c r="DTF4" s="105"/>
      <c r="DTG4" s="105"/>
      <c r="DTH4" s="105"/>
      <c r="DTI4" s="105"/>
      <c r="DTJ4" s="105"/>
      <c r="DTK4" s="105"/>
      <c r="DTL4" s="105"/>
      <c r="DTM4" s="105"/>
      <c r="DTN4" s="105"/>
      <c r="DTO4" s="105"/>
      <c r="DTP4" s="105"/>
      <c r="DTQ4" s="105"/>
      <c r="DTR4" s="105"/>
      <c r="DTS4" s="105"/>
      <c r="DTT4" s="105"/>
      <c r="DTU4" s="105"/>
      <c r="DTV4" s="105"/>
      <c r="DTW4" s="105"/>
      <c r="DTX4" s="105"/>
      <c r="DTY4" s="105"/>
      <c r="DTZ4" s="105"/>
      <c r="DUA4" s="105"/>
      <c r="DUB4" s="105"/>
      <c r="DUC4" s="105"/>
      <c r="DUD4" s="105"/>
      <c r="DUE4" s="105"/>
      <c r="DUF4" s="105"/>
      <c r="DUG4" s="105"/>
      <c r="DUH4" s="105"/>
      <c r="DUI4" s="105"/>
      <c r="DUJ4" s="105"/>
      <c r="DUK4" s="105"/>
      <c r="DUL4" s="105"/>
      <c r="DUM4" s="105"/>
      <c r="DUN4" s="105"/>
      <c r="DUO4" s="105"/>
      <c r="DUP4" s="105"/>
      <c r="DUQ4" s="105"/>
      <c r="DUR4" s="105"/>
      <c r="DUS4" s="105"/>
      <c r="DUT4" s="105"/>
      <c r="DUU4" s="105"/>
      <c r="DUV4" s="105"/>
      <c r="DUW4" s="105"/>
      <c r="DUX4" s="105"/>
      <c r="DUY4" s="105"/>
      <c r="DUZ4" s="105"/>
      <c r="DVA4" s="105"/>
      <c r="DVB4" s="105"/>
      <c r="DVC4" s="105"/>
      <c r="DVD4" s="105"/>
      <c r="DVE4" s="105"/>
      <c r="DVF4" s="105"/>
      <c r="DVG4" s="105"/>
      <c r="DVH4" s="105"/>
      <c r="DVI4" s="105"/>
      <c r="DVJ4" s="105"/>
      <c r="DVK4" s="105"/>
      <c r="DVL4" s="105"/>
      <c r="DVM4" s="105"/>
      <c r="DVN4" s="105"/>
      <c r="DVO4" s="105"/>
      <c r="DVP4" s="105"/>
      <c r="DVQ4" s="105"/>
      <c r="DVR4" s="105"/>
      <c r="DVS4" s="105"/>
      <c r="DVT4" s="105"/>
      <c r="DVU4" s="105"/>
      <c r="DVV4" s="105"/>
      <c r="DVW4" s="105"/>
      <c r="DVX4" s="105"/>
      <c r="DVY4" s="105"/>
      <c r="DVZ4" s="105"/>
      <c r="DWA4" s="105"/>
      <c r="DWB4" s="105"/>
      <c r="DWC4" s="105"/>
      <c r="DWD4" s="105"/>
      <c r="DWE4" s="105"/>
      <c r="DWF4" s="105"/>
      <c r="DWG4" s="105"/>
      <c r="DWH4" s="105"/>
      <c r="DWI4" s="105"/>
      <c r="DWJ4" s="105"/>
      <c r="DWK4" s="105"/>
      <c r="DWL4" s="105"/>
      <c r="DWM4" s="105"/>
      <c r="DWN4" s="105"/>
      <c r="DWO4" s="105"/>
      <c r="DWP4" s="105"/>
      <c r="DWQ4" s="105"/>
      <c r="DWR4" s="105"/>
      <c r="DWS4" s="105"/>
      <c r="DWT4" s="105"/>
      <c r="DWU4" s="105"/>
      <c r="DWV4" s="105"/>
      <c r="DWW4" s="105"/>
      <c r="DWX4" s="105"/>
      <c r="DWY4" s="105"/>
      <c r="DWZ4" s="105"/>
      <c r="DXA4" s="105"/>
      <c r="DXB4" s="105"/>
      <c r="DXC4" s="105"/>
      <c r="DXD4" s="105"/>
      <c r="DXE4" s="105"/>
      <c r="DXF4" s="105"/>
      <c r="DXG4" s="105"/>
      <c r="DXH4" s="105"/>
      <c r="DXI4" s="105"/>
      <c r="DXJ4" s="105"/>
      <c r="DXK4" s="105"/>
      <c r="DXL4" s="105"/>
      <c r="DXM4" s="105"/>
      <c r="DXN4" s="105"/>
      <c r="DXO4" s="105"/>
      <c r="DXP4" s="105"/>
      <c r="DXQ4" s="105"/>
      <c r="DXR4" s="105"/>
      <c r="DXS4" s="105"/>
      <c r="DXT4" s="105"/>
      <c r="DXU4" s="105"/>
      <c r="DXV4" s="105"/>
      <c r="DXW4" s="105"/>
      <c r="DXX4" s="105"/>
      <c r="DXY4" s="105"/>
      <c r="DXZ4" s="105"/>
      <c r="DYA4" s="105"/>
      <c r="DYB4" s="105"/>
      <c r="DYC4" s="105"/>
      <c r="DYD4" s="105"/>
      <c r="DYE4" s="105"/>
      <c r="DYF4" s="105"/>
      <c r="DYG4" s="105"/>
      <c r="DYH4" s="105"/>
      <c r="DYI4" s="105"/>
      <c r="DYJ4" s="105"/>
      <c r="DYK4" s="105"/>
      <c r="DYL4" s="105"/>
      <c r="DYM4" s="105"/>
      <c r="DYN4" s="105"/>
      <c r="DYO4" s="105"/>
      <c r="DYP4" s="105"/>
      <c r="DYQ4" s="105"/>
      <c r="DYR4" s="105"/>
      <c r="DYS4" s="105"/>
      <c r="DYT4" s="105"/>
      <c r="DYU4" s="105"/>
      <c r="DYV4" s="105"/>
      <c r="DYW4" s="105"/>
      <c r="DYX4" s="105"/>
      <c r="DYY4" s="105"/>
      <c r="DYZ4" s="105"/>
      <c r="DZA4" s="105"/>
      <c r="DZB4" s="105"/>
      <c r="DZC4" s="105"/>
      <c r="DZD4" s="105"/>
      <c r="DZE4" s="105"/>
      <c r="DZF4" s="105"/>
      <c r="DZG4" s="105"/>
      <c r="DZH4" s="105"/>
      <c r="DZI4" s="105"/>
      <c r="DZJ4" s="105"/>
      <c r="DZK4" s="105"/>
      <c r="DZL4" s="105"/>
      <c r="DZM4" s="105"/>
      <c r="DZN4" s="105"/>
      <c r="DZO4" s="105"/>
      <c r="DZP4" s="105"/>
      <c r="DZQ4" s="105"/>
      <c r="DZR4" s="105"/>
      <c r="DZS4" s="105"/>
      <c r="DZT4" s="105"/>
      <c r="DZU4" s="105"/>
      <c r="DZV4" s="105"/>
      <c r="DZW4" s="105"/>
      <c r="DZX4" s="105"/>
      <c r="DZY4" s="105"/>
      <c r="DZZ4" s="105"/>
      <c r="EAA4" s="105"/>
      <c r="EAB4" s="105"/>
      <c r="EAC4" s="105"/>
      <c r="EAD4" s="105"/>
      <c r="EAE4" s="105"/>
      <c r="EAF4" s="105"/>
      <c r="EAG4" s="105"/>
      <c r="EAH4" s="105"/>
      <c r="EAI4" s="105"/>
      <c r="EAJ4" s="105"/>
      <c r="EAK4" s="105"/>
      <c r="EAL4" s="105"/>
      <c r="EAM4" s="105"/>
      <c r="EAN4" s="105"/>
      <c r="EAO4" s="105"/>
      <c r="EAP4" s="105"/>
      <c r="EAQ4" s="105"/>
      <c r="EAR4" s="105"/>
      <c r="EAS4" s="105"/>
      <c r="EAT4" s="105"/>
      <c r="EAU4" s="105"/>
      <c r="EAV4" s="105"/>
      <c r="EAW4" s="105"/>
      <c r="EAX4" s="105"/>
      <c r="EAY4" s="105"/>
      <c r="EAZ4" s="105"/>
      <c r="EBA4" s="105"/>
      <c r="EBB4" s="105"/>
      <c r="EBC4" s="105"/>
      <c r="EBD4" s="105"/>
      <c r="EBE4" s="105"/>
      <c r="EBF4" s="105"/>
      <c r="EBG4" s="105"/>
      <c r="EBH4" s="105"/>
      <c r="EBI4" s="105"/>
      <c r="EBJ4" s="105"/>
      <c r="EBK4" s="105"/>
      <c r="EBL4" s="105"/>
      <c r="EBM4" s="105"/>
      <c r="EBN4" s="105"/>
      <c r="EBO4" s="105"/>
      <c r="EBP4" s="105"/>
      <c r="EBQ4" s="105"/>
      <c r="EBR4" s="105"/>
      <c r="EBS4" s="105"/>
      <c r="EBT4" s="105"/>
      <c r="EBU4" s="105"/>
      <c r="EBV4" s="105"/>
      <c r="EBW4" s="105"/>
      <c r="EBX4" s="105"/>
      <c r="EBY4" s="105"/>
      <c r="EBZ4" s="105"/>
      <c r="ECA4" s="105"/>
      <c r="ECB4" s="105"/>
      <c r="ECC4" s="105"/>
      <c r="ECD4" s="105"/>
      <c r="ECE4" s="105"/>
      <c r="ECF4" s="105"/>
      <c r="ECG4" s="105"/>
      <c r="ECH4" s="105"/>
      <c r="ECI4" s="105"/>
      <c r="ECJ4" s="105"/>
      <c r="ECK4" s="105"/>
      <c r="ECL4" s="105"/>
      <c r="ECM4" s="105"/>
      <c r="ECN4" s="105"/>
      <c r="ECO4" s="105"/>
      <c r="ECP4" s="105"/>
      <c r="ECQ4" s="105"/>
      <c r="ECR4" s="105"/>
      <c r="ECS4" s="105"/>
      <c r="ECT4" s="105"/>
      <c r="ECU4" s="105"/>
      <c r="ECV4" s="105"/>
      <c r="ECW4" s="105"/>
      <c r="ECX4" s="105"/>
      <c r="ECY4" s="105"/>
      <c r="ECZ4" s="105"/>
      <c r="EDA4" s="105"/>
      <c r="EDB4" s="105"/>
      <c r="EDC4" s="105"/>
      <c r="EDD4" s="105"/>
      <c r="EDE4" s="105"/>
      <c r="EDF4" s="105"/>
      <c r="EDG4" s="105"/>
      <c r="EDH4" s="105"/>
      <c r="EDI4" s="105"/>
      <c r="EDJ4" s="105"/>
      <c r="EDK4" s="105"/>
      <c r="EDL4" s="105"/>
      <c r="EDM4" s="105"/>
      <c r="EDN4" s="105"/>
      <c r="EDO4" s="105"/>
      <c r="EDP4" s="105"/>
      <c r="EDQ4" s="105"/>
      <c r="EDR4" s="105"/>
      <c r="EDS4" s="105"/>
      <c r="EDT4" s="105"/>
      <c r="EDU4" s="105"/>
      <c r="EDV4" s="105"/>
      <c r="EDW4" s="105"/>
      <c r="EDX4" s="105"/>
      <c r="EDY4" s="105"/>
      <c r="EDZ4" s="105"/>
      <c r="EEA4" s="105"/>
      <c r="EEB4" s="105"/>
      <c r="EEC4" s="105"/>
      <c r="EED4" s="105"/>
      <c r="EEE4" s="105"/>
      <c r="EEF4" s="105"/>
      <c r="EEG4" s="105"/>
      <c r="EEH4" s="105"/>
      <c r="EEI4" s="105"/>
      <c r="EEJ4" s="105"/>
      <c r="EEK4" s="105"/>
      <c r="EEL4" s="105"/>
      <c r="EEM4" s="105"/>
      <c r="EEN4" s="105"/>
      <c r="EEO4" s="105"/>
      <c r="EEP4" s="105"/>
      <c r="EEQ4" s="105"/>
      <c r="EER4" s="105"/>
      <c r="EES4" s="105"/>
      <c r="EET4" s="105"/>
      <c r="EEU4" s="105"/>
      <c r="EEV4" s="105"/>
      <c r="EEW4" s="105"/>
      <c r="EEX4" s="105"/>
      <c r="EEY4" s="105"/>
      <c r="EEZ4" s="105"/>
      <c r="EFA4" s="105"/>
      <c r="EFB4" s="105"/>
      <c r="EFC4" s="105"/>
      <c r="EFD4" s="105"/>
      <c r="EFE4" s="105"/>
      <c r="EFF4" s="105"/>
      <c r="EFG4" s="105"/>
      <c r="EFH4" s="105"/>
      <c r="EFI4" s="105"/>
      <c r="EFJ4" s="105"/>
      <c r="EFK4" s="105"/>
      <c r="EFL4" s="105"/>
      <c r="EFM4" s="105"/>
      <c r="EFN4" s="105"/>
      <c r="EFO4" s="105"/>
      <c r="EFP4" s="105"/>
      <c r="EFQ4" s="105"/>
      <c r="EFR4" s="105"/>
      <c r="EFS4" s="105"/>
      <c r="EFT4" s="105"/>
      <c r="EFU4" s="105"/>
      <c r="EFV4" s="105"/>
      <c r="EFW4" s="105"/>
      <c r="EFX4" s="105"/>
      <c r="EFY4" s="105"/>
      <c r="EFZ4" s="105"/>
      <c r="EGA4" s="105"/>
      <c r="EGB4" s="105"/>
      <c r="EGC4" s="105"/>
      <c r="EGD4" s="105"/>
      <c r="EGE4" s="105"/>
      <c r="EGF4" s="105"/>
      <c r="EGG4" s="105"/>
      <c r="EGH4" s="105"/>
      <c r="EGI4" s="105"/>
      <c r="EGJ4" s="105"/>
      <c r="EGK4" s="105"/>
      <c r="EGL4" s="105"/>
      <c r="EGM4" s="105"/>
      <c r="EGN4" s="105"/>
      <c r="EGO4" s="105"/>
      <c r="EGP4" s="105"/>
      <c r="EGQ4" s="105"/>
      <c r="EGR4" s="105"/>
      <c r="EGS4" s="105"/>
      <c r="EGT4" s="105"/>
      <c r="EGU4" s="105"/>
      <c r="EGV4" s="105"/>
      <c r="EGW4" s="105"/>
      <c r="EGX4" s="105"/>
      <c r="EGY4" s="105"/>
      <c r="EGZ4" s="105"/>
      <c r="EHA4" s="105"/>
      <c r="EHB4" s="105"/>
      <c r="EHC4" s="105"/>
      <c r="EHD4" s="105"/>
      <c r="EHE4" s="105"/>
      <c r="EHF4" s="105"/>
      <c r="EHG4" s="105"/>
      <c r="EHH4" s="105"/>
      <c r="EHI4" s="105"/>
      <c r="EHJ4" s="105"/>
      <c r="EHK4" s="105"/>
      <c r="EHL4" s="105"/>
      <c r="EHM4" s="105"/>
      <c r="EHN4" s="105"/>
      <c r="EHO4" s="105"/>
      <c r="EHP4" s="105"/>
      <c r="EHQ4" s="105"/>
      <c r="EHR4" s="105"/>
      <c r="EHS4" s="105"/>
      <c r="EHT4" s="105"/>
      <c r="EHU4" s="105"/>
      <c r="EHV4" s="105"/>
      <c r="EHW4" s="105"/>
      <c r="EHX4" s="105"/>
      <c r="EHY4" s="105"/>
      <c r="EHZ4" s="105"/>
      <c r="EIA4" s="105"/>
      <c r="EIB4" s="105"/>
      <c r="EIC4" s="105"/>
      <c r="EID4" s="105"/>
      <c r="EIE4" s="105"/>
      <c r="EIF4" s="105"/>
      <c r="EIG4" s="105"/>
      <c r="EIH4" s="105"/>
      <c r="EII4" s="105"/>
      <c r="EIJ4" s="105"/>
      <c r="EIK4" s="105"/>
      <c r="EIL4" s="105"/>
      <c r="EIM4" s="105"/>
      <c r="EIN4" s="105"/>
      <c r="EIO4" s="105"/>
      <c r="EIP4" s="105"/>
      <c r="EIQ4" s="105"/>
      <c r="EIR4" s="105"/>
      <c r="EIS4" s="105"/>
      <c r="EIT4" s="105"/>
      <c r="EIU4" s="105"/>
      <c r="EIV4" s="105"/>
      <c r="EIW4" s="105"/>
      <c r="EIX4" s="105"/>
      <c r="EIY4" s="105"/>
      <c r="EIZ4" s="105"/>
      <c r="EJA4" s="105"/>
      <c r="EJB4" s="105"/>
      <c r="EJC4" s="105"/>
      <c r="EJD4" s="105"/>
      <c r="EJE4" s="105"/>
      <c r="EJF4" s="105"/>
      <c r="EJG4" s="105"/>
      <c r="EJH4" s="105"/>
      <c r="EJI4" s="105"/>
      <c r="EJJ4" s="105"/>
      <c r="EJK4" s="105"/>
      <c r="EJL4" s="105"/>
      <c r="EJM4" s="105"/>
      <c r="EJN4" s="105"/>
      <c r="EJO4" s="105"/>
      <c r="EJP4" s="105"/>
      <c r="EJQ4" s="105"/>
      <c r="EJR4" s="105"/>
      <c r="EJS4" s="105"/>
      <c r="EJT4" s="105"/>
      <c r="EJU4" s="105"/>
      <c r="EJV4" s="105"/>
      <c r="EJW4" s="105"/>
      <c r="EJX4" s="105"/>
      <c r="EJY4" s="105"/>
      <c r="EJZ4" s="105"/>
      <c r="EKA4" s="105"/>
      <c r="EKB4" s="105"/>
      <c r="EKC4" s="105"/>
      <c r="EKD4" s="105"/>
      <c r="EKE4" s="105"/>
      <c r="EKF4" s="105"/>
      <c r="EKG4" s="105"/>
      <c r="EKH4" s="105"/>
      <c r="EKI4" s="105"/>
      <c r="EKJ4" s="105"/>
      <c r="EKK4" s="105"/>
      <c r="EKL4" s="105"/>
      <c r="EKM4" s="105"/>
      <c r="EKN4" s="105"/>
      <c r="EKO4" s="105"/>
      <c r="EKP4" s="105"/>
      <c r="EKQ4" s="105"/>
      <c r="EKR4" s="105"/>
      <c r="EKS4" s="105"/>
      <c r="EKT4" s="105"/>
      <c r="EKU4" s="105"/>
      <c r="EKV4" s="105"/>
      <c r="EKW4" s="105"/>
      <c r="EKX4" s="105"/>
      <c r="EKY4" s="105"/>
      <c r="EKZ4" s="105"/>
      <c r="ELA4" s="105"/>
      <c r="ELB4" s="105"/>
      <c r="ELC4" s="105"/>
      <c r="ELD4" s="105"/>
      <c r="ELE4" s="105"/>
      <c r="ELF4" s="105"/>
      <c r="ELG4" s="105"/>
      <c r="ELH4" s="105"/>
      <c r="ELI4" s="105"/>
      <c r="ELJ4" s="105"/>
      <c r="ELK4" s="105"/>
      <c r="ELL4" s="105"/>
      <c r="ELM4" s="105"/>
      <c r="ELN4" s="105"/>
      <c r="ELO4" s="105"/>
      <c r="ELP4" s="105"/>
      <c r="ELQ4" s="105"/>
      <c r="ELR4" s="105"/>
      <c r="ELS4" s="105"/>
      <c r="ELT4" s="105"/>
      <c r="ELU4" s="105"/>
      <c r="ELV4" s="105"/>
      <c r="ELW4" s="105"/>
      <c r="ELX4" s="105"/>
      <c r="ELY4" s="105"/>
      <c r="ELZ4" s="105"/>
      <c r="EMA4" s="105"/>
      <c r="EMB4" s="105"/>
      <c r="EMC4" s="105"/>
      <c r="EMD4" s="105"/>
      <c r="EME4" s="105"/>
      <c r="EMF4" s="105"/>
      <c r="EMG4" s="105"/>
      <c r="EMH4" s="105"/>
      <c r="EMI4" s="105"/>
      <c r="EMJ4" s="105"/>
      <c r="EMK4" s="105"/>
      <c r="EML4" s="105"/>
      <c r="EMM4" s="105"/>
      <c r="EMN4" s="105"/>
      <c r="EMO4" s="105"/>
      <c r="EMP4" s="105"/>
      <c r="EMQ4" s="105"/>
      <c r="EMR4" s="105"/>
      <c r="EMS4" s="105"/>
      <c r="EMT4" s="105"/>
      <c r="EMU4" s="105"/>
      <c r="EMV4" s="105"/>
      <c r="EMW4" s="105"/>
      <c r="EMX4" s="105"/>
      <c r="EMY4" s="105"/>
      <c r="EMZ4" s="105"/>
      <c r="ENA4" s="105"/>
      <c r="ENB4" s="105"/>
      <c r="ENC4" s="105"/>
      <c r="END4" s="105"/>
      <c r="ENE4" s="105"/>
      <c r="ENF4" s="105"/>
      <c r="ENG4" s="105"/>
      <c r="ENH4" s="105"/>
      <c r="ENI4" s="105"/>
      <c r="ENJ4" s="105"/>
      <c r="ENK4" s="105"/>
      <c r="ENL4" s="105"/>
      <c r="ENM4" s="105"/>
      <c r="ENN4" s="105"/>
      <c r="ENO4" s="105"/>
      <c r="ENP4" s="105"/>
      <c r="ENQ4" s="105"/>
      <c r="ENR4" s="105"/>
      <c r="ENS4" s="105"/>
      <c r="ENT4" s="105"/>
      <c r="ENU4" s="105"/>
      <c r="ENV4" s="105"/>
      <c r="ENW4" s="105"/>
      <c r="ENX4" s="105"/>
      <c r="ENY4" s="105"/>
      <c r="ENZ4" s="105"/>
      <c r="EOA4" s="105"/>
      <c r="EOB4" s="105"/>
      <c r="EOC4" s="105"/>
      <c r="EOD4" s="105"/>
      <c r="EOE4" s="105"/>
      <c r="EOF4" s="105"/>
      <c r="EOG4" s="105"/>
      <c r="EOH4" s="105"/>
      <c r="EOI4" s="105"/>
      <c r="EOJ4" s="105"/>
      <c r="EOK4" s="105"/>
      <c r="EOL4" s="105"/>
      <c r="EOM4" s="105"/>
      <c r="EON4" s="105"/>
      <c r="EOO4" s="105"/>
      <c r="EOP4" s="105"/>
      <c r="EOQ4" s="105"/>
      <c r="EOR4" s="105"/>
      <c r="EOS4" s="105"/>
      <c r="EOT4" s="105"/>
      <c r="EOU4" s="105"/>
      <c r="EOV4" s="105"/>
      <c r="EOW4" s="105"/>
      <c r="EOX4" s="105"/>
      <c r="EOY4" s="105"/>
      <c r="EOZ4" s="105"/>
      <c r="EPA4" s="105"/>
      <c r="EPB4" s="105"/>
      <c r="EPC4" s="105"/>
      <c r="EPD4" s="105"/>
      <c r="EPE4" s="105"/>
      <c r="EPF4" s="105"/>
      <c r="EPG4" s="105"/>
      <c r="EPH4" s="105"/>
      <c r="EPI4" s="105"/>
      <c r="EPJ4" s="105"/>
      <c r="EPK4" s="105"/>
      <c r="EPL4" s="105"/>
      <c r="EPM4" s="105"/>
      <c r="EPN4" s="105"/>
      <c r="EPO4" s="105"/>
      <c r="EPP4" s="105"/>
      <c r="EPQ4" s="105"/>
      <c r="EPR4" s="105"/>
      <c r="EPS4" s="105"/>
      <c r="EPT4" s="105"/>
      <c r="EPU4" s="105"/>
      <c r="EPV4" s="105"/>
      <c r="EPW4" s="105"/>
      <c r="EPX4" s="105"/>
      <c r="EPY4" s="105"/>
      <c r="EPZ4" s="105"/>
      <c r="EQA4" s="105"/>
      <c r="EQB4" s="105"/>
      <c r="EQC4" s="105"/>
      <c r="EQD4" s="105"/>
      <c r="EQE4" s="105"/>
      <c r="EQF4" s="105"/>
      <c r="EQG4" s="105"/>
      <c r="EQH4" s="105"/>
      <c r="EQI4" s="105"/>
      <c r="EQJ4" s="105"/>
      <c r="EQK4" s="105"/>
      <c r="EQL4" s="105"/>
      <c r="EQM4" s="105"/>
      <c r="EQN4" s="105"/>
      <c r="EQO4" s="105"/>
      <c r="EQP4" s="105"/>
      <c r="EQQ4" s="105"/>
      <c r="EQR4" s="105"/>
      <c r="EQS4" s="105"/>
      <c r="EQT4" s="105"/>
      <c r="EQU4" s="105"/>
      <c r="EQV4" s="105"/>
      <c r="EQW4" s="105"/>
      <c r="EQX4" s="105"/>
      <c r="EQY4" s="105"/>
      <c r="EQZ4" s="105"/>
      <c r="ERA4" s="105"/>
      <c r="ERB4" s="105"/>
      <c r="ERC4" s="105"/>
      <c r="ERD4" s="105"/>
      <c r="ERE4" s="105"/>
      <c r="ERF4" s="105"/>
      <c r="ERG4" s="105"/>
      <c r="ERH4" s="105"/>
      <c r="ERI4" s="105"/>
      <c r="ERJ4" s="105"/>
      <c r="ERK4" s="105"/>
      <c r="ERL4" s="105"/>
      <c r="ERM4" s="105"/>
      <c r="ERN4" s="105"/>
      <c r="ERO4" s="105"/>
      <c r="ERP4" s="105"/>
      <c r="ERQ4" s="105"/>
      <c r="ERR4" s="105"/>
      <c r="ERS4" s="105"/>
      <c r="ERT4" s="105"/>
      <c r="ERU4" s="105"/>
      <c r="ERV4" s="105"/>
      <c r="ERW4" s="105"/>
      <c r="ERX4" s="105"/>
      <c r="ERY4" s="105"/>
      <c r="ERZ4" s="105"/>
      <c r="ESA4" s="105"/>
      <c r="ESB4" s="105"/>
      <c r="ESC4" s="105"/>
      <c r="ESD4" s="105"/>
      <c r="ESE4" s="105"/>
      <c r="ESF4" s="105"/>
      <c r="ESG4" s="105"/>
      <c r="ESH4" s="105"/>
      <c r="ESI4" s="105"/>
      <c r="ESJ4" s="105"/>
      <c r="ESK4" s="105"/>
      <c r="ESL4" s="105"/>
      <c r="ESM4" s="105"/>
      <c r="ESN4" s="105"/>
      <c r="ESO4" s="105"/>
      <c r="ESP4" s="105"/>
      <c r="ESQ4" s="105"/>
      <c r="ESR4" s="105"/>
      <c r="ESS4" s="105"/>
      <c r="EST4" s="105"/>
      <c r="ESU4" s="105"/>
      <c r="ESV4" s="105"/>
      <c r="ESW4" s="105"/>
      <c r="ESX4" s="105"/>
      <c r="ESY4" s="105"/>
      <c r="ESZ4" s="105"/>
      <c r="ETA4" s="105"/>
      <c r="ETB4" s="105"/>
      <c r="ETC4" s="105"/>
      <c r="ETD4" s="105"/>
      <c r="ETE4" s="105"/>
      <c r="ETF4" s="105"/>
      <c r="ETG4" s="105"/>
      <c r="ETH4" s="105"/>
      <c r="ETI4" s="105"/>
      <c r="ETJ4" s="105"/>
      <c r="ETK4" s="105"/>
      <c r="ETL4" s="105"/>
      <c r="ETM4" s="105"/>
      <c r="ETN4" s="105"/>
      <c r="ETO4" s="105"/>
      <c r="ETP4" s="105"/>
      <c r="ETQ4" s="105"/>
      <c r="ETR4" s="105"/>
      <c r="ETS4" s="105"/>
      <c r="ETT4" s="105"/>
      <c r="ETU4" s="105"/>
      <c r="ETV4" s="105"/>
      <c r="ETW4" s="105"/>
      <c r="ETX4" s="105"/>
      <c r="ETY4" s="105"/>
      <c r="ETZ4" s="105"/>
      <c r="EUA4" s="105"/>
      <c r="EUB4" s="105"/>
      <c r="EUC4" s="105"/>
      <c r="EUD4" s="105"/>
      <c r="EUE4" s="105"/>
      <c r="EUF4" s="105"/>
      <c r="EUG4" s="105"/>
      <c r="EUH4" s="105"/>
      <c r="EUI4" s="105"/>
      <c r="EUJ4" s="105"/>
      <c r="EUK4" s="105"/>
      <c r="EUL4" s="105"/>
      <c r="EUM4" s="105"/>
      <c r="EUN4" s="105"/>
      <c r="EUO4" s="105"/>
      <c r="EUP4" s="105"/>
      <c r="EUQ4" s="105"/>
      <c r="EUR4" s="105"/>
      <c r="EUS4" s="105"/>
      <c r="EUT4" s="105"/>
      <c r="EUU4" s="105"/>
      <c r="EUV4" s="105"/>
      <c r="EUW4" s="105"/>
      <c r="EUX4" s="105"/>
      <c r="EUY4" s="105"/>
      <c r="EUZ4" s="105"/>
      <c r="EVA4" s="105"/>
      <c r="EVB4" s="105"/>
      <c r="EVC4" s="105"/>
      <c r="EVD4" s="105"/>
      <c r="EVE4" s="105"/>
      <c r="EVF4" s="105"/>
      <c r="EVG4" s="105"/>
      <c r="EVH4" s="105"/>
      <c r="EVI4" s="105"/>
      <c r="EVJ4" s="105"/>
      <c r="EVK4" s="105"/>
      <c r="EVL4" s="105"/>
      <c r="EVM4" s="105"/>
      <c r="EVN4" s="105"/>
      <c r="EVO4" s="105"/>
      <c r="EVP4" s="105"/>
      <c r="EVQ4" s="105"/>
      <c r="EVR4" s="105"/>
      <c r="EVS4" s="105"/>
      <c r="EVT4" s="105"/>
      <c r="EVU4" s="105"/>
      <c r="EVV4" s="105"/>
      <c r="EVW4" s="105"/>
      <c r="EVX4" s="105"/>
      <c r="EVY4" s="105"/>
      <c r="EVZ4" s="105"/>
      <c r="EWA4" s="105"/>
      <c r="EWB4" s="105"/>
      <c r="EWC4" s="105"/>
      <c r="EWD4" s="105"/>
      <c r="EWE4" s="105"/>
      <c r="EWF4" s="105"/>
      <c r="EWG4" s="105"/>
      <c r="EWH4" s="105"/>
      <c r="EWI4" s="105"/>
      <c r="EWJ4" s="105"/>
      <c r="EWK4" s="105"/>
      <c r="EWL4" s="105"/>
      <c r="EWM4" s="105"/>
      <c r="EWN4" s="105"/>
      <c r="EWO4" s="105"/>
      <c r="EWP4" s="105"/>
      <c r="EWQ4" s="105"/>
      <c r="EWR4" s="105"/>
      <c r="EWS4" s="105"/>
      <c r="EWT4" s="105"/>
      <c r="EWU4" s="105"/>
      <c r="EWV4" s="105"/>
      <c r="EWW4" s="105"/>
      <c r="EWX4" s="105"/>
      <c r="EWY4" s="105"/>
      <c r="EWZ4" s="105"/>
      <c r="EXA4" s="105"/>
      <c r="EXB4" s="105"/>
      <c r="EXC4" s="105"/>
      <c r="EXD4" s="105"/>
      <c r="EXE4" s="105"/>
      <c r="EXF4" s="105"/>
      <c r="EXG4" s="105"/>
      <c r="EXH4" s="105"/>
      <c r="EXI4" s="105"/>
      <c r="EXJ4" s="105"/>
      <c r="EXK4" s="105"/>
      <c r="EXL4" s="105"/>
      <c r="EXM4" s="105"/>
      <c r="EXN4" s="105"/>
      <c r="EXO4" s="105"/>
      <c r="EXP4" s="105"/>
      <c r="EXQ4" s="105"/>
      <c r="EXR4" s="105"/>
      <c r="EXS4" s="105"/>
      <c r="EXT4" s="105"/>
      <c r="EXU4" s="105"/>
      <c r="EXV4" s="105"/>
      <c r="EXW4" s="105"/>
      <c r="EXX4" s="105"/>
      <c r="EXY4" s="105"/>
      <c r="EXZ4" s="105"/>
      <c r="EYA4" s="105"/>
      <c r="EYB4" s="105"/>
      <c r="EYC4" s="105"/>
      <c r="EYD4" s="105"/>
      <c r="EYE4" s="105"/>
      <c r="EYF4" s="105"/>
      <c r="EYG4" s="105"/>
      <c r="EYH4" s="105"/>
      <c r="EYI4" s="105"/>
      <c r="EYJ4" s="105"/>
      <c r="EYK4" s="105"/>
      <c r="EYL4" s="105"/>
      <c r="EYM4" s="105"/>
      <c r="EYN4" s="105"/>
      <c r="EYO4" s="105"/>
      <c r="EYP4" s="105"/>
      <c r="EYQ4" s="105"/>
      <c r="EYR4" s="105"/>
      <c r="EYS4" s="105"/>
      <c r="EYT4" s="105"/>
      <c r="EYU4" s="105"/>
      <c r="EYV4" s="105"/>
      <c r="EYW4" s="105"/>
      <c r="EYX4" s="105"/>
      <c r="EYY4" s="105"/>
      <c r="EYZ4" s="105"/>
      <c r="EZA4" s="105"/>
      <c r="EZB4" s="105"/>
      <c r="EZC4" s="105"/>
      <c r="EZD4" s="105"/>
      <c r="EZE4" s="105"/>
      <c r="EZF4" s="105"/>
      <c r="EZG4" s="105"/>
      <c r="EZH4" s="105"/>
      <c r="EZI4" s="105"/>
      <c r="EZJ4" s="105"/>
      <c r="EZK4" s="105"/>
      <c r="EZL4" s="105"/>
      <c r="EZM4" s="105"/>
      <c r="EZN4" s="105"/>
      <c r="EZO4" s="105"/>
      <c r="EZP4" s="105"/>
      <c r="EZQ4" s="105"/>
      <c r="EZR4" s="105"/>
      <c r="EZS4" s="105"/>
      <c r="EZT4" s="105"/>
      <c r="EZU4" s="105"/>
      <c r="EZV4" s="105"/>
      <c r="EZW4" s="105"/>
      <c r="EZX4" s="105"/>
      <c r="EZY4" s="105"/>
      <c r="EZZ4" s="105"/>
      <c r="FAA4" s="105"/>
      <c r="FAB4" s="105"/>
      <c r="FAC4" s="105"/>
      <c r="FAD4" s="105"/>
      <c r="FAE4" s="105"/>
      <c r="FAF4" s="105"/>
      <c r="FAG4" s="105"/>
      <c r="FAH4" s="105"/>
      <c r="FAI4" s="105"/>
      <c r="FAJ4" s="105"/>
      <c r="FAK4" s="105"/>
      <c r="FAL4" s="105"/>
      <c r="FAM4" s="105"/>
      <c r="FAN4" s="105"/>
      <c r="FAO4" s="105"/>
      <c r="FAP4" s="105"/>
      <c r="FAQ4" s="105"/>
      <c r="FAR4" s="105"/>
      <c r="FAS4" s="105"/>
      <c r="FAT4" s="105"/>
      <c r="FAU4" s="105"/>
      <c r="FAV4" s="105"/>
      <c r="FAW4" s="105"/>
      <c r="FAX4" s="105"/>
      <c r="FAY4" s="105"/>
      <c r="FAZ4" s="105"/>
      <c r="FBA4" s="105"/>
      <c r="FBB4" s="105"/>
      <c r="FBC4" s="105"/>
      <c r="FBD4" s="105"/>
      <c r="FBE4" s="105"/>
      <c r="FBF4" s="105"/>
      <c r="FBG4" s="105"/>
      <c r="FBH4" s="105"/>
      <c r="FBI4" s="105"/>
      <c r="FBJ4" s="105"/>
      <c r="FBK4" s="105"/>
      <c r="FBL4" s="105"/>
      <c r="FBM4" s="105"/>
      <c r="FBN4" s="105"/>
      <c r="FBO4" s="105"/>
      <c r="FBP4" s="105"/>
      <c r="FBQ4" s="105"/>
      <c r="FBR4" s="105"/>
      <c r="FBS4" s="105"/>
      <c r="FBT4" s="105"/>
      <c r="FBU4" s="105"/>
      <c r="FBV4" s="105"/>
      <c r="FBW4" s="105"/>
      <c r="FBX4" s="105"/>
      <c r="FBY4" s="105"/>
      <c r="FBZ4" s="105"/>
      <c r="FCA4" s="105"/>
      <c r="FCB4" s="105"/>
      <c r="FCC4" s="105"/>
      <c r="FCD4" s="105"/>
      <c r="FCE4" s="105"/>
      <c r="FCF4" s="105"/>
      <c r="FCG4" s="105"/>
      <c r="FCH4" s="105"/>
      <c r="FCI4" s="105"/>
      <c r="FCJ4" s="105"/>
      <c r="FCK4" s="105"/>
      <c r="FCL4" s="105"/>
      <c r="FCM4" s="105"/>
      <c r="FCN4" s="105"/>
      <c r="FCO4" s="105"/>
      <c r="FCP4" s="105"/>
      <c r="FCQ4" s="105"/>
      <c r="FCR4" s="105"/>
      <c r="FCS4" s="105"/>
      <c r="FCT4" s="105"/>
      <c r="FCU4" s="105"/>
      <c r="FCV4" s="105"/>
      <c r="FCW4" s="105"/>
      <c r="FCX4" s="105"/>
      <c r="FCY4" s="105"/>
      <c r="FCZ4" s="105"/>
      <c r="FDA4" s="105"/>
      <c r="FDB4" s="105"/>
      <c r="FDC4" s="105"/>
      <c r="FDD4" s="105"/>
      <c r="FDE4" s="105"/>
      <c r="FDF4" s="105"/>
      <c r="FDG4" s="105"/>
      <c r="FDH4" s="105"/>
      <c r="FDI4" s="105"/>
      <c r="FDJ4" s="105"/>
      <c r="FDK4" s="105"/>
      <c r="FDL4" s="105"/>
      <c r="FDM4" s="105"/>
      <c r="FDN4" s="105"/>
      <c r="FDO4" s="105"/>
      <c r="FDP4" s="105"/>
      <c r="FDQ4" s="105"/>
      <c r="FDR4" s="105"/>
      <c r="FDS4" s="105"/>
      <c r="FDT4" s="105"/>
      <c r="FDU4" s="105"/>
      <c r="FDV4" s="105"/>
      <c r="FDW4" s="105"/>
      <c r="FDX4" s="105"/>
      <c r="FDY4" s="105"/>
      <c r="FDZ4" s="105"/>
      <c r="FEA4" s="105"/>
      <c r="FEB4" s="105"/>
      <c r="FEC4" s="105"/>
      <c r="FED4" s="105"/>
      <c r="FEE4" s="105"/>
      <c r="FEF4" s="105"/>
      <c r="FEG4" s="105"/>
      <c r="FEH4" s="105"/>
      <c r="FEI4" s="105"/>
      <c r="FEJ4" s="105"/>
      <c r="FEK4" s="105"/>
      <c r="FEL4" s="105"/>
      <c r="FEM4" s="105"/>
      <c r="FEN4" s="105"/>
      <c r="FEO4" s="105"/>
      <c r="FEP4" s="105"/>
      <c r="FEQ4" s="105"/>
      <c r="FER4" s="105"/>
      <c r="FES4" s="105"/>
      <c r="FET4" s="105"/>
      <c r="FEU4" s="105"/>
      <c r="FEV4" s="105"/>
      <c r="FEW4" s="105"/>
      <c r="FEX4" s="105"/>
      <c r="FEY4" s="105"/>
      <c r="FEZ4" s="105"/>
      <c r="FFA4" s="105"/>
      <c r="FFB4" s="105"/>
      <c r="FFC4" s="105"/>
      <c r="FFD4" s="105"/>
      <c r="FFE4" s="105"/>
      <c r="FFF4" s="105"/>
      <c r="FFG4" s="105"/>
      <c r="FFH4" s="105"/>
      <c r="FFI4" s="105"/>
      <c r="FFJ4" s="105"/>
      <c r="FFK4" s="105"/>
      <c r="FFL4" s="105"/>
      <c r="FFM4" s="105"/>
      <c r="FFN4" s="105"/>
      <c r="FFO4" s="105"/>
      <c r="FFP4" s="105"/>
      <c r="FFQ4" s="105"/>
      <c r="FFR4" s="105"/>
      <c r="FFS4" s="105"/>
      <c r="FFT4" s="105"/>
      <c r="FFU4" s="105"/>
      <c r="FFV4" s="105"/>
      <c r="FFW4" s="105"/>
      <c r="FFX4" s="105"/>
      <c r="FFY4" s="105"/>
      <c r="FFZ4" s="105"/>
      <c r="FGA4" s="105"/>
      <c r="FGB4" s="105"/>
      <c r="FGC4" s="105"/>
      <c r="FGD4" s="105"/>
      <c r="FGE4" s="105"/>
      <c r="FGF4" s="105"/>
      <c r="FGG4" s="105"/>
      <c r="FGH4" s="105"/>
      <c r="FGI4" s="105"/>
      <c r="FGJ4" s="105"/>
      <c r="FGK4" s="105"/>
      <c r="FGL4" s="105"/>
      <c r="FGM4" s="105"/>
      <c r="FGN4" s="105"/>
      <c r="FGO4" s="105"/>
      <c r="FGP4" s="105"/>
      <c r="FGQ4" s="105"/>
      <c r="FGR4" s="105"/>
      <c r="FGS4" s="105"/>
      <c r="FGT4" s="105"/>
      <c r="FGU4" s="105"/>
      <c r="FGV4" s="105"/>
      <c r="FGW4" s="105"/>
      <c r="FGX4" s="105"/>
      <c r="FGY4" s="105"/>
      <c r="FGZ4" s="105"/>
      <c r="FHA4" s="105"/>
      <c r="FHB4" s="105"/>
      <c r="FHC4" s="105"/>
      <c r="FHD4" s="105"/>
      <c r="FHE4" s="105"/>
      <c r="FHF4" s="105"/>
      <c r="FHG4" s="105"/>
      <c r="FHH4" s="105"/>
      <c r="FHI4" s="105"/>
      <c r="FHJ4" s="105"/>
      <c r="FHK4" s="105"/>
      <c r="FHL4" s="105"/>
      <c r="FHM4" s="105"/>
      <c r="FHN4" s="105"/>
      <c r="FHO4" s="105"/>
      <c r="FHP4" s="105"/>
      <c r="FHQ4" s="105"/>
      <c r="FHR4" s="105"/>
      <c r="FHS4" s="105"/>
      <c r="FHT4" s="105"/>
      <c r="FHU4" s="105"/>
      <c r="FHV4" s="105"/>
      <c r="FHW4" s="105"/>
      <c r="FHX4" s="105"/>
      <c r="FHY4" s="105"/>
      <c r="FHZ4" s="105"/>
      <c r="FIA4" s="105"/>
      <c r="FIB4" s="105"/>
      <c r="FIC4" s="105"/>
      <c r="FID4" s="105"/>
      <c r="FIE4" s="105"/>
      <c r="FIF4" s="105"/>
      <c r="FIG4" s="105"/>
      <c r="FIH4" s="105"/>
      <c r="FII4" s="105"/>
      <c r="FIJ4" s="105"/>
      <c r="FIK4" s="105"/>
      <c r="FIL4" s="105"/>
      <c r="FIM4" s="105"/>
      <c r="FIN4" s="105"/>
      <c r="FIO4" s="105"/>
      <c r="FIP4" s="105"/>
      <c r="FIQ4" s="105"/>
      <c r="FIR4" s="105"/>
      <c r="FIS4" s="105"/>
      <c r="FIT4" s="105"/>
      <c r="FIU4" s="105"/>
      <c r="FIV4" s="105"/>
      <c r="FIW4" s="105"/>
      <c r="FIX4" s="105"/>
      <c r="FIY4" s="105"/>
      <c r="FIZ4" s="105"/>
      <c r="FJA4" s="105"/>
      <c r="FJB4" s="105"/>
      <c r="FJC4" s="105"/>
      <c r="FJD4" s="105"/>
      <c r="FJE4" s="105"/>
      <c r="FJF4" s="105"/>
      <c r="FJG4" s="105"/>
      <c r="FJH4" s="105"/>
      <c r="FJI4" s="105"/>
      <c r="FJJ4" s="105"/>
      <c r="FJK4" s="105"/>
      <c r="FJL4" s="105"/>
      <c r="FJM4" s="105"/>
      <c r="FJN4" s="105"/>
      <c r="FJO4" s="105"/>
      <c r="FJP4" s="105"/>
      <c r="FJQ4" s="105"/>
      <c r="FJR4" s="105"/>
      <c r="FJS4" s="105"/>
      <c r="FJT4" s="105"/>
      <c r="FJU4" s="105"/>
      <c r="FJV4" s="105"/>
      <c r="FJW4" s="105"/>
      <c r="FJX4" s="105"/>
      <c r="FJY4" s="105"/>
      <c r="FJZ4" s="105"/>
      <c r="FKA4" s="105"/>
      <c r="FKB4" s="105"/>
      <c r="FKC4" s="105"/>
      <c r="FKD4" s="105"/>
      <c r="FKE4" s="105"/>
      <c r="FKF4" s="105"/>
      <c r="FKG4" s="105"/>
      <c r="FKH4" s="105"/>
      <c r="FKI4" s="105"/>
      <c r="FKJ4" s="105"/>
      <c r="FKK4" s="105"/>
      <c r="FKL4" s="105"/>
      <c r="FKM4" s="105"/>
      <c r="FKN4" s="105"/>
      <c r="FKO4" s="105"/>
      <c r="FKP4" s="105"/>
      <c r="FKQ4" s="105"/>
      <c r="FKR4" s="105"/>
      <c r="FKS4" s="105"/>
      <c r="FKT4" s="105"/>
      <c r="FKU4" s="105"/>
      <c r="FKV4" s="105"/>
      <c r="FKW4" s="105"/>
      <c r="FKX4" s="105"/>
      <c r="FKY4" s="105"/>
      <c r="FKZ4" s="105"/>
      <c r="FLA4" s="105"/>
      <c r="FLB4" s="105"/>
      <c r="FLC4" s="105"/>
      <c r="FLD4" s="105"/>
      <c r="FLE4" s="105"/>
      <c r="FLF4" s="105"/>
      <c r="FLG4" s="105"/>
      <c r="FLH4" s="105"/>
      <c r="FLI4" s="105"/>
      <c r="FLJ4" s="105"/>
      <c r="FLK4" s="105"/>
      <c r="FLL4" s="105"/>
      <c r="FLM4" s="105"/>
      <c r="FLN4" s="105"/>
      <c r="FLO4" s="105"/>
      <c r="FLP4" s="105"/>
      <c r="FLQ4" s="105"/>
      <c r="FLR4" s="105"/>
      <c r="FLS4" s="105"/>
      <c r="FLT4" s="105"/>
      <c r="FLU4" s="105"/>
      <c r="FLV4" s="105"/>
      <c r="FLW4" s="105"/>
      <c r="FLX4" s="105"/>
      <c r="FLY4" s="105"/>
      <c r="FLZ4" s="105"/>
      <c r="FMA4" s="105"/>
      <c r="FMB4" s="105"/>
      <c r="FMC4" s="105"/>
      <c r="FMD4" s="105"/>
      <c r="FME4" s="105"/>
      <c r="FMF4" s="105"/>
      <c r="FMG4" s="105"/>
      <c r="FMH4" s="105"/>
      <c r="FMI4" s="105"/>
      <c r="FMJ4" s="105"/>
      <c r="FMK4" s="105"/>
      <c r="FML4" s="105"/>
      <c r="FMM4" s="105"/>
      <c r="FMN4" s="105"/>
      <c r="FMO4" s="105"/>
      <c r="FMP4" s="105"/>
      <c r="FMQ4" s="105"/>
      <c r="FMR4" s="105"/>
      <c r="FMS4" s="105"/>
      <c r="FMT4" s="105"/>
      <c r="FMU4" s="105"/>
      <c r="FMV4" s="105"/>
      <c r="FMW4" s="105"/>
      <c r="FMX4" s="105"/>
      <c r="FMY4" s="105"/>
      <c r="FMZ4" s="105"/>
      <c r="FNA4" s="105"/>
      <c r="FNB4" s="105"/>
      <c r="FNC4" s="105"/>
      <c r="FND4" s="105"/>
      <c r="FNE4" s="105"/>
      <c r="FNF4" s="105"/>
      <c r="FNG4" s="105"/>
      <c r="FNH4" s="105"/>
      <c r="FNI4" s="105"/>
      <c r="FNJ4" s="105"/>
      <c r="FNK4" s="105"/>
      <c r="FNL4" s="105"/>
      <c r="FNM4" s="105"/>
      <c r="FNN4" s="105"/>
      <c r="FNO4" s="105"/>
      <c r="FNP4" s="105"/>
      <c r="FNQ4" s="105"/>
      <c r="FNR4" s="105"/>
      <c r="FNS4" s="105"/>
      <c r="FNT4" s="105"/>
      <c r="FNU4" s="105"/>
      <c r="FNV4" s="105"/>
      <c r="FNW4" s="105"/>
      <c r="FNX4" s="105"/>
      <c r="FNY4" s="105"/>
      <c r="FNZ4" s="105"/>
      <c r="FOA4" s="105"/>
      <c r="FOB4" s="105"/>
      <c r="FOC4" s="105"/>
      <c r="FOD4" s="105"/>
      <c r="FOE4" s="105"/>
      <c r="FOF4" s="105"/>
      <c r="FOG4" s="105"/>
      <c r="FOH4" s="105"/>
      <c r="FOI4" s="105"/>
      <c r="FOJ4" s="105"/>
      <c r="FOK4" s="105"/>
      <c r="FOL4" s="105"/>
      <c r="FOM4" s="105"/>
      <c r="FON4" s="105"/>
      <c r="FOO4" s="105"/>
      <c r="FOP4" s="105"/>
      <c r="FOQ4" s="105"/>
      <c r="FOR4" s="105"/>
      <c r="FOS4" s="105"/>
      <c r="FOT4" s="105"/>
      <c r="FOU4" s="105"/>
      <c r="FOV4" s="105"/>
      <c r="FOW4" s="105"/>
      <c r="FOX4" s="105"/>
      <c r="FOY4" s="105"/>
      <c r="FOZ4" s="105"/>
      <c r="FPA4" s="105"/>
      <c r="FPB4" s="105"/>
      <c r="FPC4" s="105"/>
      <c r="FPD4" s="105"/>
      <c r="FPE4" s="105"/>
      <c r="FPF4" s="105"/>
      <c r="FPG4" s="105"/>
      <c r="FPH4" s="105"/>
      <c r="FPI4" s="105"/>
      <c r="FPJ4" s="105"/>
      <c r="FPK4" s="105"/>
      <c r="FPL4" s="105"/>
      <c r="FPM4" s="105"/>
      <c r="FPN4" s="105"/>
      <c r="FPO4" s="105"/>
      <c r="FPP4" s="105"/>
      <c r="FPQ4" s="105"/>
      <c r="FPR4" s="105"/>
      <c r="FPS4" s="105"/>
      <c r="FPT4" s="105"/>
      <c r="FPU4" s="105"/>
      <c r="FPV4" s="105"/>
      <c r="FPW4" s="105"/>
      <c r="FPX4" s="105"/>
      <c r="FPY4" s="105"/>
      <c r="FPZ4" s="105"/>
      <c r="FQA4" s="105"/>
      <c r="FQB4" s="105"/>
      <c r="FQC4" s="105"/>
      <c r="FQD4" s="105"/>
      <c r="FQE4" s="105"/>
      <c r="FQF4" s="105"/>
      <c r="FQG4" s="105"/>
      <c r="FQH4" s="105"/>
      <c r="FQI4" s="105"/>
      <c r="FQJ4" s="105"/>
      <c r="FQK4" s="105"/>
      <c r="FQL4" s="105"/>
      <c r="FQM4" s="105"/>
      <c r="FQN4" s="105"/>
      <c r="FQO4" s="105"/>
      <c r="FQP4" s="105"/>
      <c r="FQQ4" s="105"/>
      <c r="FQR4" s="105"/>
      <c r="FQS4" s="105"/>
      <c r="FQT4" s="105"/>
      <c r="FQU4" s="105"/>
      <c r="FQV4" s="105"/>
      <c r="FQW4" s="105"/>
      <c r="FQX4" s="105"/>
      <c r="FQY4" s="105"/>
      <c r="FQZ4" s="105"/>
      <c r="FRA4" s="105"/>
      <c r="FRB4" s="105"/>
      <c r="FRC4" s="105"/>
      <c r="FRD4" s="105"/>
      <c r="FRE4" s="105"/>
      <c r="FRF4" s="105"/>
      <c r="FRG4" s="105"/>
      <c r="FRH4" s="105"/>
      <c r="FRI4" s="105"/>
      <c r="FRJ4" s="105"/>
      <c r="FRK4" s="105"/>
      <c r="FRL4" s="105"/>
      <c r="FRM4" s="105"/>
      <c r="FRN4" s="105"/>
      <c r="FRO4" s="105"/>
      <c r="FRP4" s="105"/>
      <c r="FRQ4" s="105"/>
      <c r="FRR4" s="105"/>
      <c r="FRS4" s="105"/>
      <c r="FRT4" s="105"/>
      <c r="FRU4" s="105"/>
      <c r="FRV4" s="105"/>
      <c r="FRW4" s="105"/>
      <c r="FRX4" s="105"/>
      <c r="FRY4" s="105"/>
      <c r="FRZ4" s="105"/>
      <c r="FSA4" s="105"/>
      <c r="FSB4" s="105"/>
      <c r="FSC4" s="105"/>
      <c r="FSD4" s="105"/>
      <c r="FSE4" s="105"/>
      <c r="FSF4" s="105"/>
      <c r="FSG4" s="105"/>
      <c r="FSH4" s="105"/>
      <c r="FSI4" s="105"/>
      <c r="FSJ4" s="105"/>
      <c r="FSK4" s="105"/>
      <c r="FSL4" s="105"/>
      <c r="FSM4" s="105"/>
      <c r="FSN4" s="105"/>
      <c r="FSO4" s="105"/>
      <c r="FSP4" s="105"/>
      <c r="FSQ4" s="105"/>
      <c r="FSR4" s="105"/>
      <c r="FSS4" s="105"/>
      <c r="FST4" s="105"/>
      <c r="FSU4" s="105"/>
      <c r="FSV4" s="105"/>
      <c r="FSW4" s="105"/>
      <c r="FSX4" s="105"/>
      <c r="FSY4" s="105"/>
      <c r="FSZ4" s="105"/>
      <c r="FTA4" s="105"/>
      <c r="FTB4" s="105"/>
      <c r="FTC4" s="105"/>
      <c r="FTD4" s="105"/>
      <c r="FTE4" s="105"/>
      <c r="FTF4" s="105"/>
      <c r="FTG4" s="105"/>
      <c r="FTH4" s="105"/>
      <c r="FTI4" s="105"/>
      <c r="FTJ4" s="105"/>
      <c r="FTK4" s="105"/>
      <c r="FTL4" s="105"/>
      <c r="FTM4" s="105"/>
      <c r="FTN4" s="105"/>
      <c r="FTO4" s="105"/>
      <c r="FTP4" s="105"/>
      <c r="FTQ4" s="105"/>
      <c r="FTR4" s="105"/>
      <c r="FTS4" s="105"/>
      <c r="FTT4" s="105"/>
      <c r="FTU4" s="105"/>
      <c r="FTV4" s="105"/>
      <c r="FTW4" s="105"/>
      <c r="FTX4" s="105"/>
      <c r="FTY4" s="105"/>
      <c r="FTZ4" s="105"/>
      <c r="FUA4" s="105"/>
      <c r="FUB4" s="105"/>
      <c r="FUC4" s="105"/>
      <c r="FUD4" s="105"/>
      <c r="FUE4" s="105"/>
      <c r="FUF4" s="105"/>
      <c r="FUG4" s="105"/>
      <c r="FUH4" s="105"/>
      <c r="FUI4" s="105"/>
      <c r="FUJ4" s="105"/>
      <c r="FUK4" s="105"/>
      <c r="FUL4" s="105"/>
      <c r="FUM4" s="105"/>
      <c r="FUN4" s="105"/>
      <c r="FUO4" s="105"/>
      <c r="FUP4" s="105"/>
      <c r="FUQ4" s="105"/>
      <c r="FUR4" s="105"/>
      <c r="FUS4" s="105"/>
      <c r="FUT4" s="105"/>
      <c r="FUU4" s="105"/>
      <c r="FUV4" s="105"/>
      <c r="FUW4" s="105"/>
      <c r="FUX4" s="105"/>
      <c r="FUY4" s="105"/>
      <c r="FUZ4" s="105"/>
      <c r="FVA4" s="105"/>
      <c r="FVB4" s="105"/>
      <c r="FVC4" s="105"/>
      <c r="FVD4" s="105"/>
      <c r="FVE4" s="105"/>
      <c r="FVF4" s="105"/>
      <c r="FVG4" s="105"/>
      <c r="FVH4" s="105"/>
      <c r="FVI4" s="105"/>
      <c r="FVJ4" s="105"/>
      <c r="FVK4" s="105"/>
      <c r="FVL4" s="105"/>
      <c r="FVM4" s="105"/>
      <c r="FVN4" s="105"/>
      <c r="FVO4" s="105"/>
      <c r="FVP4" s="105"/>
      <c r="FVQ4" s="105"/>
      <c r="FVR4" s="105"/>
      <c r="FVS4" s="105"/>
      <c r="FVT4" s="105"/>
      <c r="FVU4" s="105"/>
      <c r="FVV4" s="105"/>
      <c r="FVW4" s="105"/>
      <c r="FVX4" s="105"/>
      <c r="FVY4" s="105"/>
      <c r="FVZ4" s="105"/>
      <c r="FWA4" s="105"/>
      <c r="FWB4" s="105"/>
      <c r="FWC4" s="105"/>
      <c r="FWD4" s="105"/>
      <c r="FWE4" s="105"/>
      <c r="FWF4" s="105"/>
      <c r="FWG4" s="105"/>
      <c r="FWH4" s="105"/>
      <c r="FWI4" s="105"/>
      <c r="FWJ4" s="105"/>
      <c r="FWK4" s="105"/>
      <c r="FWL4" s="105"/>
      <c r="FWM4" s="105"/>
      <c r="FWN4" s="105"/>
      <c r="FWO4" s="105"/>
      <c r="FWP4" s="105"/>
      <c r="FWQ4" s="105"/>
      <c r="FWR4" s="105"/>
      <c r="FWS4" s="105"/>
      <c r="FWT4" s="105"/>
      <c r="FWU4" s="105"/>
      <c r="FWV4" s="105"/>
      <c r="FWW4" s="105"/>
      <c r="FWX4" s="105"/>
      <c r="FWY4" s="105"/>
      <c r="FWZ4" s="105"/>
      <c r="FXA4" s="105"/>
      <c r="FXB4" s="105"/>
      <c r="FXC4" s="105"/>
      <c r="FXD4" s="105"/>
      <c r="FXE4" s="105"/>
      <c r="FXF4" s="105"/>
      <c r="FXG4" s="105"/>
      <c r="FXH4" s="105"/>
      <c r="FXI4" s="105"/>
      <c r="FXJ4" s="105"/>
      <c r="FXK4" s="105"/>
      <c r="FXL4" s="105"/>
      <c r="FXM4" s="105"/>
      <c r="FXN4" s="105"/>
      <c r="FXO4" s="105"/>
      <c r="FXP4" s="105"/>
      <c r="FXQ4" s="105"/>
      <c r="FXR4" s="105"/>
      <c r="FXS4" s="105"/>
      <c r="FXT4" s="105"/>
      <c r="FXU4" s="105"/>
      <c r="FXV4" s="105"/>
      <c r="FXW4" s="105"/>
      <c r="FXX4" s="105"/>
      <c r="FXY4" s="105"/>
      <c r="FXZ4" s="105"/>
      <c r="FYA4" s="105"/>
      <c r="FYB4" s="105"/>
      <c r="FYC4" s="105"/>
      <c r="FYD4" s="105"/>
      <c r="FYE4" s="105"/>
      <c r="FYF4" s="105"/>
      <c r="FYG4" s="105"/>
      <c r="FYH4" s="105"/>
      <c r="FYI4" s="105"/>
      <c r="FYJ4" s="105"/>
      <c r="FYK4" s="105"/>
      <c r="FYL4" s="105"/>
      <c r="FYM4" s="105"/>
      <c r="FYN4" s="105"/>
      <c r="FYO4" s="105"/>
      <c r="FYP4" s="105"/>
      <c r="FYQ4" s="105"/>
      <c r="FYR4" s="105"/>
      <c r="FYS4" s="105"/>
      <c r="FYT4" s="105"/>
      <c r="FYU4" s="105"/>
      <c r="FYV4" s="105"/>
      <c r="FYW4" s="105"/>
      <c r="FYX4" s="105"/>
      <c r="FYY4" s="105"/>
      <c r="FYZ4" s="105"/>
      <c r="FZA4" s="105"/>
      <c r="FZB4" s="105"/>
      <c r="FZC4" s="105"/>
      <c r="FZD4" s="105"/>
      <c r="FZE4" s="105"/>
      <c r="FZF4" s="105"/>
      <c r="FZG4" s="105"/>
      <c r="FZH4" s="105"/>
      <c r="FZI4" s="105"/>
      <c r="FZJ4" s="105"/>
      <c r="FZK4" s="105"/>
      <c r="FZL4" s="105"/>
      <c r="FZM4" s="105"/>
      <c r="FZN4" s="105"/>
      <c r="FZO4" s="105"/>
      <c r="FZP4" s="105"/>
      <c r="FZQ4" s="105"/>
      <c r="FZR4" s="105"/>
      <c r="FZS4" s="105"/>
      <c r="FZT4" s="105"/>
      <c r="FZU4" s="105"/>
      <c r="FZV4" s="105"/>
      <c r="FZW4" s="105"/>
      <c r="FZX4" s="105"/>
      <c r="FZY4" s="105"/>
      <c r="FZZ4" s="105"/>
      <c r="GAA4" s="105"/>
      <c r="GAB4" s="105"/>
      <c r="GAC4" s="105"/>
      <c r="GAD4" s="105"/>
      <c r="GAE4" s="105"/>
      <c r="GAF4" s="105"/>
      <c r="GAG4" s="105"/>
      <c r="GAH4" s="105"/>
      <c r="GAI4" s="105"/>
      <c r="GAJ4" s="105"/>
      <c r="GAK4" s="105"/>
      <c r="GAL4" s="105"/>
      <c r="GAM4" s="105"/>
      <c r="GAN4" s="105"/>
      <c r="GAO4" s="105"/>
      <c r="GAP4" s="105"/>
      <c r="GAQ4" s="105"/>
      <c r="GAR4" s="105"/>
      <c r="GAS4" s="105"/>
      <c r="GAT4" s="105"/>
      <c r="GAU4" s="105"/>
      <c r="GAV4" s="105"/>
      <c r="GAW4" s="105"/>
      <c r="GAX4" s="105"/>
      <c r="GAY4" s="105"/>
      <c r="GAZ4" s="105"/>
      <c r="GBA4" s="105"/>
      <c r="GBB4" s="105"/>
      <c r="GBC4" s="105"/>
      <c r="GBD4" s="105"/>
      <c r="GBE4" s="105"/>
      <c r="GBF4" s="105"/>
      <c r="GBG4" s="105"/>
      <c r="GBH4" s="105"/>
      <c r="GBI4" s="105"/>
      <c r="GBJ4" s="105"/>
      <c r="GBK4" s="105"/>
      <c r="GBL4" s="105"/>
      <c r="GBM4" s="105"/>
      <c r="GBN4" s="105"/>
      <c r="GBO4" s="105"/>
      <c r="GBP4" s="105"/>
      <c r="GBQ4" s="105"/>
      <c r="GBR4" s="105"/>
      <c r="GBS4" s="105"/>
      <c r="GBT4" s="105"/>
      <c r="GBU4" s="105"/>
      <c r="GBV4" s="105"/>
      <c r="GBW4" s="105"/>
      <c r="GBX4" s="105"/>
      <c r="GBY4" s="105"/>
      <c r="GBZ4" s="105"/>
      <c r="GCA4" s="105"/>
      <c r="GCB4" s="105"/>
      <c r="GCC4" s="105"/>
      <c r="GCD4" s="105"/>
      <c r="GCE4" s="105"/>
      <c r="GCF4" s="105"/>
      <c r="GCG4" s="105"/>
      <c r="GCH4" s="105"/>
      <c r="GCI4" s="105"/>
      <c r="GCJ4" s="105"/>
      <c r="GCK4" s="105"/>
      <c r="GCL4" s="105"/>
      <c r="GCM4" s="105"/>
      <c r="GCN4" s="105"/>
      <c r="GCO4" s="105"/>
      <c r="GCP4" s="105"/>
      <c r="GCQ4" s="105"/>
      <c r="GCR4" s="105"/>
      <c r="GCS4" s="105"/>
      <c r="GCT4" s="105"/>
      <c r="GCU4" s="105"/>
      <c r="GCV4" s="105"/>
      <c r="GCW4" s="105"/>
      <c r="GCX4" s="105"/>
      <c r="GCY4" s="105"/>
      <c r="GCZ4" s="105"/>
      <c r="GDA4" s="105"/>
      <c r="GDB4" s="105"/>
      <c r="GDC4" s="105"/>
      <c r="GDD4" s="105"/>
      <c r="GDE4" s="105"/>
      <c r="GDF4" s="105"/>
      <c r="GDG4" s="105"/>
      <c r="GDH4" s="105"/>
      <c r="GDI4" s="105"/>
      <c r="GDJ4" s="105"/>
      <c r="GDK4" s="105"/>
      <c r="GDL4" s="105"/>
      <c r="GDM4" s="105"/>
      <c r="GDN4" s="105"/>
      <c r="GDO4" s="105"/>
      <c r="GDP4" s="105"/>
      <c r="GDQ4" s="105"/>
      <c r="GDR4" s="105"/>
      <c r="GDS4" s="105"/>
      <c r="GDT4" s="105"/>
      <c r="GDU4" s="105"/>
      <c r="GDV4" s="105"/>
      <c r="GDW4" s="105"/>
      <c r="GDX4" s="105"/>
      <c r="GDY4" s="105"/>
      <c r="GDZ4" s="105"/>
      <c r="GEA4" s="105"/>
      <c r="GEB4" s="105"/>
      <c r="GEC4" s="105"/>
      <c r="GED4" s="105"/>
      <c r="GEE4" s="105"/>
      <c r="GEF4" s="105"/>
      <c r="GEG4" s="105"/>
      <c r="GEH4" s="105"/>
      <c r="GEI4" s="105"/>
      <c r="GEJ4" s="105"/>
      <c r="GEK4" s="105"/>
      <c r="GEL4" s="105"/>
      <c r="GEM4" s="105"/>
      <c r="GEN4" s="105"/>
      <c r="GEO4" s="105"/>
      <c r="GEP4" s="105"/>
      <c r="GEQ4" s="105"/>
      <c r="GER4" s="105"/>
      <c r="GES4" s="105"/>
      <c r="GET4" s="105"/>
      <c r="GEU4" s="105"/>
      <c r="GEV4" s="105"/>
      <c r="GEW4" s="105"/>
      <c r="GEX4" s="105"/>
      <c r="GEY4" s="105"/>
      <c r="GEZ4" s="105"/>
      <c r="GFA4" s="105"/>
      <c r="GFB4" s="105"/>
      <c r="GFC4" s="105"/>
      <c r="GFD4" s="105"/>
      <c r="GFE4" s="105"/>
      <c r="GFF4" s="105"/>
      <c r="GFG4" s="105"/>
      <c r="GFH4" s="105"/>
      <c r="GFI4" s="105"/>
      <c r="GFJ4" s="105"/>
      <c r="GFK4" s="105"/>
      <c r="GFL4" s="105"/>
      <c r="GFM4" s="105"/>
      <c r="GFN4" s="105"/>
      <c r="GFO4" s="105"/>
      <c r="GFP4" s="105"/>
      <c r="GFQ4" s="105"/>
      <c r="GFR4" s="105"/>
      <c r="GFS4" s="105"/>
      <c r="GFT4" s="105"/>
      <c r="GFU4" s="105"/>
      <c r="GFV4" s="105"/>
      <c r="GFW4" s="105"/>
      <c r="GFX4" s="105"/>
      <c r="GFY4" s="105"/>
      <c r="GFZ4" s="105"/>
      <c r="GGA4" s="105"/>
      <c r="GGB4" s="105"/>
      <c r="GGC4" s="105"/>
      <c r="GGD4" s="105"/>
      <c r="GGE4" s="105"/>
      <c r="GGF4" s="105"/>
      <c r="GGG4" s="105"/>
      <c r="GGH4" s="105"/>
      <c r="GGI4" s="105"/>
      <c r="GGJ4" s="105"/>
      <c r="GGK4" s="105"/>
      <c r="GGL4" s="105"/>
      <c r="GGM4" s="105"/>
      <c r="GGN4" s="105"/>
      <c r="GGO4" s="105"/>
      <c r="GGP4" s="105"/>
      <c r="GGQ4" s="105"/>
      <c r="GGR4" s="105"/>
      <c r="GGS4" s="105"/>
      <c r="GGT4" s="105"/>
      <c r="GGU4" s="105"/>
      <c r="GGV4" s="105"/>
      <c r="GGW4" s="105"/>
      <c r="GGX4" s="105"/>
      <c r="GGY4" s="105"/>
      <c r="GGZ4" s="105"/>
      <c r="GHA4" s="105"/>
      <c r="GHB4" s="105"/>
      <c r="GHC4" s="105"/>
      <c r="GHD4" s="105"/>
      <c r="GHE4" s="105"/>
      <c r="GHF4" s="105"/>
      <c r="GHG4" s="105"/>
      <c r="GHH4" s="105"/>
      <c r="GHI4" s="105"/>
      <c r="GHJ4" s="105"/>
      <c r="GHK4" s="105"/>
      <c r="GHL4" s="105"/>
      <c r="GHM4" s="105"/>
      <c r="GHN4" s="105"/>
      <c r="GHO4" s="105"/>
      <c r="GHP4" s="105"/>
      <c r="GHQ4" s="105"/>
      <c r="GHR4" s="105"/>
      <c r="GHS4" s="105"/>
      <c r="GHT4" s="105"/>
      <c r="GHU4" s="105"/>
      <c r="GHV4" s="105"/>
      <c r="GHW4" s="105"/>
      <c r="GHX4" s="105"/>
      <c r="GHY4" s="105"/>
      <c r="GHZ4" s="105"/>
      <c r="GIA4" s="105"/>
      <c r="GIB4" s="105"/>
      <c r="GIC4" s="105"/>
      <c r="GID4" s="105"/>
      <c r="GIE4" s="105"/>
      <c r="GIF4" s="105"/>
      <c r="GIG4" s="105"/>
      <c r="GIH4" s="105"/>
      <c r="GII4" s="105"/>
      <c r="GIJ4" s="105"/>
      <c r="GIK4" s="105"/>
      <c r="GIL4" s="105"/>
      <c r="GIM4" s="105"/>
      <c r="GIN4" s="105"/>
      <c r="GIO4" s="105"/>
      <c r="GIP4" s="105"/>
      <c r="GIQ4" s="105"/>
      <c r="GIR4" s="105"/>
      <c r="GIS4" s="105"/>
      <c r="GIT4" s="105"/>
      <c r="GIU4" s="105"/>
      <c r="GIV4" s="105"/>
      <c r="GIW4" s="105"/>
      <c r="GIX4" s="105"/>
      <c r="GIY4" s="105"/>
      <c r="GIZ4" s="105"/>
      <c r="GJA4" s="105"/>
      <c r="GJB4" s="105"/>
      <c r="GJC4" s="105"/>
      <c r="GJD4" s="105"/>
      <c r="GJE4" s="105"/>
      <c r="GJF4" s="105"/>
      <c r="GJG4" s="105"/>
      <c r="GJH4" s="105"/>
      <c r="GJI4" s="105"/>
      <c r="GJJ4" s="105"/>
      <c r="GJK4" s="105"/>
      <c r="GJL4" s="105"/>
      <c r="GJM4" s="105"/>
      <c r="GJN4" s="105"/>
      <c r="GJO4" s="105"/>
      <c r="GJP4" s="105"/>
      <c r="GJQ4" s="105"/>
      <c r="GJR4" s="105"/>
      <c r="GJS4" s="105"/>
      <c r="GJT4" s="105"/>
      <c r="GJU4" s="105"/>
      <c r="GJV4" s="105"/>
      <c r="GJW4" s="105"/>
      <c r="GJX4" s="105"/>
      <c r="GJY4" s="105"/>
      <c r="GJZ4" s="105"/>
      <c r="GKA4" s="105"/>
      <c r="GKB4" s="105"/>
      <c r="GKC4" s="105"/>
      <c r="GKD4" s="105"/>
      <c r="GKE4" s="105"/>
      <c r="GKF4" s="105"/>
      <c r="GKG4" s="105"/>
      <c r="GKH4" s="105"/>
      <c r="GKI4" s="105"/>
      <c r="GKJ4" s="105"/>
      <c r="GKK4" s="105"/>
      <c r="GKL4" s="105"/>
      <c r="GKM4" s="105"/>
      <c r="GKN4" s="105"/>
      <c r="GKO4" s="105"/>
      <c r="GKP4" s="105"/>
      <c r="GKQ4" s="105"/>
      <c r="GKR4" s="105"/>
      <c r="GKS4" s="105"/>
      <c r="GKT4" s="105"/>
      <c r="GKU4" s="105"/>
      <c r="GKV4" s="105"/>
      <c r="GKW4" s="105"/>
      <c r="GKX4" s="105"/>
      <c r="GKY4" s="105"/>
      <c r="GKZ4" s="105"/>
      <c r="GLA4" s="105"/>
      <c r="GLB4" s="105"/>
      <c r="GLC4" s="105"/>
      <c r="GLD4" s="105"/>
      <c r="GLE4" s="105"/>
      <c r="GLF4" s="105"/>
      <c r="GLG4" s="105"/>
      <c r="GLH4" s="105"/>
      <c r="GLI4" s="105"/>
      <c r="GLJ4" s="105"/>
      <c r="GLK4" s="105"/>
      <c r="GLL4" s="105"/>
      <c r="GLM4" s="105"/>
      <c r="GLN4" s="105"/>
      <c r="GLO4" s="105"/>
      <c r="GLP4" s="105"/>
      <c r="GLQ4" s="105"/>
      <c r="GLR4" s="105"/>
      <c r="GLS4" s="105"/>
      <c r="GLT4" s="105"/>
      <c r="GLU4" s="105"/>
      <c r="GLV4" s="105"/>
      <c r="GLW4" s="105"/>
      <c r="GLX4" s="105"/>
      <c r="GLY4" s="105"/>
      <c r="GLZ4" s="105"/>
      <c r="GMA4" s="105"/>
      <c r="GMB4" s="105"/>
      <c r="GMC4" s="105"/>
      <c r="GMD4" s="105"/>
      <c r="GME4" s="105"/>
      <c r="GMF4" s="105"/>
      <c r="GMG4" s="105"/>
      <c r="GMH4" s="105"/>
      <c r="GMI4" s="105"/>
      <c r="GMJ4" s="105"/>
      <c r="GMK4" s="105"/>
      <c r="GML4" s="105"/>
      <c r="GMM4" s="105"/>
      <c r="GMN4" s="105"/>
      <c r="GMO4" s="105"/>
      <c r="GMP4" s="105"/>
      <c r="GMQ4" s="105"/>
      <c r="GMR4" s="105"/>
      <c r="GMS4" s="105"/>
      <c r="GMT4" s="105"/>
      <c r="GMU4" s="105"/>
      <c r="GMV4" s="105"/>
      <c r="GMW4" s="105"/>
      <c r="GMX4" s="105"/>
      <c r="GMY4" s="105"/>
      <c r="GMZ4" s="105"/>
      <c r="GNA4" s="105"/>
      <c r="GNB4" s="105"/>
      <c r="GNC4" s="105"/>
      <c r="GND4" s="105"/>
      <c r="GNE4" s="105"/>
      <c r="GNF4" s="105"/>
      <c r="GNG4" s="105"/>
      <c r="GNH4" s="105"/>
      <c r="GNI4" s="105"/>
      <c r="GNJ4" s="105"/>
      <c r="GNK4" s="105"/>
      <c r="GNL4" s="105"/>
      <c r="GNM4" s="105"/>
      <c r="GNN4" s="105"/>
      <c r="GNO4" s="105"/>
      <c r="GNP4" s="105"/>
      <c r="GNQ4" s="105"/>
      <c r="GNR4" s="105"/>
      <c r="GNS4" s="105"/>
      <c r="GNT4" s="105"/>
      <c r="GNU4" s="105"/>
      <c r="GNV4" s="105"/>
      <c r="GNW4" s="105"/>
      <c r="GNX4" s="105"/>
      <c r="GNY4" s="105"/>
      <c r="GNZ4" s="105"/>
      <c r="GOA4" s="105"/>
      <c r="GOB4" s="105"/>
      <c r="GOC4" s="105"/>
      <c r="GOD4" s="105"/>
      <c r="GOE4" s="105"/>
      <c r="GOF4" s="105"/>
      <c r="GOG4" s="105"/>
      <c r="GOH4" s="105"/>
      <c r="GOI4" s="105"/>
      <c r="GOJ4" s="105"/>
      <c r="GOK4" s="105"/>
      <c r="GOL4" s="105"/>
      <c r="GOM4" s="105"/>
      <c r="GON4" s="105"/>
      <c r="GOO4" s="105"/>
      <c r="GOP4" s="105"/>
      <c r="GOQ4" s="105"/>
      <c r="GOR4" s="105"/>
      <c r="GOS4" s="105"/>
      <c r="GOT4" s="105"/>
      <c r="GOU4" s="105"/>
      <c r="GOV4" s="105"/>
      <c r="GOW4" s="105"/>
      <c r="GOX4" s="105"/>
      <c r="GOY4" s="105"/>
      <c r="GOZ4" s="105"/>
      <c r="GPA4" s="105"/>
      <c r="GPB4" s="105"/>
      <c r="GPC4" s="105"/>
      <c r="GPD4" s="105"/>
      <c r="GPE4" s="105"/>
      <c r="GPF4" s="105"/>
      <c r="GPG4" s="105"/>
      <c r="GPH4" s="105"/>
      <c r="GPI4" s="105"/>
      <c r="GPJ4" s="105"/>
      <c r="GPK4" s="105"/>
      <c r="GPL4" s="105"/>
      <c r="GPM4" s="105"/>
      <c r="GPN4" s="105"/>
      <c r="GPO4" s="105"/>
      <c r="GPP4" s="105"/>
      <c r="GPQ4" s="105"/>
      <c r="GPR4" s="105"/>
      <c r="GPS4" s="105"/>
      <c r="GPT4" s="105"/>
      <c r="GPU4" s="105"/>
      <c r="GPV4" s="105"/>
      <c r="GPW4" s="105"/>
      <c r="GPX4" s="105"/>
      <c r="GPY4" s="105"/>
      <c r="GPZ4" s="105"/>
      <c r="GQA4" s="105"/>
      <c r="GQB4" s="105"/>
      <c r="GQC4" s="105"/>
      <c r="GQD4" s="105"/>
      <c r="GQE4" s="105"/>
      <c r="GQF4" s="105"/>
      <c r="GQG4" s="105"/>
      <c r="GQH4" s="105"/>
      <c r="GQI4" s="105"/>
      <c r="GQJ4" s="105"/>
      <c r="GQK4" s="105"/>
      <c r="GQL4" s="105"/>
      <c r="GQM4" s="105"/>
      <c r="GQN4" s="105"/>
      <c r="GQO4" s="105"/>
      <c r="GQP4" s="105"/>
      <c r="GQQ4" s="105"/>
      <c r="GQR4" s="105"/>
      <c r="GQS4" s="105"/>
      <c r="GQT4" s="105"/>
      <c r="GQU4" s="105"/>
      <c r="GQV4" s="105"/>
      <c r="GQW4" s="105"/>
      <c r="GQX4" s="105"/>
      <c r="GQY4" s="105"/>
      <c r="GQZ4" s="105"/>
      <c r="GRA4" s="105"/>
      <c r="GRB4" s="105"/>
      <c r="GRC4" s="105"/>
      <c r="GRD4" s="105"/>
      <c r="GRE4" s="105"/>
      <c r="GRF4" s="105"/>
      <c r="GRG4" s="105"/>
      <c r="GRH4" s="105"/>
      <c r="GRI4" s="105"/>
      <c r="GRJ4" s="105"/>
      <c r="GRK4" s="105"/>
      <c r="GRL4" s="105"/>
      <c r="GRM4" s="105"/>
      <c r="GRN4" s="105"/>
      <c r="GRO4" s="105"/>
      <c r="GRP4" s="105"/>
      <c r="GRQ4" s="105"/>
      <c r="GRR4" s="105"/>
      <c r="GRS4" s="105"/>
      <c r="GRT4" s="105"/>
      <c r="GRU4" s="105"/>
      <c r="GRV4" s="105"/>
      <c r="GRW4" s="105"/>
      <c r="GRX4" s="105"/>
      <c r="GRY4" s="105"/>
      <c r="GRZ4" s="105"/>
      <c r="GSA4" s="105"/>
      <c r="GSB4" s="105"/>
      <c r="GSC4" s="105"/>
      <c r="GSD4" s="105"/>
      <c r="GSE4" s="105"/>
      <c r="GSF4" s="105"/>
      <c r="GSG4" s="105"/>
      <c r="GSH4" s="105"/>
      <c r="GSI4" s="105"/>
      <c r="GSJ4" s="105"/>
      <c r="GSK4" s="105"/>
      <c r="GSL4" s="105"/>
      <c r="GSM4" s="105"/>
      <c r="GSN4" s="105"/>
      <c r="GSO4" s="105"/>
      <c r="GSP4" s="105"/>
      <c r="GSQ4" s="105"/>
      <c r="GSR4" s="105"/>
      <c r="GSS4" s="105"/>
      <c r="GST4" s="105"/>
      <c r="GSU4" s="105"/>
      <c r="GSV4" s="105"/>
      <c r="GSW4" s="105"/>
      <c r="GSX4" s="105"/>
      <c r="GSY4" s="105"/>
      <c r="GSZ4" s="105"/>
      <c r="GTA4" s="105"/>
      <c r="GTB4" s="105"/>
      <c r="GTC4" s="105"/>
      <c r="GTD4" s="105"/>
      <c r="GTE4" s="105"/>
      <c r="GTF4" s="105"/>
      <c r="GTG4" s="105"/>
      <c r="GTH4" s="105"/>
      <c r="GTI4" s="105"/>
      <c r="GTJ4" s="105"/>
      <c r="GTK4" s="105"/>
      <c r="GTL4" s="105"/>
      <c r="GTM4" s="105"/>
      <c r="GTN4" s="105"/>
      <c r="GTO4" s="105"/>
      <c r="GTP4" s="105"/>
      <c r="GTQ4" s="105"/>
      <c r="GTR4" s="105"/>
      <c r="GTS4" s="105"/>
      <c r="GTT4" s="105"/>
      <c r="GTU4" s="105"/>
      <c r="GTV4" s="105"/>
      <c r="GTW4" s="105"/>
      <c r="GTX4" s="105"/>
      <c r="GTY4" s="105"/>
      <c r="GTZ4" s="105"/>
      <c r="GUA4" s="105"/>
      <c r="GUB4" s="105"/>
      <c r="GUC4" s="105"/>
      <c r="GUD4" s="105"/>
      <c r="GUE4" s="105"/>
      <c r="GUF4" s="105"/>
      <c r="GUG4" s="105"/>
      <c r="GUH4" s="105"/>
      <c r="GUI4" s="105"/>
      <c r="GUJ4" s="105"/>
      <c r="GUK4" s="105"/>
      <c r="GUL4" s="105"/>
      <c r="GUM4" s="105"/>
      <c r="GUN4" s="105"/>
      <c r="GUO4" s="105"/>
      <c r="GUP4" s="105"/>
      <c r="GUQ4" s="105"/>
      <c r="GUR4" s="105"/>
      <c r="GUS4" s="105"/>
      <c r="GUT4" s="105"/>
      <c r="GUU4" s="105"/>
      <c r="GUV4" s="105"/>
      <c r="GUW4" s="105"/>
      <c r="GUX4" s="105"/>
      <c r="GUY4" s="105"/>
      <c r="GUZ4" s="105"/>
      <c r="GVA4" s="105"/>
      <c r="GVB4" s="105"/>
      <c r="GVC4" s="105"/>
      <c r="GVD4" s="105"/>
      <c r="GVE4" s="105"/>
      <c r="GVF4" s="105"/>
      <c r="GVG4" s="105"/>
      <c r="GVH4" s="105"/>
      <c r="GVI4" s="105"/>
      <c r="GVJ4" s="105"/>
      <c r="GVK4" s="105"/>
      <c r="GVL4" s="105"/>
      <c r="GVM4" s="105"/>
      <c r="GVN4" s="105"/>
      <c r="GVO4" s="105"/>
      <c r="GVP4" s="105"/>
      <c r="GVQ4" s="105"/>
      <c r="GVR4" s="105"/>
      <c r="GVS4" s="105"/>
      <c r="GVT4" s="105"/>
      <c r="GVU4" s="105"/>
      <c r="GVV4" s="105"/>
      <c r="GVW4" s="105"/>
      <c r="GVX4" s="105"/>
      <c r="GVY4" s="105"/>
      <c r="GVZ4" s="105"/>
      <c r="GWA4" s="105"/>
      <c r="GWB4" s="105"/>
      <c r="GWC4" s="105"/>
      <c r="GWD4" s="105"/>
      <c r="GWE4" s="105"/>
      <c r="GWF4" s="105"/>
      <c r="GWG4" s="105"/>
      <c r="GWH4" s="105"/>
      <c r="GWI4" s="105"/>
      <c r="GWJ4" s="105"/>
      <c r="GWK4" s="105"/>
      <c r="GWL4" s="105"/>
      <c r="GWM4" s="105"/>
      <c r="GWN4" s="105"/>
      <c r="GWO4" s="105"/>
      <c r="GWP4" s="105"/>
      <c r="GWQ4" s="105"/>
      <c r="GWR4" s="105"/>
      <c r="GWS4" s="105"/>
      <c r="GWT4" s="105"/>
      <c r="GWU4" s="105"/>
      <c r="GWV4" s="105"/>
      <c r="GWW4" s="105"/>
      <c r="GWX4" s="105"/>
      <c r="GWY4" s="105"/>
      <c r="GWZ4" s="105"/>
      <c r="GXA4" s="105"/>
      <c r="GXB4" s="105"/>
      <c r="GXC4" s="105"/>
      <c r="GXD4" s="105"/>
      <c r="GXE4" s="105"/>
      <c r="GXF4" s="105"/>
      <c r="GXG4" s="105"/>
      <c r="GXH4" s="105"/>
      <c r="GXI4" s="105"/>
      <c r="GXJ4" s="105"/>
      <c r="GXK4" s="105"/>
      <c r="GXL4" s="105"/>
      <c r="GXM4" s="105"/>
      <c r="GXN4" s="105"/>
      <c r="GXO4" s="105"/>
      <c r="GXP4" s="105"/>
      <c r="GXQ4" s="105"/>
      <c r="GXR4" s="105"/>
      <c r="GXS4" s="105"/>
      <c r="GXT4" s="105"/>
      <c r="GXU4" s="105"/>
      <c r="GXV4" s="105"/>
      <c r="GXW4" s="105"/>
      <c r="GXX4" s="105"/>
      <c r="GXY4" s="105"/>
      <c r="GXZ4" s="105"/>
      <c r="GYA4" s="105"/>
      <c r="GYB4" s="105"/>
      <c r="GYC4" s="105"/>
      <c r="GYD4" s="105"/>
      <c r="GYE4" s="105"/>
      <c r="GYF4" s="105"/>
      <c r="GYG4" s="105"/>
      <c r="GYH4" s="105"/>
      <c r="GYI4" s="105"/>
      <c r="GYJ4" s="105"/>
      <c r="GYK4" s="105"/>
      <c r="GYL4" s="105"/>
      <c r="GYM4" s="105"/>
      <c r="GYN4" s="105"/>
      <c r="GYO4" s="105"/>
      <c r="GYP4" s="105"/>
      <c r="GYQ4" s="105"/>
      <c r="GYR4" s="105"/>
      <c r="GYS4" s="105"/>
      <c r="GYT4" s="105"/>
      <c r="GYU4" s="105"/>
      <c r="GYV4" s="105"/>
      <c r="GYW4" s="105"/>
      <c r="GYX4" s="105"/>
      <c r="GYY4" s="105"/>
      <c r="GYZ4" s="105"/>
      <c r="GZA4" s="105"/>
      <c r="GZB4" s="105"/>
      <c r="GZC4" s="105"/>
      <c r="GZD4" s="105"/>
      <c r="GZE4" s="105"/>
      <c r="GZF4" s="105"/>
      <c r="GZG4" s="105"/>
      <c r="GZH4" s="105"/>
      <c r="GZI4" s="105"/>
      <c r="GZJ4" s="105"/>
      <c r="GZK4" s="105"/>
      <c r="GZL4" s="105"/>
      <c r="GZM4" s="105"/>
      <c r="GZN4" s="105"/>
      <c r="GZO4" s="105"/>
      <c r="GZP4" s="105"/>
      <c r="GZQ4" s="105"/>
      <c r="GZR4" s="105"/>
      <c r="GZS4" s="105"/>
      <c r="GZT4" s="105"/>
      <c r="GZU4" s="105"/>
      <c r="GZV4" s="105"/>
      <c r="GZW4" s="105"/>
      <c r="GZX4" s="105"/>
      <c r="GZY4" s="105"/>
      <c r="GZZ4" s="105"/>
      <c r="HAA4" s="105"/>
      <c r="HAB4" s="105"/>
      <c r="HAC4" s="105"/>
      <c r="HAD4" s="105"/>
      <c r="HAE4" s="105"/>
      <c r="HAF4" s="105"/>
      <c r="HAG4" s="105"/>
      <c r="HAH4" s="105"/>
      <c r="HAI4" s="105"/>
      <c r="HAJ4" s="105"/>
      <c r="HAK4" s="105"/>
      <c r="HAL4" s="105"/>
      <c r="HAM4" s="105"/>
      <c r="HAN4" s="105"/>
      <c r="HAO4" s="105"/>
      <c r="HAP4" s="105"/>
      <c r="HAQ4" s="105"/>
      <c r="HAR4" s="105"/>
      <c r="HAS4" s="105"/>
      <c r="HAT4" s="105"/>
      <c r="HAU4" s="105"/>
      <c r="HAV4" s="105"/>
      <c r="HAW4" s="105"/>
      <c r="HAX4" s="105"/>
      <c r="HAY4" s="105"/>
      <c r="HAZ4" s="105"/>
      <c r="HBA4" s="105"/>
      <c r="HBB4" s="105"/>
      <c r="HBC4" s="105"/>
      <c r="HBD4" s="105"/>
      <c r="HBE4" s="105"/>
      <c r="HBF4" s="105"/>
      <c r="HBG4" s="105"/>
      <c r="HBH4" s="105"/>
      <c r="HBI4" s="105"/>
      <c r="HBJ4" s="105"/>
      <c r="HBK4" s="105"/>
      <c r="HBL4" s="105"/>
      <c r="HBM4" s="105"/>
      <c r="HBN4" s="105"/>
      <c r="HBO4" s="105"/>
      <c r="HBP4" s="105"/>
      <c r="HBQ4" s="105"/>
      <c r="HBR4" s="105"/>
      <c r="HBS4" s="105"/>
      <c r="HBT4" s="105"/>
      <c r="HBU4" s="105"/>
      <c r="HBV4" s="105"/>
      <c r="HBW4" s="105"/>
      <c r="HBX4" s="105"/>
      <c r="HBY4" s="105"/>
      <c r="HBZ4" s="105"/>
      <c r="HCA4" s="105"/>
      <c r="HCB4" s="105"/>
      <c r="HCC4" s="105"/>
      <c r="HCD4" s="105"/>
      <c r="HCE4" s="105"/>
      <c r="HCF4" s="105"/>
      <c r="HCG4" s="105"/>
      <c r="HCH4" s="105"/>
      <c r="HCI4" s="105"/>
      <c r="HCJ4" s="105"/>
      <c r="HCK4" s="105"/>
      <c r="HCL4" s="105"/>
      <c r="HCM4" s="105"/>
      <c r="HCN4" s="105"/>
      <c r="HCO4" s="105"/>
      <c r="HCP4" s="105"/>
      <c r="HCQ4" s="105"/>
      <c r="HCR4" s="105"/>
      <c r="HCS4" s="105"/>
      <c r="HCT4" s="105"/>
      <c r="HCU4" s="105"/>
      <c r="HCV4" s="105"/>
      <c r="HCW4" s="105"/>
      <c r="HCX4" s="105"/>
      <c r="HCY4" s="105"/>
      <c r="HCZ4" s="105"/>
      <c r="HDA4" s="105"/>
      <c r="HDB4" s="105"/>
      <c r="HDC4" s="105"/>
      <c r="HDD4" s="105"/>
      <c r="HDE4" s="105"/>
      <c r="HDF4" s="105"/>
      <c r="HDG4" s="105"/>
      <c r="HDH4" s="105"/>
      <c r="HDI4" s="105"/>
      <c r="HDJ4" s="105"/>
      <c r="HDK4" s="105"/>
      <c r="HDL4" s="105"/>
      <c r="HDM4" s="105"/>
      <c r="HDN4" s="105"/>
      <c r="HDO4" s="105"/>
      <c r="HDP4" s="105"/>
      <c r="HDQ4" s="105"/>
      <c r="HDR4" s="105"/>
      <c r="HDS4" s="105"/>
      <c r="HDT4" s="105"/>
      <c r="HDU4" s="105"/>
      <c r="HDV4" s="105"/>
      <c r="HDW4" s="105"/>
      <c r="HDX4" s="105"/>
      <c r="HDY4" s="105"/>
      <c r="HDZ4" s="105"/>
      <c r="HEA4" s="105"/>
      <c r="HEB4" s="105"/>
      <c r="HEC4" s="105"/>
      <c r="HED4" s="105"/>
      <c r="HEE4" s="105"/>
      <c r="HEF4" s="105"/>
      <c r="HEG4" s="105"/>
      <c r="HEH4" s="105"/>
      <c r="HEI4" s="105"/>
      <c r="HEJ4" s="105"/>
      <c r="HEK4" s="105"/>
      <c r="HEL4" s="105"/>
      <c r="HEM4" s="105"/>
      <c r="HEN4" s="105"/>
      <c r="HEO4" s="105"/>
      <c r="HEP4" s="105"/>
      <c r="HEQ4" s="105"/>
      <c r="HER4" s="105"/>
      <c r="HES4" s="105"/>
      <c r="HET4" s="105"/>
      <c r="HEU4" s="105"/>
      <c r="HEV4" s="105"/>
      <c r="HEW4" s="105"/>
      <c r="HEX4" s="105"/>
      <c r="HEY4" s="105"/>
      <c r="HEZ4" s="105"/>
      <c r="HFA4" s="105"/>
      <c r="HFB4" s="105"/>
      <c r="HFC4" s="105"/>
      <c r="HFD4" s="105"/>
      <c r="HFE4" s="105"/>
      <c r="HFF4" s="105"/>
      <c r="HFG4" s="105"/>
      <c r="HFH4" s="105"/>
      <c r="HFI4" s="105"/>
      <c r="HFJ4" s="105"/>
      <c r="HFK4" s="105"/>
      <c r="HFL4" s="105"/>
      <c r="HFM4" s="105"/>
      <c r="HFN4" s="105"/>
      <c r="HFO4" s="105"/>
      <c r="HFP4" s="105"/>
      <c r="HFQ4" s="105"/>
      <c r="HFR4" s="105"/>
      <c r="HFS4" s="105"/>
      <c r="HFT4" s="105"/>
      <c r="HFU4" s="105"/>
      <c r="HFV4" s="105"/>
      <c r="HFW4" s="105"/>
      <c r="HFX4" s="105"/>
      <c r="HFY4" s="105"/>
      <c r="HFZ4" s="105"/>
      <c r="HGA4" s="105"/>
      <c r="HGB4" s="105"/>
      <c r="HGC4" s="105"/>
      <c r="HGD4" s="105"/>
      <c r="HGE4" s="105"/>
      <c r="HGF4" s="105"/>
      <c r="HGG4" s="105"/>
      <c r="HGH4" s="105"/>
      <c r="HGI4" s="105"/>
      <c r="HGJ4" s="105"/>
      <c r="HGK4" s="105"/>
      <c r="HGL4" s="105"/>
      <c r="HGM4" s="105"/>
      <c r="HGN4" s="105"/>
      <c r="HGO4" s="105"/>
      <c r="HGP4" s="105"/>
      <c r="HGQ4" s="105"/>
      <c r="HGR4" s="105"/>
      <c r="HGS4" s="105"/>
      <c r="HGT4" s="105"/>
      <c r="HGU4" s="105"/>
      <c r="HGV4" s="105"/>
      <c r="HGW4" s="105"/>
      <c r="HGX4" s="105"/>
      <c r="HGY4" s="105"/>
      <c r="HGZ4" s="105"/>
      <c r="HHA4" s="105"/>
      <c r="HHB4" s="105"/>
      <c r="HHC4" s="105"/>
      <c r="HHD4" s="105"/>
      <c r="HHE4" s="105"/>
      <c r="HHF4" s="105"/>
      <c r="HHG4" s="105"/>
      <c r="HHH4" s="105"/>
      <c r="HHI4" s="105"/>
      <c r="HHJ4" s="105"/>
      <c r="HHK4" s="105"/>
      <c r="HHL4" s="105"/>
      <c r="HHM4" s="105"/>
      <c r="HHN4" s="105"/>
      <c r="HHO4" s="105"/>
      <c r="HHP4" s="105"/>
      <c r="HHQ4" s="105"/>
      <c r="HHR4" s="105"/>
      <c r="HHS4" s="105"/>
      <c r="HHT4" s="105"/>
      <c r="HHU4" s="105"/>
      <c r="HHV4" s="105"/>
      <c r="HHW4" s="105"/>
      <c r="HHX4" s="105"/>
      <c r="HHY4" s="105"/>
      <c r="HHZ4" s="105"/>
      <c r="HIA4" s="105"/>
      <c r="HIB4" s="105"/>
      <c r="HIC4" s="105"/>
      <c r="HID4" s="105"/>
      <c r="HIE4" s="105"/>
      <c r="HIF4" s="105"/>
      <c r="HIG4" s="105"/>
      <c r="HIH4" s="105"/>
      <c r="HII4" s="105"/>
      <c r="HIJ4" s="105"/>
      <c r="HIK4" s="105"/>
      <c r="HIL4" s="105"/>
      <c r="HIM4" s="105"/>
      <c r="HIN4" s="105"/>
      <c r="HIO4" s="105"/>
      <c r="HIP4" s="105"/>
      <c r="HIQ4" s="105"/>
      <c r="HIR4" s="105"/>
      <c r="HIS4" s="105"/>
      <c r="HIT4" s="105"/>
      <c r="HIU4" s="105"/>
      <c r="HIV4" s="105"/>
      <c r="HIW4" s="105"/>
      <c r="HIX4" s="105"/>
      <c r="HIY4" s="105"/>
      <c r="HIZ4" s="105"/>
      <c r="HJA4" s="105"/>
      <c r="HJB4" s="105"/>
      <c r="HJC4" s="105"/>
      <c r="HJD4" s="105"/>
      <c r="HJE4" s="105"/>
      <c r="HJF4" s="105"/>
      <c r="HJG4" s="105"/>
      <c r="HJH4" s="105"/>
      <c r="HJI4" s="105"/>
      <c r="HJJ4" s="105"/>
      <c r="HJK4" s="105"/>
      <c r="HJL4" s="105"/>
      <c r="HJM4" s="105"/>
      <c r="HJN4" s="105"/>
      <c r="HJO4" s="105"/>
      <c r="HJP4" s="105"/>
      <c r="HJQ4" s="105"/>
      <c r="HJR4" s="105"/>
      <c r="HJS4" s="105"/>
      <c r="HJT4" s="105"/>
      <c r="HJU4" s="105"/>
      <c r="HJV4" s="105"/>
      <c r="HJW4" s="105"/>
      <c r="HJX4" s="105"/>
      <c r="HJY4" s="105"/>
      <c r="HJZ4" s="105"/>
      <c r="HKA4" s="105"/>
      <c r="HKB4" s="105"/>
      <c r="HKC4" s="105"/>
      <c r="HKD4" s="105"/>
      <c r="HKE4" s="105"/>
      <c r="HKF4" s="105"/>
      <c r="HKG4" s="105"/>
      <c r="HKH4" s="105"/>
      <c r="HKI4" s="105"/>
      <c r="HKJ4" s="105"/>
      <c r="HKK4" s="105"/>
      <c r="HKL4" s="105"/>
      <c r="HKM4" s="105"/>
      <c r="HKN4" s="105"/>
      <c r="HKO4" s="105"/>
      <c r="HKP4" s="105"/>
      <c r="HKQ4" s="105"/>
      <c r="HKR4" s="105"/>
      <c r="HKS4" s="105"/>
      <c r="HKT4" s="105"/>
      <c r="HKU4" s="105"/>
      <c r="HKV4" s="105"/>
      <c r="HKW4" s="105"/>
      <c r="HKX4" s="105"/>
      <c r="HKY4" s="105"/>
      <c r="HKZ4" s="105"/>
      <c r="HLA4" s="105"/>
      <c r="HLB4" s="105"/>
      <c r="HLC4" s="105"/>
      <c r="HLD4" s="105"/>
      <c r="HLE4" s="105"/>
      <c r="HLF4" s="105"/>
      <c r="HLG4" s="105"/>
      <c r="HLH4" s="105"/>
      <c r="HLI4" s="105"/>
      <c r="HLJ4" s="105"/>
      <c r="HLK4" s="105"/>
      <c r="HLL4" s="105"/>
      <c r="HLM4" s="105"/>
      <c r="HLN4" s="105"/>
      <c r="HLO4" s="105"/>
      <c r="HLP4" s="105"/>
      <c r="HLQ4" s="105"/>
      <c r="HLR4" s="105"/>
      <c r="HLS4" s="105"/>
      <c r="HLT4" s="105"/>
      <c r="HLU4" s="105"/>
      <c r="HLV4" s="105"/>
      <c r="HLW4" s="105"/>
      <c r="HLX4" s="105"/>
      <c r="HLY4" s="105"/>
      <c r="HLZ4" s="105"/>
      <c r="HMA4" s="105"/>
      <c r="HMB4" s="105"/>
      <c r="HMC4" s="105"/>
      <c r="HMD4" s="105"/>
      <c r="HME4" s="105"/>
      <c r="HMF4" s="105"/>
      <c r="HMG4" s="105"/>
      <c r="HMH4" s="105"/>
      <c r="HMI4" s="105"/>
      <c r="HMJ4" s="105"/>
      <c r="HMK4" s="105"/>
      <c r="HML4" s="105"/>
      <c r="HMM4" s="105"/>
      <c r="HMN4" s="105"/>
      <c r="HMO4" s="105"/>
      <c r="HMP4" s="105"/>
      <c r="HMQ4" s="105"/>
      <c r="HMR4" s="105"/>
      <c r="HMS4" s="105"/>
      <c r="HMT4" s="105"/>
      <c r="HMU4" s="105"/>
      <c r="HMV4" s="105"/>
      <c r="HMW4" s="105"/>
      <c r="HMX4" s="105"/>
      <c r="HMY4" s="105"/>
      <c r="HMZ4" s="105"/>
      <c r="HNA4" s="105"/>
      <c r="HNB4" s="105"/>
      <c r="HNC4" s="105"/>
      <c r="HND4" s="105"/>
      <c r="HNE4" s="105"/>
      <c r="HNF4" s="105"/>
      <c r="HNG4" s="105"/>
      <c r="HNH4" s="105"/>
      <c r="HNI4" s="105"/>
      <c r="HNJ4" s="105"/>
      <c r="HNK4" s="105"/>
      <c r="HNL4" s="105"/>
      <c r="HNM4" s="105"/>
      <c r="HNN4" s="105"/>
      <c r="HNO4" s="105"/>
      <c r="HNP4" s="105"/>
      <c r="HNQ4" s="105"/>
      <c r="HNR4" s="105"/>
      <c r="HNS4" s="105"/>
      <c r="HNT4" s="105"/>
      <c r="HNU4" s="105"/>
      <c r="HNV4" s="105"/>
      <c r="HNW4" s="105"/>
      <c r="HNX4" s="105"/>
      <c r="HNY4" s="105"/>
      <c r="HNZ4" s="105"/>
      <c r="HOA4" s="105"/>
      <c r="HOB4" s="105"/>
      <c r="HOC4" s="105"/>
      <c r="HOD4" s="105"/>
      <c r="HOE4" s="105"/>
      <c r="HOF4" s="105"/>
      <c r="HOG4" s="105"/>
      <c r="HOH4" s="105"/>
      <c r="HOI4" s="105"/>
      <c r="HOJ4" s="105"/>
      <c r="HOK4" s="105"/>
      <c r="HOL4" s="105"/>
      <c r="HOM4" s="105"/>
      <c r="HON4" s="105"/>
      <c r="HOO4" s="105"/>
      <c r="HOP4" s="105"/>
      <c r="HOQ4" s="105"/>
      <c r="HOR4" s="105"/>
      <c r="HOS4" s="105"/>
      <c r="HOT4" s="105"/>
      <c r="HOU4" s="105"/>
      <c r="HOV4" s="105"/>
      <c r="HOW4" s="105"/>
      <c r="HOX4" s="105"/>
      <c r="HOY4" s="105"/>
      <c r="HOZ4" s="105"/>
      <c r="HPA4" s="105"/>
      <c r="HPB4" s="105"/>
      <c r="HPC4" s="105"/>
      <c r="HPD4" s="105"/>
      <c r="HPE4" s="105"/>
      <c r="HPF4" s="105"/>
      <c r="HPG4" s="105"/>
      <c r="HPH4" s="105"/>
      <c r="HPI4" s="105"/>
      <c r="HPJ4" s="105"/>
      <c r="HPK4" s="105"/>
      <c r="HPL4" s="105"/>
      <c r="HPM4" s="105"/>
      <c r="HPN4" s="105"/>
      <c r="HPO4" s="105"/>
      <c r="HPP4" s="105"/>
      <c r="HPQ4" s="105"/>
      <c r="HPR4" s="105"/>
      <c r="HPS4" s="105"/>
      <c r="HPT4" s="105"/>
      <c r="HPU4" s="105"/>
      <c r="HPV4" s="105"/>
      <c r="HPW4" s="105"/>
      <c r="HPX4" s="105"/>
      <c r="HPY4" s="105"/>
      <c r="HPZ4" s="105"/>
      <c r="HQA4" s="105"/>
      <c r="HQB4" s="105"/>
      <c r="HQC4" s="105"/>
      <c r="HQD4" s="105"/>
      <c r="HQE4" s="105"/>
      <c r="HQF4" s="105"/>
      <c r="HQG4" s="105"/>
      <c r="HQH4" s="105"/>
      <c r="HQI4" s="105"/>
      <c r="HQJ4" s="105"/>
      <c r="HQK4" s="105"/>
      <c r="HQL4" s="105"/>
      <c r="HQM4" s="105"/>
      <c r="HQN4" s="105"/>
      <c r="HQO4" s="105"/>
      <c r="HQP4" s="105"/>
      <c r="HQQ4" s="105"/>
      <c r="HQR4" s="105"/>
      <c r="HQS4" s="105"/>
      <c r="HQT4" s="105"/>
      <c r="HQU4" s="105"/>
      <c r="HQV4" s="105"/>
      <c r="HQW4" s="105"/>
      <c r="HQX4" s="105"/>
      <c r="HQY4" s="105"/>
      <c r="HQZ4" s="105"/>
      <c r="HRA4" s="105"/>
      <c r="HRB4" s="105"/>
      <c r="HRC4" s="105"/>
      <c r="HRD4" s="105"/>
      <c r="HRE4" s="105"/>
      <c r="HRF4" s="105"/>
      <c r="HRG4" s="105"/>
      <c r="HRH4" s="105"/>
      <c r="HRI4" s="105"/>
      <c r="HRJ4" s="105"/>
      <c r="HRK4" s="105"/>
      <c r="HRL4" s="105"/>
      <c r="HRM4" s="105"/>
      <c r="HRN4" s="105"/>
      <c r="HRO4" s="105"/>
      <c r="HRP4" s="105"/>
      <c r="HRQ4" s="105"/>
      <c r="HRR4" s="105"/>
      <c r="HRS4" s="105"/>
      <c r="HRT4" s="105"/>
      <c r="HRU4" s="105"/>
      <c r="HRV4" s="105"/>
      <c r="HRW4" s="105"/>
      <c r="HRX4" s="105"/>
      <c r="HRY4" s="105"/>
      <c r="HRZ4" s="105"/>
      <c r="HSA4" s="105"/>
      <c r="HSB4" s="105"/>
      <c r="HSC4" s="105"/>
      <c r="HSD4" s="105"/>
      <c r="HSE4" s="105"/>
      <c r="HSF4" s="105"/>
      <c r="HSG4" s="105"/>
      <c r="HSH4" s="105"/>
      <c r="HSI4" s="105"/>
      <c r="HSJ4" s="105"/>
      <c r="HSK4" s="105"/>
      <c r="HSL4" s="105"/>
      <c r="HSM4" s="105"/>
      <c r="HSN4" s="105"/>
      <c r="HSO4" s="105"/>
      <c r="HSP4" s="105"/>
      <c r="HSQ4" s="105"/>
      <c r="HSR4" s="105"/>
      <c r="HSS4" s="105"/>
      <c r="HST4" s="105"/>
      <c r="HSU4" s="105"/>
      <c r="HSV4" s="105"/>
      <c r="HSW4" s="105"/>
      <c r="HSX4" s="105"/>
      <c r="HSY4" s="105"/>
      <c r="HSZ4" s="105"/>
      <c r="HTA4" s="105"/>
      <c r="HTB4" s="105"/>
      <c r="HTC4" s="105"/>
      <c r="HTD4" s="105"/>
      <c r="HTE4" s="105"/>
      <c r="HTF4" s="105"/>
      <c r="HTG4" s="105"/>
      <c r="HTH4" s="105"/>
      <c r="HTI4" s="105"/>
      <c r="HTJ4" s="105"/>
      <c r="HTK4" s="105"/>
      <c r="HTL4" s="105"/>
      <c r="HTM4" s="105"/>
      <c r="HTN4" s="105"/>
      <c r="HTO4" s="105"/>
      <c r="HTP4" s="105"/>
      <c r="HTQ4" s="105"/>
      <c r="HTR4" s="105"/>
      <c r="HTS4" s="105"/>
      <c r="HTT4" s="105"/>
      <c r="HTU4" s="105"/>
      <c r="HTV4" s="105"/>
      <c r="HTW4" s="105"/>
      <c r="HTX4" s="105"/>
      <c r="HTY4" s="105"/>
      <c r="HTZ4" s="105"/>
      <c r="HUA4" s="105"/>
      <c r="HUB4" s="105"/>
      <c r="HUC4" s="105"/>
      <c r="HUD4" s="105"/>
      <c r="HUE4" s="105"/>
      <c r="HUF4" s="105"/>
      <c r="HUG4" s="105"/>
      <c r="HUH4" s="105"/>
      <c r="HUI4" s="105"/>
      <c r="HUJ4" s="105"/>
      <c r="HUK4" s="105"/>
      <c r="HUL4" s="105"/>
      <c r="HUM4" s="105"/>
      <c r="HUN4" s="105"/>
      <c r="HUO4" s="105"/>
      <c r="HUP4" s="105"/>
      <c r="HUQ4" s="105"/>
      <c r="HUR4" s="105"/>
      <c r="HUS4" s="105"/>
      <c r="HUT4" s="105"/>
      <c r="HUU4" s="105"/>
      <c r="HUV4" s="105"/>
      <c r="HUW4" s="105"/>
      <c r="HUX4" s="105"/>
      <c r="HUY4" s="105"/>
      <c r="HUZ4" s="105"/>
      <c r="HVA4" s="105"/>
      <c r="HVB4" s="105"/>
      <c r="HVC4" s="105"/>
      <c r="HVD4" s="105"/>
      <c r="HVE4" s="105"/>
      <c r="HVF4" s="105"/>
      <c r="HVG4" s="105"/>
      <c r="HVH4" s="105"/>
      <c r="HVI4" s="105"/>
      <c r="HVJ4" s="105"/>
      <c r="HVK4" s="105"/>
      <c r="HVL4" s="105"/>
      <c r="HVM4" s="105"/>
      <c r="HVN4" s="105"/>
      <c r="HVO4" s="105"/>
      <c r="HVP4" s="105"/>
      <c r="HVQ4" s="105"/>
      <c r="HVR4" s="105"/>
      <c r="HVS4" s="105"/>
      <c r="HVT4" s="105"/>
      <c r="HVU4" s="105"/>
      <c r="HVV4" s="105"/>
      <c r="HVW4" s="105"/>
      <c r="HVX4" s="105"/>
      <c r="HVY4" s="105"/>
      <c r="HVZ4" s="105"/>
      <c r="HWA4" s="105"/>
      <c r="HWB4" s="105"/>
      <c r="HWC4" s="105"/>
      <c r="HWD4" s="105"/>
      <c r="HWE4" s="105"/>
      <c r="HWF4" s="105"/>
      <c r="HWG4" s="105"/>
      <c r="HWH4" s="105"/>
      <c r="HWI4" s="105"/>
      <c r="HWJ4" s="105"/>
      <c r="HWK4" s="105"/>
      <c r="HWL4" s="105"/>
      <c r="HWM4" s="105"/>
      <c r="HWN4" s="105"/>
      <c r="HWO4" s="105"/>
      <c r="HWP4" s="105"/>
      <c r="HWQ4" s="105"/>
      <c r="HWR4" s="105"/>
      <c r="HWS4" s="105"/>
      <c r="HWT4" s="105"/>
      <c r="HWU4" s="105"/>
      <c r="HWV4" s="105"/>
      <c r="HWW4" s="105"/>
      <c r="HWX4" s="105"/>
      <c r="HWY4" s="105"/>
      <c r="HWZ4" s="105"/>
      <c r="HXA4" s="105"/>
      <c r="HXB4" s="105"/>
      <c r="HXC4" s="105"/>
      <c r="HXD4" s="105"/>
      <c r="HXE4" s="105"/>
      <c r="HXF4" s="105"/>
      <c r="HXG4" s="105"/>
      <c r="HXH4" s="105"/>
      <c r="HXI4" s="105"/>
      <c r="HXJ4" s="105"/>
      <c r="HXK4" s="105"/>
      <c r="HXL4" s="105"/>
      <c r="HXM4" s="105"/>
      <c r="HXN4" s="105"/>
      <c r="HXO4" s="105"/>
      <c r="HXP4" s="105"/>
      <c r="HXQ4" s="105"/>
      <c r="HXR4" s="105"/>
      <c r="HXS4" s="105"/>
      <c r="HXT4" s="105"/>
      <c r="HXU4" s="105"/>
      <c r="HXV4" s="105"/>
      <c r="HXW4" s="105"/>
      <c r="HXX4" s="105"/>
      <c r="HXY4" s="105"/>
      <c r="HXZ4" s="105"/>
      <c r="HYA4" s="105"/>
      <c r="HYB4" s="105"/>
      <c r="HYC4" s="105"/>
      <c r="HYD4" s="105"/>
      <c r="HYE4" s="105"/>
      <c r="HYF4" s="105"/>
      <c r="HYG4" s="105"/>
      <c r="HYH4" s="105"/>
      <c r="HYI4" s="105"/>
      <c r="HYJ4" s="105"/>
      <c r="HYK4" s="105"/>
      <c r="HYL4" s="105"/>
      <c r="HYM4" s="105"/>
      <c r="HYN4" s="105"/>
      <c r="HYO4" s="105"/>
      <c r="HYP4" s="105"/>
      <c r="HYQ4" s="105"/>
      <c r="HYR4" s="105"/>
      <c r="HYS4" s="105"/>
      <c r="HYT4" s="105"/>
      <c r="HYU4" s="105"/>
      <c r="HYV4" s="105"/>
      <c r="HYW4" s="105"/>
      <c r="HYX4" s="105"/>
      <c r="HYY4" s="105"/>
      <c r="HYZ4" s="105"/>
      <c r="HZA4" s="105"/>
      <c r="HZB4" s="105"/>
      <c r="HZC4" s="105"/>
      <c r="HZD4" s="105"/>
      <c r="HZE4" s="105"/>
      <c r="HZF4" s="105"/>
      <c r="HZG4" s="105"/>
      <c r="HZH4" s="105"/>
      <c r="HZI4" s="105"/>
      <c r="HZJ4" s="105"/>
      <c r="HZK4" s="105"/>
      <c r="HZL4" s="105"/>
      <c r="HZM4" s="105"/>
      <c r="HZN4" s="105"/>
      <c r="HZO4" s="105"/>
      <c r="HZP4" s="105"/>
      <c r="HZQ4" s="105"/>
      <c r="HZR4" s="105"/>
      <c r="HZS4" s="105"/>
      <c r="HZT4" s="105"/>
      <c r="HZU4" s="105"/>
      <c r="HZV4" s="105"/>
      <c r="HZW4" s="105"/>
      <c r="HZX4" s="105"/>
      <c r="HZY4" s="105"/>
      <c r="HZZ4" s="105"/>
      <c r="IAA4" s="105"/>
      <c r="IAB4" s="105"/>
      <c r="IAC4" s="105"/>
      <c r="IAD4" s="105"/>
      <c r="IAE4" s="105"/>
      <c r="IAF4" s="105"/>
      <c r="IAG4" s="105"/>
      <c r="IAH4" s="105"/>
      <c r="IAI4" s="105"/>
      <c r="IAJ4" s="105"/>
      <c r="IAK4" s="105"/>
      <c r="IAL4" s="105"/>
      <c r="IAM4" s="105"/>
      <c r="IAN4" s="105"/>
      <c r="IAO4" s="105"/>
      <c r="IAP4" s="105"/>
      <c r="IAQ4" s="105"/>
      <c r="IAR4" s="105"/>
      <c r="IAS4" s="105"/>
      <c r="IAT4" s="105"/>
      <c r="IAU4" s="105"/>
      <c r="IAV4" s="105"/>
      <c r="IAW4" s="105"/>
      <c r="IAX4" s="105"/>
      <c r="IAY4" s="105"/>
      <c r="IAZ4" s="105"/>
      <c r="IBA4" s="105"/>
      <c r="IBB4" s="105"/>
      <c r="IBC4" s="105"/>
      <c r="IBD4" s="105"/>
      <c r="IBE4" s="105"/>
      <c r="IBF4" s="105"/>
      <c r="IBG4" s="105"/>
      <c r="IBH4" s="105"/>
      <c r="IBI4" s="105"/>
      <c r="IBJ4" s="105"/>
      <c r="IBK4" s="105"/>
      <c r="IBL4" s="105"/>
      <c r="IBM4" s="105"/>
      <c r="IBN4" s="105"/>
      <c r="IBO4" s="105"/>
      <c r="IBP4" s="105"/>
      <c r="IBQ4" s="105"/>
      <c r="IBR4" s="105"/>
      <c r="IBS4" s="105"/>
      <c r="IBT4" s="105"/>
      <c r="IBU4" s="105"/>
      <c r="IBV4" s="105"/>
      <c r="IBW4" s="105"/>
      <c r="IBX4" s="105"/>
      <c r="IBY4" s="105"/>
      <c r="IBZ4" s="105"/>
      <c r="ICA4" s="105"/>
      <c r="ICB4" s="105"/>
      <c r="ICC4" s="105"/>
      <c r="ICD4" s="105"/>
      <c r="ICE4" s="105"/>
      <c r="ICF4" s="105"/>
      <c r="ICG4" s="105"/>
      <c r="ICH4" s="105"/>
      <c r="ICI4" s="105"/>
      <c r="ICJ4" s="105"/>
      <c r="ICK4" s="105"/>
      <c r="ICL4" s="105"/>
      <c r="ICM4" s="105"/>
      <c r="ICN4" s="105"/>
      <c r="ICO4" s="105"/>
      <c r="ICP4" s="105"/>
      <c r="ICQ4" s="105"/>
      <c r="ICR4" s="105"/>
      <c r="ICS4" s="105"/>
      <c r="ICT4" s="105"/>
      <c r="ICU4" s="105"/>
      <c r="ICV4" s="105"/>
      <c r="ICW4" s="105"/>
      <c r="ICX4" s="105"/>
      <c r="ICY4" s="105"/>
      <c r="ICZ4" s="105"/>
      <c r="IDA4" s="105"/>
      <c r="IDB4" s="105"/>
      <c r="IDC4" s="105"/>
      <c r="IDD4" s="105"/>
      <c r="IDE4" s="105"/>
      <c r="IDF4" s="105"/>
      <c r="IDG4" s="105"/>
      <c r="IDH4" s="105"/>
      <c r="IDI4" s="105"/>
      <c r="IDJ4" s="105"/>
      <c r="IDK4" s="105"/>
      <c r="IDL4" s="105"/>
      <c r="IDM4" s="105"/>
      <c r="IDN4" s="105"/>
      <c r="IDO4" s="105"/>
      <c r="IDP4" s="105"/>
      <c r="IDQ4" s="105"/>
      <c r="IDR4" s="105"/>
      <c r="IDS4" s="105"/>
      <c r="IDT4" s="105"/>
      <c r="IDU4" s="105"/>
      <c r="IDV4" s="105"/>
      <c r="IDW4" s="105"/>
      <c r="IDX4" s="105"/>
      <c r="IDY4" s="105"/>
      <c r="IDZ4" s="105"/>
      <c r="IEA4" s="105"/>
      <c r="IEB4" s="105"/>
      <c r="IEC4" s="105"/>
      <c r="IED4" s="105"/>
      <c r="IEE4" s="105"/>
      <c r="IEF4" s="105"/>
      <c r="IEG4" s="105"/>
      <c r="IEH4" s="105"/>
      <c r="IEI4" s="105"/>
      <c r="IEJ4" s="105"/>
      <c r="IEK4" s="105"/>
      <c r="IEL4" s="105"/>
      <c r="IEM4" s="105"/>
      <c r="IEN4" s="105"/>
      <c r="IEO4" s="105"/>
      <c r="IEP4" s="105"/>
      <c r="IEQ4" s="105"/>
      <c r="IER4" s="105"/>
      <c r="IES4" s="105"/>
      <c r="IET4" s="105"/>
      <c r="IEU4" s="105"/>
      <c r="IEV4" s="105"/>
      <c r="IEW4" s="105"/>
      <c r="IEX4" s="105"/>
      <c r="IEY4" s="105"/>
      <c r="IEZ4" s="105"/>
      <c r="IFA4" s="105"/>
      <c r="IFB4" s="105"/>
      <c r="IFC4" s="105"/>
      <c r="IFD4" s="105"/>
      <c r="IFE4" s="105"/>
      <c r="IFF4" s="105"/>
      <c r="IFG4" s="105"/>
      <c r="IFH4" s="105"/>
      <c r="IFI4" s="105"/>
      <c r="IFJ4" s="105"/>
      <c r="IFK4" s="105"/>
      <c r="IFL4" s="105"/>
      <c r="IFM4" s="105"/>
      <c r="IFN4" s="105"/>
      <c r="IFO4" s="105"/>
      <c r="IFP4" s="105"/>
      <c r="IFQ4" s="105"/>
      <c r="IFR4" s="105"/>
      <c r="IFS4" s="105"/>
      <c r="IFT4" s="105"/>
      <c r="IFU4" s="105"/>
      <c r="IFV4" s="105"/>
      <c r="IFW4" s="105"/>
      <c r="IFX4" s="105"/>
      <c r="IFY4" s="105"/>
      <c r="IFZ4" s="105"/>
      <c r="IGA4" s="105"/>
      <c r="IGB4" s="105"/>
      <c r="IGC4" s="105"/>
      <c r="IGD4" s="105"/>
      <c r="IGE4" s="105"/>
      <c r="IGF4" s="105"/>
      <c r="IGG4" s="105"/>
      <c r="IGH4" s="105"/>
      <c r="IGI4" s="105"/>
      <c r="IGJ4" s="105"/>
      <c r="IGK4" s="105"/>
      <c r="IGL4" s="105"/>
      <c r="IGM4" s="105"/>
      <c r="IGN4" s="105"/>
      <c r="IGO4" s="105"/>
      <c r="IGP4" s="105"/>
      <c r="IGQ4" s="105"/>
      <c r="IGR4" s="105"/>
      <c r="IGS4" s="105"/>
      <c r="IGT4" s="105"/>
      <c r="IGU4" s="105"/>
      <c r="IGV4" s="105"/>
      <c r="IGW4" s="105"/>
      <c r="IGX4" s="105"/>
      <c r="IGY4" s="105"/>
      <c r="IGZ4" s="105"/>
      <c r="IHA4" s="105"/>
      <c r="IHB4" s="105"/>
      <c r="IHC4" s="105"/>
      <c r="IHD4" s="105"/>
      <c r="IHE4" s="105"/>
      <c r="IHF4" s="105"/>
      <c r="IHG4" s="105"/>
      <c r="IHH4" s="105"/>
      <c r="IHI4" s="105"/>
      <c r="IHJ4" s="105"/>
      <c r="IHK4" s="105"/>
      <c r="IHL4" s="105"/>
      <c r="IHM4" s="105"/>
      <c r="IHN4" s="105"/>
      <c r="IHO4" s="105"/>
      <c r="IHP4" s="105"/>
      <c r="IHQ4" s="105"/>
      <c r="IHR4" s="105"/>
      <c r="IHS4" s="105"/>
      <c r="IHT4" s="105"/>
      <c r="IHU4" s="105"/>
      <c r="IHV4" s="105"/>
      <c r="IHW4" s="105"/>
      <c r="IHX4" s="105"/>
      <c r="IHY4" s="105"/>
      <c r="IHZ4" s="105"/>
      <c r="IIA4" s="105"/>
      <c r="IIB4" s="105"/>
      <c r="IIC4" s="105"/>
      <c r="IID4" s="105"/>
      <c r="IIE4" s="105"/>
      <c r="IIF4" s="105"/>
      <c r="IIG4" s="105"/>
      <c r="IIH4" s="105"/>
      <c r="III4" s="105"/>
      <c r="IIJ4" s="105"/>
      <c r="IIK4" s="105"/>
      <c r="IIL4" s="105"/>
      <c r="IIM4" s="105"/>
      <c r="IIN4" s="105"/>
      <c r="IIO4" s="105"/>
      <c r="IIP4" s="105"/>
      <c r="IIQ4" s="105"/>
      <c r="IIR4" s="105"/>
      <c r="IIS4" s="105"/>
      <c r="IIT4" s="105"/>
      <c r="IIU4" s="105"/>
      <c r="IIV4" s="105"/>
      <c r="IIW4" s="105"/>
      <c r="IIX4" s="105"/>
      <c r="IIY4" s="105"/>
      <c r="IIZ4" s="105"/>
      <c r="IJA4" s="105"/>
      <c r="IJB4" s="105"/>
      <c r="IJC4" s="105"/>
      <c r="IJD4" s="105"/>
      <c r="IJE4" s="105"/>
      <c r="IJF4" s="105"/>
      <c r="IJG4" s="105"/>
      <c r="IJH4" s="105"/>
      <c r="IJI4" s="105"/>
      <c r="IJJ4" s="105"/>
      <c r="IJK4" s="105"/>
      <c r="IJL4" s="105"/>
      <c r="IJM4" s="105"/>
      <c r="IJN4" s="105"/>
      <c r="IJO4" s="105"/>
      <c r="IJP4" s="105"/>
      <c r="IJQ4" s="105"/>
      <c r="IJR4" s="105"/>
      <c r="IJS4" s="105"/>
      <c r="IJT4" s="105"/>
      <c r="IJU4" s="105"/>
      <c r="IJV4" s="105"/>
      <c r="IJW4" s="105"/>
      <c r="IJX4" s="105"/>
      <c r="IJY4" s="105"/>
      <c r="IJZ4" s="105"/>
      <c r="IKA4" s="105"/>
      <c r="IKB4" s="105"/>
      <c r="IKC4" s="105"/>
      <c r="IKD4" s="105"/>
      <c r="IKE4" s="105"/>
      <c r="IKF4" s="105"/>
      <c r="IKG4" s="105"/>
      <c r="IKH4" s="105"/>
      <c r="IKI4" s="105"/>
      <c r="IKJ4" s="105"/>
      <c r="IKK4" s="105"/>
      <c r="IKL4" s="105"/>
      <c r="IKM4" s="105"/>
      <c r="IKN4" s="105"/>
      <c r="IKO4" s="105"/>
      <c r="IKP4" s="105"/>
      <c r="IKQ4" s="105"/>
      <c r="IKR4" s="105"/>
      <c r="IKS4" s="105"/>
      <c r="IKT4" s="105"/>
      <c r="IKU4" s="105"/>
      <c r="IKV4" s="105"/>
      <c r="IKW4" s="105"/>
      <c r="IKX4" s="105"/>
      <c r="IKY4" s="105"/>
      <c r="IKZ4" s="105"/>
      <c r="ILA4" s="105"/>
      <c r="ILB4" s="105"/>
      <c r="ILC4" s="105"/>
      <c r="ILD4" s="105"/>
      <c r="ILE4" s="105"/>
      <c r="ILF4" s="105"/>
      <c r="ILG4" s="105"/>
      <c r="ILH4" s="105"/>
      <c r="ILI4" s="105"/>
      <c r="ILJ4" s="105"/>
      <c r="ILK4" s="105"/>
      <c r="ILL4" s="105"/>
      <c r="ILM4" s="105"/>
      <c r="ILN4" s="105"/>
      <c r="ILO4" s="105"/>
      <c r="ILP4" s="105"/>
      <c r="ILQ4" s="105"/>
      <c r="ILR4" s="105"/>
      <c r="ILS4" s="105"/>
      <c r="ILT4" s="105"/>
      <c r="ILU4" s="105"/>
      <c r="ILV4" s="105"/>
      <c r="ILW4" s="105"/>
      <c r="ILX4" s="105"/>
      <c r="ILY4" s="105"/>
      <c r="ILZ4" s="105"/>
      <c r="IMA4" s="105"/>
      <c r="IMB4" s="105"/>
      <c r="IMC4" s="105"/>
      <c r="IMD4" s="105"/>
      <c r="IME4" s="105"/>
      <c r="IMF4" s="105"/>
      <c r="IMG4" s="105"/>
      <c r="IMH4" s="105"/>
      <c r="IMI4" s="105"/>
      <c r="IMJ4" s="105"/>
      <c r="IMK4" s="105"/>
      <c r="IML4" s="105"/>
      <c r="IMM4" s="105"/>
      <c r="IMN4" s="105"/>
      <c r="IMO4" s="105"/>
      <c r="IMP4" s="105"/>
      <c r="IMQ4" s="105"/>
      <c r="IMR4" s="105"/>
      <c r="IMS4" s="105"/>
      <c r="IMT4" s="105"/>
      <c r="IMU4" s="105"/>
      <c r="IMV4" s="105"/>
      <c r="IMW4" s="105"/>
      <c r="IMX4" s="105"/>
      <c r="IMY4" s="105"/>
      <c r="IMZ4" s="105"/>
      <c r="INA4" s="105"/>
      <c r="INB4" s="105"/>
      <c r="INC4" s="105"/>
      <c r="IND4" s="105"/>
      <c r="INE4" s="105"/>
      <c r="INF4" s="105"/>
      <c r="ING4" s="105"/>
      <c r="INH4" s="105"/>
      <c r="INI4" s="105"/>
      <c r="INJ4" s="105"/>
      <c r="INK4" s="105"/>
      <c r="INL4" s="105"/>
      <c r="INM4" s="105"/>
      <c r="INN4" s="105"/>
      <c r="INO4" s="105"/>
      <c r="INP4" s="105"/>
      <c r="INQ4" s="105"/>
      <c r="INR4" s="105"/>
      <c r="INS4" s="105"/>
      <c r="INT4" s="105"/>
      <c r="INU4" s="105"/>
      <c r="INV4" s="105"/>
      <c r="INW4" s="105"/>
      <c r="INX4" s="105"/>
      <c r="INY4" s="105"/>
      <c r="INZ4" s="105"/>
      <c r="IOA4" s="105"/>
      <c r="IOB4" s="105"/>
      <c r="IOC4" s="105"/>
      <c r="IOD4" s="105"/>
      <c r="IOE4" s="105"/>
      <c r="IOF4" s="105"/>
      <c r="IOG4" s="105"/>
      <c r="IOH4" s="105"/>
      <c r="IOI4" s="105"/>
      <c r="IOJ4" s="105"/>
      <c r="IOK4" s="105"/>
      <c r="IOL4" s="105"/>
      <c r="IOM4" s="105"/>
      <c r="ION4" s="105"/>
      <c r="IOO4" s="105"/>
      <c r="IOP4" s="105"/>
      <c r="IOQ4" s="105"/>
      <c r="IOR4" s="105"/>
      <c r="IOS4" s="105"/>
      <c r="IOT4" s="105"/>
      <c r="IOU4" s="105"/>
      <c r="IOV4" s="105"/>
      <c r="IOW4" s="105"/>
      <c r="IOX4" s="105"/>
      <c r="IOY4" s="105"/>
      <c r="IOZ4" s="105"/>
      <c r="IPA4" s="105"/>
      <c r="IPB4" s="105"/>
      <c r="IPC4" s="105"/>
      <c r="IPD4" s="105"/>
      <c r="IPE4" s="105"/>
      <c r="IPF4" s="105"/>
      <c r="IPG4" s="105"/>
      <c r="IPH4" s="105"/>
      <c r="IPI4" s="105"/>
      <c r="IPJ4" s="105"/>
      <c r="IPK4" s="105"/>
      <c r="IPL4" s="105"/>
      <c r="IPM4" s="105"/>
      <c r="IPN4" s="105"/>
      <c r="IPO4" s="105"/>
      <c r="IPP4" s="105"/>
      <c r="IPQ4" s="105"/>
      <c r="IPR4" s="105"/>
      <c r="IPS4" s="105"/>
      <c r="IPT4" s="105"/>
      <c r="IPU4" s="105"/>
      <c r="IPV4" s="105"/>
      <c r="IPW4" s="105"/>
      <c r="IPX4" s="105"/>
      <c r="IPY4" s="105"/>
      <c r="IPZ4" s="105"/>
      <c r="IQA4" s="105"/>
      <c r="IQB4" s="105"/>
      <c r="IQC4" s="105"/>
      <c r="IQD4" s="105"/>
      <c r="IQE4" s="105"/>
      <c r="IQF4" s="105"/>
      <c r="IQG4" s="105"/>
      <c r="IQH4" s="105"/>
      <c r="IQI4" s="105"/>
      <c r="IQJ4" s="105"/>
      <c r="IQK4" s="105"/>
      <c r="IQL4" s="105"/>
      <c r="IQM4" s="105"/>
      <c r="IQN4" s="105"/>
      <c r="IQO4" s="105"/>
      <c r="IQP4" s="105"/>
      <c r="IQQ4" s="105"/>
      <c r="IQR4" s="105"/>
      <c r="IQS4" s="105"/>
      <c r="IQT4" s="105"/>
      <c r="IQU4" s="105"/>
      <c r="IQV4" s="105"/>
      <c r="IQW4" s="105"/>
      <c r="IQX4" s="105"/>
      <c r="IQY4" s="105"/>
      <c r="IQZ4" s="105"/>
      <c r="IRA4" s="105"/>
      <c r="IRB4" s="105"/>
      <c r="IRC4" s="105"/>
      <c r="IRD4" s="105"/>
      <c r="IRE4" s="105"/>
      <c r="IRF4" s="105"/>
      <c r="IRG4" s="105"/>
      <c r="IRH4" s="105"/>
      <c r="IRI4" s="105"/>
      <c r="IRJ4" s="105"/>
      <c r="IRK4" s="105"/>
      <c r="IRL4" s="105"/>
      <c r="IRM4" s="105"/>
      <c r="IRN4" s="105"/>
      <c r="IRO4" s="105"/>
      <c r="IRP4" s="105"/>
      <c r="IRQ4" s="105"/>
      <c r="IRR4" s="105"/>
      <c r="IRS4" s="105"/>
      <c r="IRT4" s="105"/>
      <c r="IRU4" s="105"/>
      <c r="IRV4" s="105"/>
      <c r="IRW4" s="105"/>
      <c r="IRX4" s="105"/>
      <c r="IRY4" s="105"/>
      <c r="IRZ4" s="105"/>
      <c r="ISA4" s="105"/>
      <c r="ISB4" s="105"/>
      <c r="ISC4" s="105"/>
      <c r="ISD4" s="105"/>
      <c r="ISE4" s="105"/>
      <c r="ISF4" s="105"/>
      <c r="ISG4" s="105"/>
      <c r="ISH4" s="105"/>
      <c r="ISI4" s="105"/>
      <c r="ISJ4" s="105"/>
      <c r="ISK4" s="105"/>
      <c r="ISL4" s="105"/>
      <c r="ISM4" s="105"/>
      <c r="ISN4" s="105"/>
      <c r="ISO4" s="105"/>
      <c r="ISP4" s="105"/>
      <c r="ISQ4" s="105"/>
      <c r="ISR4" s="105"/>
      <c r="ISS4" s="105"/>
      <c r="IST4" s="105"/>
      <c r="ISU4" s="105"/>
      <c r="ISV4" s="105"/>
      <c r="ISW4" s="105"/>
      <c r="ISX4" s="105"/>
      <c r="ISY4" s="105"/>
      <c r="ISZ4" s="105"/>
      <c r="ITA4" s="105"/>
      <c r="ITB4" s="105"/>
      <c r="ITC4" s="105"/>
      <c r="ITD4" s="105"/>
      <c r="ITE4" s="105"/>
      <c r="ITF4" s="105"/>
      <c r="ITG4" s="105"/>
      <c r="ITH4" s="105"/>
      <c r="ITI4" s="105"/>
      <c r="ITJ4" s="105"/>
      <c r="ITK4" s="105"/>
      <c r="ITL4" s="105"/>
      <c r="ITM4" s="105"/>
      <c r="ITN4" s="105"/>
      <c r="ITO4" s="105"/>
      <c r="ITP4" s="105"/>
      <c r="ITQ4" s="105"/>
      <c r="ITR4" s="105"/>
      <c r="ITS4" s="105"/>
      <c r="ITT4" s="105"/>
      <c r="ITU4" s="105"/>
      <c r="ITV4" s="105"/>
      <c r="ITW4" s="105"/>
      <c r="ITX4" s="105"/>
      <c r="ITY4" s="105"/>
      <c r="ITZ4" s="105"/>
      <c r="IUA4" s="105"/>
      <c r="IUB4" s="105"/>
      <c r="IUC4" s="105"/>
      <c r="IUD4" s="105"/>
      <c r="IUE4" s="105"/>
      <c r="IUF4" s="105"/>
      <c r="IUG4" s="105"/>
      <c r="IUH4" s="105"/>
      <c r="IUI4" s="105"/>
      <c r="IUJ4" s="105"/>
      <c r="IUK4" s="105"/>
      <c r="IUL4" s="105"/>
      <c r="IUM4" s="105"/>
      <c r="IUN4" s="105"/>
      <c r="IUO4" s="105"/>
      <c r="IUP4" s="105"/>
      <c r="IUQ4" s="105"/>
      <c r="IUR4" s="105"/>
      <c r="IUS4" s="105"/>
      <c r="IUT4" s="105"/>
      <c r="IUU4" s="105"/>
      <c r="IUV4" s="105"/>
      <c r="IUW4" s="105"/>
      <c r="IUX4" s="105"/>
      <c r="IUY4" s="105"/>
      <c r="IUZ4" s="105"/>
      <c r="IVA4" s="105"/>
      <c r="IVB4" s="105"/>
      <c r="IVC4" s="105"/>
      <c r="IVD4" s="105"/>
      <c r="IVE4" s="105"/>
      <c r="IVF4" s="105"/>
      <c r="IVG4" s="105"/>
      <c r="IVH4" s="105"/>
      <c r="IVI4" s="105"/>
      <c r="IVJ4" s="105"/>
      <c r="IVK4" s="105"/>
      <c r="IVL4" s="105"/>
      <c r="IVM4" s="105"/>
      <c r="IVN4" s="105"/>
      <c r="IVO4" s="105"/>
      <c r="IVP4" s="105"/>
      <c r="IVQ4" s="105"/>
      <c r="IVR4" s="105"/>
      <c r="IVS4" s="105"/>
      <c r="IVT4" s="105"/>
      <c r="IVU4" s="105"/>
      <c r="IVV4" s="105"/>
      <c r="IVW4" s="105"/>
      <c r="IVX4" s="105"/>
      <c r="IVY4" s="105"/>
      <c r="IVZ4" s="105"/>
      <c r="IWA4" s="105"/>
      <c r="IWB4" s="105"/>
      <c r="IWC4" s="105"/>
      <c r="IWD4" s="105"/>
      <c r="IWE4" s="105"/>
      <c r="IWF4" s="105"/>
      <c r="IWG4" s="105"/>
      <c r="IWH4" s="105"/>
      <c r="IWI4" s="105"/>
      <c r="IWJ4" s="105"/>
      <c r="IWK4" s="105"/>
      <c r="IWL4" s="105"/>
      <c r="IWM4" s="105"/>
      <c r="IWN4" s="105"/>
      <c r="IWO4" s="105"/>
      <c r="IWP4" s="105"/>
      <c r="IWQ4" s="105"/>
      <c r="IWR4" s="105"/>
      <c r="IWS4" s="105"/>
      <c r="IWT4" s="105"/>
      <c r="IWU4" s="105"/>
      <c r="IWV4" s="105"/>
      <c r="IWW4" s="105"/>
      <c r="IWX4" s="105"/>
      <c r="IWY4" s="105"/>
      <c r="IWZ4" s="105"/>
      <c r="IXA4" s="105"/>
      <c r="IXB4" s="105"/>
      <c r="IXC4" s="105"/>
      <c r="IXD4" s="105"/>
      <c r="IXE4" s="105"/>
      <c r="IXF4" s="105"/>
      <c r="IXG4" s="105"/>
      <c r="IXH4" s="105"/>
      <c r="IXI4" s="105"/>
      <c r="IXJ4" s="105"/>
      <c r="IXK4" s="105"/>
      <c r="IXL4" s="105"/>
      <c r="IXM4" s="105"/>
      <c r="IXN4" s="105"/>
      <c r="IXO4" s="105"/>
      <c r="IXP4" s="105"/>
      <c r="IXQ4" s="105"/>
      <c r="IXR4" s="105"/>
      <c r="IXS4" s="105"/>
      <c r="IXT4" s="105"/>
      <c r="IXU4" s="105"/>
      <c r="IXV4" s="105"/>
      <c r="IXW4" s="105"/>
      <c r="IXX4" s="105"/>
      <c r="IXY4" s="105"/>
      <c r="IXZ4" s="105"/>
      <c r="IYA4" s="105"/>
      <c r="IYB4" s="105"/>
      <c r="IYC4" s="105"/>
      <c r="IYD4" s="105"/>
      <c r="IYE4" s="105"/>
      <c r="IYF4" s="105"/>
      <c r="IYG4" s="105"/>
      <c r="IYH4" s="105"/>
      <c r="IYI4" s="105"/>
      <c r="IYJ4" s="105"/>
      <c r="IYK4" s="105"/>
      <c r="IYL4" s="105"/>
      <c r="IYM4" s="105"/>
      <c r="IYN4" s="105"/>
      <c r="IYO4" s="105"/>
      <c r="IYP4" s="105"/>
      <c r="IYQ4" s="105"/>
      <c r="IYR4" s="105"/>
      <c r="IYS4" s="105"/>
      <c r="IYT4" s="105"/>
      <c r="IYU4" s="105"/>
      <c r="IYV4" s="105"/>
      <c r="IYW4" s="105"/>
      <c r="IYX4" s="105"/>
      <c r="IYY4" s="105"/>
      <c r="IYZ4" s="105"/>
      <c r="IZA4" s="105"/>
      <c r="IZB4" s="105"/>
      <c r="IZC4" s="105"/>
      <c r="IZD4" s="105"/>
      <c r="IZE4" s="105"/>
      <c r="IZF4" s="105"/>
      <c r="IZG4" s="105"/>
      <c r="IZH4" s="105"/>
      <c r="IZI4" s="105"/>
      <c r="IZJ4" s="105"/>
      <c r="IZK4" s="105"/>
      <c r="IZL4" s="105"/>
      <c r="IZM4" s="105"/>
      <c r="IZN4" s="105"/>
      <c r="IZO4" s="105"/>
      <c r="IZP4" s="105"/>
      <c r="IZQ4" s="105"/>
      <c r="IZR4" s="105"/>
      <c r="IZS4" s="105"/>
      <c r="IZT4" s="105"/>
      <c r="IZU4" s="105"/>
      <c r="IZV4" s="105"/>
      <c r="IZW4" s="105"/>
      <c r="IZX4" s="105"/>
      <c r="IZY4" s="105"/>
      <c r="IZZ4" s="105"/>
      <c r="JAA4" s="105"/>
      <c r="JAB4" s="105"/>
      <c r="JAC4" s="105"/>
      <c r="JAD4" s="105"/>
      <c r="JAE4" s="105"/>
      <c r="JAF4" s="105"/>
      <c r="JAG4" s="105"/>
      <c r="JAH4" s="105"/>
      <c r="JAI4" s="105"/>
      <c r="JAJ4" s="105"/>
      <c r="JAK4" s="105"/>
      <c r="JAL4" s="105"/>
      <c r="JAM4" s="105"/>
      <c r="JAN4" s="105"/>
      <c r="JAO4" s="105"/>
      <c r="JAP4" s="105"/>
      <c r="JAQ4" s="105"/>
      <c r="JAR4" s="105"/>
      <c r="JAS4" s="105"/>
      <c r="JAT4" s="105"/>
      <c r="JAU4" s="105"/>
      <c r="JAV4" s="105"/>
      <c r="JAW4" s="105"/>
      <c r="JAX4" s="105"/>
      <c r="JAY4" s="105"/>
      <c r="JAZ4" s="105"/>
      <c r="JBA4" s="105"/>
      <c r="JBB4" s="105"/>
      <c r="JBC4" s="105"/>
      <c r="JBD4" s="105"/>
      <c r="JBE4" s="105"/>
      <c r="JBF4" s="105"/>
      <c r="JBG4" s="105"/>
      <c r="JBH4" s="105"/>
      <c r="JBI4" s="105"/>
      <c r="JBJ4" s="105"/>
      <c r="JBK4" s="105"/>
      <c r="JBL4" s="105"/>
      <c r="JBM4" s="105"/>
      <c r="JBN4" s="105"/>
      <c r="JBO4" s="105"/>
      <c r="JBP4" s="105"/>
      <c r="JBQ4" s="105"/>
      <c r="JBR4" s="105"/>
      <c r="JBS4" s="105"/>
      <c r="JBT4" s="105"/>
      <c r="JBU4" s="105"/>
      <c r="JBV4" s="105"/>
      <c r="JBW4" s="105"/>
      <c r="JBX4" s="105"/>
      <c r="JBY4" s="105"/>
      <c r="JBZ4" s="105"/>
      <c r="JCA4" s="105"/>
      <c r="JCB4" s="105"/>
      <c r="JCC4" s="105"/>
      <c r="JCD4" s="105"/>
      <c r="JCE4" s="105"/>
      <c r="JCF4" s="105"/>
      <c r="JCG4" s="105"/>
      <c r="JCH4" s="105"/>
      <c r="JCI4" s="105"/>
      <c r="JCJ4" s="105"/>
      <c r="JCK4" s="105"/>
      <c r="JCL4" s="105"/>
      <c r="JCM4" s="105"/>
      <c r="JCN4" s="105"/>
      <c r="JCO4" s="105"/>
      <c r="JCP4" s="105"/>
      <c r="JCQ4" s="105"/>
      <c r="JCR4" s="105"/>
      <c r="JCS4" s="105"/>
      <c r="JCT4" s="105"/>
      <c r="JCU4" s="105"/>
      <c r="JCV4" s="105"/>
      <c r="JCW4" s="105"/>
      <c r="JCX4" s="105"/>
      <c r="JCY4" s="105"/>
      <c r="JCZ4" s="105"/>
      <c r="JDA4" s="105"/>
      <c r="JDB4" s="105"/>
      <c r="JDC4" s="105"/>
      <c r="JDD4" s="105"/>
      <c r="JDE4" s="105"/>
      <c r="JDF4" s="105"/>
      <c r="JDG4" s="105"/>
      <c r="JDH4" s="105"/>
      <c r="JDI4" s="105"/>
      <c r="JDJ4" s="105"/>
      <c r="JDK4" s="105"/>
      <c r="JDL4" s="105"/>
      <c r="JDM4" s="105"/>
      <c r="JDN4" s="105"/>
      <c r="JDO4" s="105"/>
      <c r="JDP4" s="105"/>
      <c r="JDQ4" s="105"/>
      <c r="JDR4" s="105"/>
      <c r="JDS4" s="105"/>
      <c r="JDT4" s="105"/>
      <c r="JDU4" s="105"/>
      <c r="JDV4" s="105"/>
      <c r="JDW4" s="105"/>
      <c r="JDX4" s="105"/>
      <c r="JDY4" s="105"/>
      <c r="JDZ4" s="105"/>
      <c r="JEA4" s="105"/>
      <c r="JEB4" s="105"/>
      <c r="JEC4" s="105"/>
      <c r="JED4" s="105"/>
      <c r="JEE4" s="105"/>
      <c r="JEF4" s="105"/>
      <c r="JEG4" s="105"/>
      <c r="JEH4" s="105"/>
      <c r="JEI4" s="105"/>
      <c r="JEJ4" s="105"/>
      <c r="JEK4" s="105"/>
      <c r="JEL4" s="105"/>
      <c r="JEM4" s="105"/>
      <c r="JEN4" s="105"/>
      <c r="JEO4" s="105"/>
      <c r="JEP4" s="105"/>
      <c r="JEQ4" s="105"/>
      <c r="JER4" s="105"/>
      <c r="JES4" s="105"/>
      <c r="JET4" s="105"/>
      <c r="JEU4" s="105"/>
      <c r="JEV4" s="105"/>
      <c r="JEW4" s="105"/>
      <c r="JEX4" s="105"/>
      <c r="JEY4" s="105"/>
      <c r="JEZ4" s="105"/>
      <c r="JFA4" s="105"/>
      <c r="JFB4" s="105"/>
      <c r="JFC4" s="105"/>
      <c r="JFD4" s="105"/>
      <c r="JFE4" s="105"/>
      <c r="JFF4" s="105"/>
      <c r="JFG4" s="105"/>
      <c r="JFH4" s="105"/>
      <c r="JFI4" s="105"/>
      <c r="JFJ4" s="105"/>
      <c r="JFK4" s="105"/>
      <c r="JFL4" s="105"/>
      <c r="JFM4" s="105"/>
      <c r="JFN4" s="105"/>
      <c r="JFO4" s="105"/>
      <c r="JFP4" s="105"/>
      <c r="JFQ4" s="105"/>
      <c r="JFR4" s="105"/>
      <c r="JFS4" s="105"/>
      <c r="JFT4" s="105"/>
      <c r="JFU4" s="105"/>
      <c r="JFV4" s="105"/>
      <c r="JFW4" s="105"/>
      <c r="JFX4" s="105"/>
      <c r="JFY4" s="105"/>
      <c r="JFZ4" s="105"/>
      <c r="JGA4" s="105"/>
      <c r="JGB4" s="105"/>
      <c r="JGC4" s="105"/>
      <c r="JGD4" s="105"/>
      <c r="JGE4" s="105"/>
      <c r="JGF4" s="105"/>
      <c r="JGG4" s="105"/>
      <c r="JGH4" s="105"/>
      <c r="JGI4" s="105"/>
      <c r="JGJ4" s="105"/>
      <c r="JGK4" s="105"/>
      <c r="JGL4" s="105"/>
      <c r="JGM4" s="105"/>
      <c r="JGN4" s="105"/>
      <c r="JGO4" s="105"/>
      <c r="JGP4" s="105"/>
      <c r="JGQ4" s="105"/>
      <c r="JGR4" s="105"/>
      <c r="JGS4" s="105"/>
      <c r="JGT4" s="105"/>
      <c r="JGU4" s="105"/>
      <c r="JGV4" s="105"/>
      <c r="JGW4" s="105"/>
      <c r="JGX4" s="105"/>
      <c r="JGY4" s="105"/>
      <c r="JGZ4" s="105"/>
      <c r="JHA4" s="105"/>
      <c r="JHB4" s="105"/>
      <c r="JHC4" s="105"/>
      <c r="JHD4" s="105"/>
      <c r="JHE4" s="105"/>
      <c r="JHF4" s="105"/>
      <c r="JHG4" s="105"/>
      <c r="JHH4" s="105"/>
      <c r="JHI4" s="105"/>
      <c r="JHJ4" s="105"/>
      <c r="JHK4" s="105"/>
      <c r="JHL4" s="105"/>
      <c r="JHM4" s="105"/>
      <c r="JHN4" s="105"/>
      <c r="JHO4" s="105"/>
      <c r="JHP4" s="105"/>
      <c r="JHQ4" s="105"/>
      <c r="JHR4" s="105"/>
      <c r="JHS4" s="105"/>
      <c r="JHT4" s="105"/>
      <c r="JHU4" s="105"/>
      <c r="JHV4" s="105"/>
      <c r="JHW4" s="105"/>
      <c r="JHX4" s="105"/>
      <c r="JHY4" s="105"/>
      <c r="JHZ4" s="105"/>
      <c r="JIA4" s="105"/>
      <c r="JIB4" s="105"/>
      <c r="JIC4" s="105"/>
      <c r="JID4" s="105"/>
      <c r="JIE4" s="105"/>
      <c r="JIF4" s="105"/>
      <c r="JIG4" s="105"/>
      <c r="JIH4" s="105"/>
      <c r="JII4" s="105"/>
      <c r="JIJ4" s="105"/>
      <c r="JIK4" s="105"/>
      <c r="JIL4" s="105"/>
      <c r="JIM4" s="105"/>
      <c r="JIN4" s="105"/>
      <c r="JIO4" s="105"/>
      <c r="JIP4" s="105"/>
      <c r="JIQ4" s="105"/>
      <c r="JIR4" s="105"/>
      <c r="JIS4" s="105"/>
      <c r="JIT4" s="105"/>
      <c r="JIU4" s="105"/>
      <c r="JIV4" s="105"/>
      <c r="JIW4" s="105"/>
      <c r="JIX4" s="105"/>
      <c r="JIY4" s="105"/>
      <c r="JIZ4" s="105"/>
      <c r="JJA4" s="105"/>
      <c r="JJB4" s="105"/>
      <c r="JJC4" s="105"/>
      <c r="JJD4" s="105"/>
      <c r="JJE4" s="105"/>
      <c r="JJF4" s="105"/>
      <c r="JJG4" s="105"/>
      <c r="JJH4" s="105"/>
      <c r="JJI4" s="105"/>
      <c r="JJJ4" s="105"/>
      <c r="JJK4" s="105"/>
      <c r="JJL4" s="105"/>
      <c r="JJM4" s="105"/>
      <c r="JJN4" s="105"/>
      <c r="JJO4" s="105"/>
      <c r="JJP4" s="105"/>
      <c r="JJQ4" s="105"/>
      <c r="JJR4" s="105"/>
      <c r="JJS4" s="105"/>
      <c r="JJT4" s="105"/>
      <c r="JJU4" s="105"/>
      <c r="JJV4" s="105"/>
      <c r="JJW4" s="105"/>
      <c r="JJX4" s="105"/>
      <c r="JJY4" s="105"/>
      <c r="JJZ4" s="105"/>
      <c r="JKA4" s="105"/>
      <c r="JKB4" s="105"/>
      <c r="JKC4" s="105"/>
      <c r="JKD4" s="105"/>
      <c r="JKE4" s="105"/>
      <c r="JKF4" s="105"/>
      <c r="JKG4" s="105"/>
      <c r="JKH4" s="105"/>
      <c r="JKI4" s="105"/>
      <c r="JKJ4" s="105"/>
      <c r="JKK4" s="105"/>
      <c r="JKL4" s="105"/>
      <c r="JKM4" s="105"/>
      <c r="JKN4" s="105"/>
      <c r="JKO4" s="105"/>
      <c r="JKP4" s="105"/>
      <c r="JKQ4" s="105"/>
      <c r="JKR4" s="105"/>
      <c r="JKS4" s="105"/>
      <c r="JKT4" s="105"/>
      <c r="JKU4" s="105"/>
      <c r="JKV4" s="105"/>
      <c r="JKW4" s="105"/>
      <c r="JKX4" s="105"/>
      <c r="JKY4" s="105"/>
      <c r="JKZ4" s="105"/>
      <c r="JLA4" s="105"/>
      <c r="JLB4" s="105"/>
      <c r="JLC4" s="105"/>
      <c r="JLD4" s="105"/>
      <c r="JLE4" s="105"/>
      <c r="JLF4" s="105"/>
      <c r="JLG4" s="105"/>
      <c r="JLH4" s="105"/>
      <c r="JLI4" s="105"/>
      <c r="JLJ4" s="105"/>
      <c r="JLK4" s="105"/>
      <c r="JLL4" s="105"/>
      <c r="JLM4" s="105"/>
      <c r="JLN4" s="105"/>
      <c r="JLO4" s="105"/>
      <c r="JLP4" s="105"/>
      <c r="JLQ4" s="105"/>
      <c r="JLR4" s="105"/>
      <c r="JLS4" s="105"/>
      <c r="JLT4" s="105"/>
      <c r="JLU4" s="105"/>
      <c r="JLV4" s="105"/>
      <c r="JLW4" s="105"/>
      <c r="JLX4" s="105"/>
      <c r="JLY4" s="105"/>
      <c r="JLZ4" s="105"/>
      <c r="JMA4" s="105"/>
      <c r="JMB4" s="105"/>
      <c r="JMC4" s="105"/>
      <c r="JMD4" s="105"/>
      <c r="JME4" s="105"/>
      <c r="JMF4" s="105"/>
      <c r="JMG4" s="105"/>
      <c r="JMH4" s="105"/>
      <c r="JMI4" s="105"/>
      <c r="JMJ4" s="105"/>
      <c r="JMK4" s="105"/>
      <c r="JML4" s="105"/>
      <c r="JMM4" s="105"/>
      <c r="JMN4" s="105"/>
      <c r="JMO4" s="105"/>
      <c r="JMP4" s="105"/>
      <c r="JMQ4" s="105"/>
      <c r="JMR4" s="105"/>
      <c r="JMS4" s="105"/>
      <c r="JMT4" s="105"/>
      <c r="JMU4" s="105"/>
      <c r="JMV4" s="105"/>
      <c r="JMW4" s="105"/>
      <c r="JMX4" s="105"/>
      <c r="JMY4" s="105"/>
      <c r="JMZ4" s="105"/>
      <c r="JNA4" s="105"/>
      <c r="JNB4" s="105"/>
      <c r="JNC4" s="105"/>
      <c r="JND4" s="105"/>
      <c r="JNE4" s="105"/>
      <c r="JNF4" s="105"/>
      <c r="JNG4" s="105"/>
      <c r="JNH4" s="105"/>
      <c r="JNI4" s="105"/>
      <c r="JNJ4" s="105"/>
      <c r="JNK4" s="105"/>
      <c r="JNL4" s="105"/>
      <c r="JNM4" s="105"/>
      <c r="JNN4" s="105"/>
      <c r="JNO4" s="105"/>
      <c r="JNP4" s="105"/>
      <c r="JNQ4" s="105"/>
      <c r="JNR4" s="105"/>
      <c r="JNS4" s="105"/>
      <c r="JNT4" s="105"/>
      <c r="JNU4" s="105"/>
      <c r="JNV4" s="105"/>
      <c r="JNW4" s="105"/>
      <c r="JNX4" s="105"/>
      <c r="JNY4" s="105"/>
      <c r="JNZ4" s="105"/>
      <c r="JOA4" s="105"/>
      <c r="JOB4" s="105"/>
      <c r="JOC4" s="105"/>
      <c r="JOD4" s="105"/>
      <c r="JOE4" s="105"/>
      <c r="JOF4" s="105"/>
      <c r="JOG4" s="105"/>
      <c r="JOH4" s="105"/>
      <c r="JOI4" s="105"/>
      <c r="JOJ4" s="105"/>
      <c r="JOK4" s="105"/>
      <c r="JOL4" s="105"/>
      <c r="JOM4" s="105"/>
      <c r="JON4" s="105"/>
      <c r="JOO4" s="105"/>
      <c r="JOP4" s="105"/>
      <c r="JOQ4" s="105"/>
      <c r="JOR4" s="105"/>
      <c r="JOS4" s="105"/>
      <c r="JOT4" s="105"/>
      <c r="JOU4" s="105"/>
      <c r="JOV4" s="105"/>
      <c r="JOW4" s="105"/>
      <c r="JOX4" s="105"/>
      <c r="JOY4" s="105"/>
      <c r="JOZ4" s="105"/>
      <c r="JPA4" s="105"/>
      <c r="JPB4" s="105"/>
      <c r="JPC4" s="105"/>
      <c r="JPD4" s="105"/>
      <c r="JPE4" s="105"/>
      <c r="JPF4" s="105"/>
      <c r="JPG4" s="105"/>
      <c r="JPH4" s="105"/>
      <c r="JPI4" s="105"/>
      <c r="JPJ4" s="105"/>
      <c r="JPK4" s="105"/>
      <c r="JPL4" s="105"/>
      <c r="JPM4" s="105"/>
      <c r="JPN4" s="105"/>
      <c r="JPO4" s="105"/>
      <c r="JPP4" s="105"/>
      <c r="JPQ4" s="105"/>
      <c r="JPR4" s="105"/>
      <c r="JPS4" s="105"/>
      <c r="JPT4" s="105"/>
      <c r="JPU4" s="105"/>
      <c r="JPV4" s="105"/>
      <c r="JPW4" s="105"/>
      <c r="JPX4" s="105"/>
      <c r="JPY4" s="105"/>
      <c r="JPZ4" s="105"/>
      <c r="JQA4" s="105"/>
      <c r="JQB4" s="105"/>
      <c r="JQC4" s="105"/>
      <c r="JQD4" s="105"/>
      <c r="JQE4" s="105"/>
      <c r="JQF4" s="105"/>
      <c r="JQG4" s="105"/>
      <c r="JQH4" s="105"/>
      <c r="JQI4" s="105"/>
      <c r="JQJ4" s="105"/>
      <c r="JQK4" s="105"/>
      <c r="JQL4" s="105"/>
      <c r="JQM4" s="105"/>
      <c r="JQN4" s="105"/>
      <c r="JQO4" s="105"/>
      <c r="JQP4" s="105"/>
      <c r="JQQ4" s="105"/>
      <c r="JQR4" s="105"/>
      <c r="JQS4" s="105"/>
      <c r="JQT4" s="105"/>
      <c r="JQU4" s="105"/>
      <c r="JQV4" s="105"/>
      <c r="JQW4" s="105"/>
      <c r="JQX4" s="105"/>
      <c r="JQY4" s="105"/>
      <c r="JQZ4" s="105"/>
      <c r="JRA4" s="105"/>
      <c r="JRB4" s="105"/>
      <c r="JRC4" s="105"/>
      <c r="JRD4" s="105"/>
      <c r="JRE4" s="105"/>
      <c r="JRF4" s="105"/>
      <c r="JRG4" s="105"/>
      <c r="JRH4" s="105"/>
      <c r="JRI4" s="105"/>
      <c r="JRJ4" s="105"/>
      <c r="JRK4" s="105"/>
      <c r="JRL4" s="105"/>
      <c r="JRM4" s="105"/>
      <c r="JRN4" s="105"/>
      <c r="JRO4" s="105"/>
      <c r="JRP4" s="105"/>
      <c r="JRQ4" s="105"/>
      <c r="JRR4" s="105"/>
      <c r="JRS4" s="105"/>
      <c r="JRT4" s="105"/>
      <c r="JRU4" s="105"/>
      <c r="JRV4" s="105"/>
      <c r="JRW4" s="105"/>
      <c r="JRX4" s="105"/>
      <c r="JRY4" s="105"/>
      <c r="JRZ4" s="105"/>
      <c r="JSA4" s="105"/>
      <c r="JSB4" s="105"/>
      <c r="JSC4" s="105"/>
      <c r="JSD4" s="105"/>
      <c r="JSE4" s="105"/>
      <c r="JSF4" s="105"/>
      <c r="JSG4" s="105"/>
      <c r="JSH4" s="105"/>
      <c r="JSI4" s="105"/>
      <c r="JSJ4" s="105"/>
      <c r="JSK4" s="105"/>
      <c r="JSL4" s="105"/>
      <c r="JSM4" s="105"/>
      <c r="JSN4" s="105"/>
      <c r="JSO4" s="105"/>
      <c r="JSP4" s="105"/>
      <c r="JSQ4" s="105"/>
      <c r="JSR4" s="105"/>
      <c r="JSS4" s="105"/>
      <c r="JST4" s="105"/>
      <c r="JSU4" s="105"/>
      <c r="JSV4" s="105"/>
      <c r="JSW4" s="105"/>
      <c r="JSX4" s="105"/>
      <c r="JSY4" s="105"/>
      <c r="JSZ4" s="105"/>
      <c r="JTA4" s="105"/>
      <c r="JTB4" s="105"/>
      <c r="JTC4" s="105"/>
      <c r="JTD4" s="105"/>
      <c r="JTE4" s="105"/>
      <c r="JTF4" s="105"/>
      <c r="JTG4" s="105"/>
      <c r="JTH4" s="105"/>
      <c r="JTI4" s="105"/>
      <c r="JTJ4" s="105"/>
      <c r="JTK4" s="105"/>
      <c r="JTL4" s="105"/>
      <c r="JTM4" s="105"/>
      <c r="JTN4" s="105"/>
      <c r="JTO4" s="105"/>
      <c r="JTP4" s="105"/>
      <c r="JTQ4" s="105"/>
      <c r="JTR4" s="105"/>
      <c r="JTS4" s="105"/>
      <c r="JTT4" s="105"/>
      <c r="JTU4" s="105"/>
      <c r="JTV4" s="105"/>
      <c r="JTW4" s="105"/>
      <c r="JTX4" s="105"/>
      <c r="JTY4" s="105"/>
      <c r="JTZ4" s="105"/>
      <c r="JUA4" s="105"/>
      <c r="JUB4" s="105"/>
      <c r="JUC4" s="105"/>
      <c r="JUD4" s="105"/>
      <c r="JUE4" s="105"/>
      <c r="JUF4" s="105"/>
      <c r="JUG4" s="105"/>
      <c r="JUH4" s="105"/>
      <c r="JUI4" s="105"/>
      <c r="JUJ4" s="105"/>
      <c r="JUK4" s="105"/>
      <c r="JUL4" s="105"/>
      <c r="JUM4" s="105"/>
      <c r="JUN4" s="105"/>
      <c r="JUO4" s="105"/>
      <c r="JUP4" s="105"/>
      <c r="JUQ4" s="105"/>
      <c r="JUR4" s="105"/>
      <c r="JUS4" s="105"/>
      <c r="JUT4" s="105"/>
      <c r="JUU4" s="105"/>
      <c r="JUV4" s="105"/>
      <c r="JUW4" s="105"/>
      <c r="JUX4" s="105"/>
      <c r="JUY4" s="105"/>
      <c r="JUZ4" s="105"/>
      <c r="JVA4" s="105"/>
      <c r="JVB4" s="105"/>
      <c r="JVC4" s="105"/>
      <c r="JVD4" s="105"/>
      <c r="JVE4" s="105"/>
      <c r="JVF4" s="105"/>
      <c r="JVG4" s="105"/>
      <c r="JVH4" s="105"/>
      <c r="JVI4" s="105"/>
      <c r="JVJ4" s="105"/>
      <c r="JVK4" s="105"/>
      <c r="JVL4" s="105"/>
      <c r="JVM4" s="105"/>
      <c r="JVN4" s="105"/>
      <c r="JVO4" s="105"/>
      <c r="JVP4" s="105"/>
      <c r="JVQ4" s="105"/>
      <c r="JVR4" s="105"/>
      <c r="JVS4" s="105"/>
      <c r="JVT4" s="105"/>
      <c r="JVU4" s="105"/>
      <c r="JVV4" s="105"/>
      <c r="JVW4" s="105"/>
      <c r="JVX4" s="105"/>
      <c r="JVY4" s="105"/>
      <c r="JVZ4" s="105"/>
      <c r="JWA4" s="105"/>
      <c r="JWB4" s="105"/>
      <c r="JWC4" s="105"/>
      <c r="JWD4" s="105"/>
      <c r="JWE4" s="105"/>
      <c r="JWF4" s="105"/>
      <c r="JWG4" s="105"/>
      <c r="JWH4" s="105"/>
      <c r="JWI4" s="105"/>
      <c r="JWJ4" s="105"/>
      <c r="JWK4" s="105"/>
      <c r="JWL4" s="105"/>
      <c r="JWM4" s="105"/>
      <c r="JWN4" s="105"/>
      <c r="JWO4" s="105"/>
      <c r="JWP4" s="105"/>
      <c r="JWQ4" s="105"/>
      <c r="JWR4" s="105"/>
      <c r="JWS4" s="105"/>
      <c r="JWT4" s="105"/>
      <c r="JWU4" s="105"/>
      <c r="JWV4" s="105"/>
      <c r="JWW4" s="105"/>
      <c r="JWX4" s="105"/>
      <c r="JWY4" s="105"/>
      <c r="JWZ4" s="105"/>
      <c r="JXA4" s="105"/>
      <c r="JXB4" s="105"/>
      <c r="JXC4" s="105"/>
      <c r="JXD4" s="105"/>
      <c r="JXE4" s="105"/>
      <c r="JXF4" s="105"/>
      <c r="JXG4" s="105"/>
      <c r="JXH4" s="105"/>
      <c r="JXI4" s="105"/>
      <c r="JXJ4" s="105"/>
      <c r="JXK4" s="105"/>
      <c r="JXL4" s="105"/>
      <c r="JXM4" s="105"/>
      <c r="JXN4" s="105"/>
      <c r="JXO4" s="105"/>
      <c r="JXP4" s="105"/>
      <c r="JXQ4" s="105"/>
      <c r="JXR4" s="105"/>
      <c r="JXS4" s="105"/>
      <c r="JXT4" s="105"/>
      <c r="JXU4" s="105"/>
      <c r="JXV4" s="105"/>
      <c r="JXW4" s="105"/>
      <c r="JXX4" s="105"/>
      <c r="JXY4" s="105"/>
      <c r="JXZ4" s="105"/>
      <c r="JYA4" s="105"/>
      <c r="JYB4" s="105"/>
      <c r="JYC4" s="105"/>
      <c r="JYD4" s="105"/>
      <c r="JYE4" s="105"/>
      <c r="JYF4" s="105"/>
      <c r="JYG4" s="105"/>
      <c r="JYH4" s="105"/>
      <c r="JYI4" s="105"/>
      <c r="JYJ4" s="105"/>
      <c r="JYK4" s="105"/>
      <c r="JYL4" s="105"/>
      <c r="JYM4" s="105"/>
      <c r="JYN4" s="105"/>
      <c r="JYO4" s="105"/>
      <c r="JYP4" s="105"/>
      <c r="JYQ4" s="105"/>
      <c r="JYR4" s="105"/>
      <c r="JYS4" s="105"/>
      <c r="JYT4" s="105"/>
      <c r="JYU4" s="105"/>
      <c r="JYV4" s="105"/>
      <c r="JYW4" s="105"/>
      <c r="JYX4" s="105"/>
      <c r="JYY4" s="105"/>
      <c r="JYZ4" s="105"/>
      <c r="JZA4" s="105"/>
      <c r="JZB4" s="105"/>
      <c r="JZC4" s="105"/>
      <c r="JZD4" s="105"/>
      <c r="JZE4" s="105"/>
      <c r="JZF4" s="105"/>
      <c r="JZG4" s="105"/>
      <c r="JZH4" s="105"/>
      <c r="JZI4" s="105"/>
      <c r="JZJ4" s="105"/>
      <c r="JZK4" s="105"/>
      <c r="JZL4" s="105"/>
      <c r="JZM4" s="105"/>
      <c r="JZN4" s="105"/>
      <c r="JZO4" s="105"/>
      <c r="JZP4" s="105"/>
      <c r="JZQ4" s="105"/>
      <c r="JZR4" s="105"/>
      <c r="JZS4" s="105"/>
      <c r="JZT4" s="105"/>
      <c r="JZU4" s="105"/>
      <c r="JZV4" s="105"/>
      <c r="JZW4" s="105"/>
      <c r="JZX4" s="105"/>
      <c r="JZY4" s="105"/>
      <c r="JZZ4" s="105"/>
      <c r="KAA4" s="105"/>
      <c r="KAB4" s="105"/>
      <c r="KAC4" s="105"/>
      <c r="KAD4" s="105"/>
      <c r="KAE4" s="105"/>
      <c r="KAF4" s="105"/>
      <c r="KAG4" s="105"/>
      <c r="KAH4" s="105"/>
      <c r="KAI4" s="105"/>
      <c r="KAJ4" s="105"/>
      <c r="KAK4" s="105"/>
      <c r="KAL4" s="105"/>
      <c r="KAM4" s="105"/>
      <c r="KAN4" s="105"/>
      <c r="KAO4" s="105"/>
      <c r="KAP4" s="105"/>
      <c r="KAQ4" s="105"/>
      <c r="KAR4" s="105"/>
      <c r="KAS4" s="105"/>
      <c r="KAT4" s="105"/>
      <c r="KAU4" s="105"/>
      <c r="KAV4" s="105"/>
      <c r="KAW4" s="105"/>
      <c r="KAX4" s="105"/>
      <c r="KAY4" s="105"/>
      <c r="KAZ4" s="105"/>
      <c r="KBA4" s="105"/>
      <c r="KBB4" s="105"/>
      <c r="KBC4" s="105"/>
      <c r="KBD4" s="105"/>
      <c r="KBE4" s="105"/>
      <c r="KBF4" s="105"/>
      <c r="KBG4" s="105"/>
      <c r="KBH4" s="105"/>
      <c r="KBI4" s="105"/>
      <c r="KBJ4" s="105"/>
      <c r="KBK4" s="105"/>
      <c r="KBL4" s="105"/>
      <c r="KBM4" s="105"/>
      <c r="KBN4" s="105"/>
      <c r="KBO4" s="105"/>
      <c r="KBP4" s="105"/>
      <c r="KBQ4" s="105"/>
      <c r="KBR4" s="105"/>
      <c r="KBS4" s="105"/>
      <c r="KBT4" s="105"/>
      <c r="KBU4" s="105"/>
      <c r="KBV4" s="105"/>
      <c r="KBW4" s="105"/>
      <c r="KBX4" s="105"/>
      <c r="KBY4" s="105"/>
      <c r="KBZ4" s="105"/>
      <c r="KCA4" s="105"/>
      <c r="KCB4" s="105"/>
      <c r="KCC4" s="105"/>
      <c r="KCD4" s="105"/>
      <c r="KCE4" s="105"/>
      <c r="KCF4" s="105"/>
      <c r="KCG4" s="105"/>
      <c r="KCH4" s="105"/>
      <c r="KCI4" s="105"/>
      <c r="KCJ4" s="105"/>
      <c r="KCK4" s="105"/>
      <c r="KCL4" s="105"/>
      <c r="KCM4" s="105"/>
      <c r="KCN4" s="105"/>
      <c r="KCO4" s="105"/>
      <c r="KCP4" s="105"/>
      <c r="KCQ4" s="105"/>
      <c r="KCR4" s="105"/>
      <c r="KCS4" s="105"/>
      <c r="KCT4" s="105"/>
      <c r="KCU4" s="105"/>
      <c r="KCV4" s="105"/>
      <c r="KCW4" s="105"/>
      <c r="KCX4" s="105"/>
      <c r="KCY4" s="105"/>
      <c r="KCZ4" s="105"/>
      <c r="KDA4" s="105"/>
      <c r="KDB4" s="105"/>
      <c r="KDC4" s="105"/>
      <c r="KDD4" s="105"/>
      <c r="KDE4" s="105"/>
      <c r="KDF4" s="105"/>
      <c r="KDG4" s="105"/>
      <c r="KDH4" s="105"/>
      <c r="KDI4" s="105"/>
      <c r="KDJ4" s="105"/>
      <c r="KDK4" s="105"/>
      <c r="KDL4" s="105"/>
      <c r="KDM4" s="105"/>
      <c r="KDN4" s="105"/>
      <c r="KDO4" s="105"/>
      <c r="KDP4" s="105"/>
      <c r="KDQ4" s="105"/>
      <c r="KDR4" s="105"/>
      <c r="KDS4" s="105"/>
      <c r="KDT4" s="105"/>
      <c r="KDU4" s="105"/>
      <c r="KDV4" s="105"/>
      <c r="KDW4" s="105"/>
      <c r="KDX4" s="105"/>
      <c r="KDY4" s="105"/>
      <c r="KDZ4" s="105"/>
      <c r="KEA4" s="105"/>
      <c r="KEB4" s="105"/>
      <c r="KEC4" s="105"/>
      <c r="KED4" s="105"/>
      <c r="KEE4" s="105"/>
      <c r="KEF4" s="105"/>
      <c r="KEG4" s="105"/>
      <c r="KEH4" s="105"/>
      <c r="KEI4" s="105"/>
      <c r="KEJ4" s="105"/>
      <c r="KEK4" s="105"/>
      <c r="KEL4" s="105"/>
      <c r="KEM4" s="105"/>
      <c r="KEN4" s="105"/>
      <c r="KEO4" s="105"/>
      <c r="KEP4" s="105"/>
      <c r="KEQ4" s="105"/>
      <c r="KER4" s="105"/>
      <c r="KES4" s="105"/>
      <c r="KET4" s="105"/>
      <c r="KEU4" s="105"/>
      <c r="KEV4" s="105"/>
      <c r="KEW4" s="105"/>
      <c r="KEX4" s="105"/>
      <c r="KEY4" s="105"/>
      <c r="KEZ4" s="105"/>
      <c r="KFA4" s="105"/>
      <c r="KFB4" s="105"/>
      <c r="KFC4" s="105"/>
      <c r="KFD4" s="105"/>
      <c r="KFE4" s="105"/>
      <c r="KFF4" s="105"/>
      <c r="KFG4" s="105"/>
      <c r="KFH4" s="105"/>
      <c r="KFI4" s="105"/>
      <c r="KFJ4" s="105"/>
      <c r="KFK4" s="105"/>
      <c r="KFL4" s="105"/>
      <c r="KFM4" s="105"/>
      <c r="KFN4" s="105"/>
      <c r="KFO4" s="105"/>
      <c r="KFP4" s="105"/>
      <c r="KFQ4" s="105"/>
      <c r="KFR4" s="105"/>
      <c r="KFS4" s="105"/>
      <c r="KFT4" s="105"/>
      <c r="KFU4" s="105"/>
      <c r="KFV4" s="105"/>
      <c r="KFW4" s="105"/>
      <c r="KFX4" s="105"/>
      <c r="KFY4" s="105"/>
      <c r="KFZ4" s="105"/>
      <c r="KGA4" s="105"/>
      <c r="KGB4" s="105"/>
      <c r="KGC4" s="105"/>
      <c r="KGD4" s="105"/>
      <c r="KGE4" s="105"/>
      <c r="KGF4" s="105"/>
      <c r="KGG4" s="105"/>
      <c r="KGH4" s="105"/>
      <c r="KGI4" s="105"/>
      <c r="KGJ4" s="105"/>
      <c r="KGK4" s="105"/>
      <c r="KGL4" s="105"/>
      <c r="KGM4" s="105"/>
      <c r="KGN4" s="105"/>
      <c r="KGO4" s="105"/>
      <c r="KGP4" s="105"/>
      <c r="KGQ4" s="105"/>
      <c r="KGR4" s="105"/>
      <c r="KGS4" s="105"/>
      <c r="KGT4" s="105"/>
      <c r="KGU4" s="105"/>
      <c r="KGV4" s="105"/>
      <c r="KGW4" s="105"/>
      <c r="KGX4" s="105"/>
      <c r="KGY4" s="105"/>
      <c r="KGZ4" s="105"/>
      <c r="KHA4" s="105"/>
      <c r="KHB4" s="105"/>
      <c r="KHC4" s="105"/>
      <c r="KHD4" s="105"/>
      <c r="KHE4" s="105"/>
      <c r="KHF4" s="105"/>
      <c r="KHG4" s="105"/>
      <c r="KHH4" s="105"/>
      <c r="KHI4" s="105"/>
      <c r="KHJ4" s="105"/>
      <c r="KHK4" s="105"/>
      <c r="KHL4" s="105"/>
      <c r="KHM4" s="105"/>
      <c r="KHN4" s="105"/>
      <c r="KHO4" s="105"/>
      <c r="KHP4" s="105"/>
      <c r="KHQ4" s="105"/>
      <c r="KHR4" s="105"/>
      <c r="KHS4" s="105"/>
      <c r="KHT4" s="105"/>
      <c r="KHU4" s="105"/>
      <c r="KHV4" s="105"/>
      <c r="KHW4" s="105"/>
      <c r="KHX4" s="105"/>
      <c r="KHY4" s="105"/>
      <c r="KHZ4" s="105"/>
      <c r="KIA4" s="105"/>
      <c r="KIB4" s="105"/>
      <c r="KIC4" s="105"/>
      <c r="KID4" s="105"/>
      <c r="KIE4" s="105"/>
      <c r="KIF4" s="105"/>
      <c r="KIG4" s="105"/>
      <c r="KIH4" s="105"/>
      <c r="KII4" s="105"/>
      <c r="KIJ4" s="105"/>
      <c r="KIK4" s="105"/>
      <c r="KIL4" s="105"/>
      <c r="KIM4" s="105"/>
      <c r="KIN4" s="105"/>
      <c r="KIO4" s="105"/>
      <c r="KIP4" s="105"/>
      <c r="KIQ4" s="105"/>
      <c r="KIR4" s="105"/>
      <c r="KIS4" s="105"/>
      <c r="KIT4" s="105"/>
      <c r="KIU4" s="105"/>
      <c r="KIV4" s="105"/>
      <c r="KIW4" s="105"/>
      <c r="KIX4" s="105"/>
      <c r="KIY4" s="105"/>
      <c r="KIZ4" s="105"/>
      <c r="KJA4" s="105"/>
      <c r="KJB4" s="105"/>
      <c r="KJC4" s="105"/>
      <c r="KJD4" s="105"/>
      <c r="KJE4" s="105"/>
      <c r="KJF4" s="105"/>
      <c r="KJG4" s="105"/>
      <c r="KJH4" s="105"/>
      <c r="KJI4" s="105"/>
      <c r="KJJ4" s="105"/>
      <c r="KJK4" s="105"/>
      <c r="KJL4" s="105"/>
      <c r="KJM4" s="105"/>
      <c r="KJN4" s="105"/>
      <c r="KJO4" s="105"/>
      <c r="KJP4" s="105"/>
      <c r="KJQ4" s="105"/>
      <c r="KJR4" s="105"/>
      <c r="KJS4" s="105"/>
      <c r="KJT4" s="105"/>
      <c r="KJU4" s="105"/>
      <c r="KJV4" s="105"/>
      <c r="KJW4" s="105"/>
      <c r="KJX4" s="105"/>
      <c r="KJY4" s="105"/>
      <c r="KJZ4" s="105"/>
      <c r="KKA4" s="105"/>
      <c r="KKB4" s="105"/>
      <c r="KKC4" s="105"/>
      <c r="KKD4" s="105"/>
      <c r="KKE4" s="105"/>
      <c r="KKF4" s="105"/>
      <c r="KKG4" s="105"/>
      <c r="KKH4" s="105"/>
      <c r="KKI4" s="105"/>
      <c r="KKJ4" s="105"/>
      <c r="KKK4" s="105"/>
      <c r="KKL4" s="105"/>
      <c r="KKM4" s="105"/>
      <c r="KKN4" s="105"/>
      <c r="KKO4" s="105"/>
      <c r="KKP4" s="105"/>
      <c r="KKQ4" s="105"/>
      <c r="KKR4" s="105"/>
      <c r="KKS4" s="105"/>
      <c r="KKT4" s="105"/>
      <c r="KKU4" s="105"/>
      <c r="KKV4" s="105"/>
      <c r="KKW4" s="105"/>
      <c r="KKX4" s="105"/>
      <c r="KKY4" s="105"/>
      <c r="KKZ4" s="105"/>
      <c r="KLA4" s="105"/>
      <c r="KLB4" s="105"/>
      <c r="KLC4" s="105"/>
      <c r="KLD4" s="105"/>
      <c r="KLE4" s="105"/>
      <c r="KLF4" s="105"/>
      <c r="KLG4" s="105"/>
      <c r="KLH4" s="105"/>
      <c r="KLI4" s="105"/>
      <c r="KLJ4" s="105"/>
      <c r="KLK4" s="105"/>
      <c r="KLL4" s="105"/>
      <c r="KLM4" s="105"/>
      <c r="KLN4" s="105"/>
      <c r="KLO4" s="105"/>
      <c r="KLP4" s="105"/>
      <c r="KLQ4" s="105"/>
      <c r="KLR4" s="105"/>
      <c r="KLS4" s="105"/>
      <c r="KLT4" s="105"/>
      <c r="KLU4" s="105"/>
      <c r="KLV4" s="105"/>
      <c r="KLW4" s="105"/>
      <c r="KLX4" s="105"/>
      <c r="KLY4" s="105"/>
      <c r="KLZ4" s="105"/>
      <c r="KMA4" s="105"/>
      <c r="KMB4" s="105"/>
      <c r="KMC4" s="105"/>
      <c r="KMD4" s="105"/>
      <c r="KME4" s="105"/>
      <c r="KMF4" s="105"/>
      <c r="KMG4" s="105"/>
      <c r="KMH4" s="105"/>
      <c r="KMI4" s="105"/>
      <c r="KMJ4" s="105"/>
      <c r="KMK4" s="105"/>
      <c r="KML4" s="105"/>
      <c r="KMM4" s="105"/>
      <c r="KMN4" s="105"/>
      <c r="KMO4" s="105"/>
      <c r="KMP4" s="105"/>
      <c r="KMQ4" s="105"/>
      <c r="KMR4" s="105"/>
      <c r="KMS4" s="105"/>
      <c r="KMT4" s="105"/>
      <c r="KMU4" s="105"/>
      <c r="KMV4" s="105"/>
      <c r="KMW4" s="105"/>
      <c r="KMX4" s="105"/>
      <c r="KMY4" s="105"/>
      <c r="KMZ4" s="105"/>
      <c r="KNA4" s="105"/>
      <c r="KNB4" s="105"/>
      <c r="KNC4" s="105"/>
      <c r="KND4" s="105"/>
      <c r="KNE4" s="105"/>
      <c r="KNF4" s="105"/>
      <c r="KNG4" s="105"/>
      <c r="KNH4" s="105"/>
      <c r="KNI4" s="105"/>
      <c r="KNJ4" s="105"/>
      <c r="KNK4" s="105"/>
      <c r="KNL4" s="105"/>
      <c r="KNM4" s="105"/>
      <c r="KNN4" s="105"/>
      <c r="KNO4" s="105"/>
      <c r="KNP4" s="105"/>
      <c r="KNQ4" s="105"/>
      <c r="KNR4" s="105"/>
      <c r="KNS4" s="105"/>
      <c r="KNT4" s="105"/>
      <c r="KNU4" s="105"/>
      <c r="KNV4" s="105"/>
      <c r="KNW4" s="105"/>
      <c r="KNX4" s="105"/>
      <c r="KNY4" s="105"/>
      <c r="KNZ4" s="105"/>
      <c r="KOA4" s="105"/>
      <c r="KOB4" s="105"/>
      <c r="KOC4" s="105"/>
      <c r="KOD4" s="105"/>
      <c r="KOE4" s="105"/>
      <c r="KOF4" s="105"/>
      <c r="KOG4" s="105"/>
      <c r="KOH4" s="105"/>
      <c r="KOI4" s="105"/>
      <c r="KOJ4" s="105"/>
      <c r="KOK4" s="105"/>
      <c r="KOL4" s="105"/>
      <c r="KOM4" s="105"/>
      <c r="KON4" s="105"/>
      <c r="KOO4" s="105"/>
      <c r="KOP4" s="105"/>
      <c r="KOQ4" s="105"/>
      <c r="KOR4" s="105"/>
      <c r="KOS4" s="105"/>
      <c r="KOT4" s="105"/>
      <c r="KOU4" s="105"/>
      <c r="KOV4" s="105"/>
      <c r="KOW4" s="105"/>
      <c r="KOX4" s="105"/>
      <c r="KOY4" s="105"/>
      <c r="KOZ4" s="105"/>
      <c r="KPA4" s="105"/>
      <c r="KPB4" s="105"/>
      <c r="KPC4" s="105"/>
      <c r="KPD4" s="105"/>
      <c r="KPE4" s="105"/>
      <c r="KPF4" s="105"/>
      <c r="KPG4" s="105"/>
      <c r="KPH4" s="105"/>
      <c r="KPI4" s="105"/>
      <c r="KPJ4" s="105"/>
      <c r="KPK4" s="105"/>
      <c r="KPL4" s="105"/>
      <c r="KPM4" s="105"/>
      <c r="KPN4" s="105"/>
      <c r="KPO4" s="105"/>
      <c r="KPP4" s="105"/>
      <c r="KPQ4" s="105"/>
      <c r="KPR4" s="105"/>
      <c r="KPS4" s="105"/>
      <c r="KPT4" s="105"/>
      <c r="KPU4" s="105"/>
      <c r="KPV4" s="105"/>
      <c r="KPW4" s="105"/>
      <c r="KPX4" s="105"/>
      <c r="KPY4" s="105"/>
      <c r="KPZ4" s="105"/>
      <c r="KQA4" s="105"/>
      <c r="KQB4" s="105"/>
      <c r="KQC4" s="105"/>
      <c r="KQD4" s="105"/>
      <c r="KQE4" s="105"/>
      <c r="KQF4" s="105"/>
      <c r="KQG4" s="105"/>
      <c r="KQH4" s="105"/>
      <c r="KQI4" s="105"/>
      <c r="KQJ4" s="105"/>
      <c r="KQK4" s="105"/>
      <c r="KQL4" s="105"/>
      <c r="KQM4" s="105"/>
      <c r="KQN4" s="105"/>
      <c r="KQO4" s="105"/>
      <c r="KQP4" s="105"/>
      <c r="KQQ4" s="105"/>
      <c r="KQR4" s="105"/>
      <c r="KQS4" s="105"/>
      <c r="KQT4" s="105"/>
      <c r="KQU4" s="105"/>
      <c r="KQV4" s="105"/>
      <c r="KQW4" s="105"/>
      <c r="KQX4" s="105"/>
      <c r="KQY4" s="105"/>
      <c r="KQZ4" s="105"/>
      <c r="KRA4" s="105"/>
      <c r="KRB4" s="105"/>
      <c r="KRC4" s="105"/>
      <c r="KRD4" s="105"/>
      <c r="KRE4" s="105"/>
      <c r="KRF4" s="105"/>
      <c r="KRG4" s="105"/>
      <c r="KRH4" s="105"/>
      <c r="KRI4" s="105"/>
      <c r="KRJ4" s="105"/>
      <c r="KRK4" s="105"/>
      <c r="KRL4" s="105"/>
      <c r="KRM4" s="105"/>
      <c r="KRN4" s="105"/>
      <c r="KRO4" s="105"/>
      <c r="KRP4" s="105"/>
      <c r="KRQ4" s="105"/>
      <c r="KRR4" s="105"/>
      <c r="KRS4" s="105"/>
      <c r="KRT4" s="105"/>
      <c r="KRU4" s="105"/>
      <c r="KRV4" s="105"/>
      <c r="KRW4" s="105"/>
      <c r="KRX4" s="105"/>
      <c r="KRY4" s="105"/>
      <c r="KRZ4" s="105"/>
      <c r="KSA4" s="105"/>
      <c r="KSB4" s="105"/>
      <c r="KSC4" s="105"/>
      <c r="KSD4" s="105"/>
      <c r="KSE4" s="105"/>
      <c r="KSF4" s="105"/>
      <c r="KSG4" s="105"/>
      <c r="KSH4" s="105"/>
      <c r="KSI4" s="105"/>
      <c r="KSJ4" s="105"/>
      <c r="KSK4" s="105"/>
      <c r="KSL4" s="105"/>
      <c r="KSM4" s="105"/>
      <c r="KSN4" s="105"/>
      <c r="KSO4" s="105"/>
      <c r="KSP4" s="105"/>
      <c r="KSQ4" s="105"/>
      <c r="KSR4" s="105"/>
      <c r="KSS4" s="105"/>
      <c r="KST4" s="105"/>
      <c r="KSU4" s="105"/>
      <c r="KSV4" s="105"/>
      <c r="KSW4" s="105"/>
      <c r="KSX4" s="105"/>
      <c r="KSY4" s="105"/>
      <c r="KSZ4" s="105"/>
      <c r="KTA4" s="105"/>
      <c r="KTB4" s="105"/>
      <c r="KTC4" s="105"/>
      <c r="KTD4" s="105"/>
      <c r="KTE4" s="105"/>
      <c r="KTF4" s="105"/>
      <c r="KTG4" s="105"/>
      <c r="KTH4" s="105"/>
      <c r="KTI4" s="105"/>
      <c r="KTJ4" s="105"/>
      <c r="KTK4" s="105"/>
      <c r="KTL4" s="105"/>
      <c r="KTM4" s="105"/>
      <c r="KTN4" s="105"/>
      <c r="KTO4" s="105"/>
      <c r="KTP4" s="105"/>
      <c r="KTQ4" s="105"/>
      <c r="KTR4" s="105"/>
      <c r="KTS4" s="105"/>
      <c r="KTT4" s="105"/>
      <c r="KTU4" s="105"/>
      <c r="KTV4" s="105"/>
      <c r="KTW4" s="105"/>
      <c r="KTX4" s="105"/>
      <c r="KTY4" s="105"/>
      <c r="KTZ4" s="105"/>
      <c r="KUA4" s="105"/>
      <c r="KUB4" s="105"/>
      <c r="KUC4" s="105"/>
      <c r="KUD4" s="105"/>
      <c r="KUE4" s="105"/>
      <c r="KUF4" s="105"/>
      <c r="KUG4" s="105"/>
      <c r="KUH4" s="105"/>
      <c r="KUI4" s="105"/>
      <c r="KUJ4" s="105"/>
      <c r="KUK4" s="105"/>
      <c r="KUL4" s="105"/>
      <c r="KUM4" s="105"/>
      <c r="KUN4" s="105"/>
      <c r="KUO4" s="105"/>
      <c r="KUP4" s="105"/>
      <c r="KUQ4" s="105"/>
      <c r="KUR4" s="105"/>
      <c r="KUS4" s="105"/>
      <c r="KUT4" s="105"/>
      <c r="KUU4" s="105"/>
      <c r="KUV4" s="105"/>
      <c r="KUW4" s="105"/>
      <c r="KUX4" s="105"/>
      <c r="KUY4" s="105"/>
      <c r="KUZ4" s="105"/>
      <c r="KVA4" s="105"/>
      <c r="KVB4" s="105"/>
      <c r="KVC4" s="105"/>
      <c r="KVD4" s="105"/>
      <c r="KVE4" s="105"/>
      <c r="KVF4" s="105"/>
      <c r="KVG4" s="105"/>
      <c r="KVH4" s="105"/>
      <c r="KVI4" s="105"/>
      <c r="KVJ4" s="105"/>
      <c r="KVK4" s="105"/>
      <c r="KVL4" s="105"/>
      <c r="KVM4" s="105"/>
      <c r="KVN4" s="105"/>
      <c r="KVO4" s="105"/>
      <c r="KVP4" s="105"/>
      <c r="KVQ4" s="105"/>
      <c r="KVR4" s="105"/>
      <c r="KVS4" s="105"/>
      <c r="KVT4" s="105"/>
      <c r="KVU4" s="105"/>
      <c r="KVV4" s="105"/>
      <c r="KVW4" s="105"/>
      <c r="KVX4" s="105"/>
      <c r="KVY4" s="105"/>
      <c r="KVZ4" s="105"/>
      <c r="KWA4" s="105"/>
      <c r="KWB4" s="105"/>
      <c r="KWC4" s="105"/>
      <c r="KWD4" s="105"/>
      <c r="KWE4" s="105"/>
      <c r="KWF4" s="105"/>
      <c r="KWG4" s="105"/>
      <c r="KWH4" s="105"/>
      <c r="KWI4" s="105"/>
      <c r="KWJ4" s="105"/>
      <c r="KWK4" s="105"/>
      <c r="KWL4" s="105"/>
      <c r="KWM4" s="105"/>
      <c r="KWN4" s="105"/>
      <c r="KWO4" s="105"/>
      <c r="KWP4" s="105"/>
      <c r="KWQ4" s="105"/>
      <c r="KWR4" s="105"/>
      <c r="KWS4" s="105"/>
      <c r="KWT4" s="105"/>
      <c r="KWU4" s="105"/>
      <c r="KWV4" s="105"/>
      <c r="KWW4" s="105"/>
      <c r="KWX4" s="105"/>
      <c r="KWY4" s="105"/>
      <c r="KWZ4" s="105"/>
      <c r="KXA4" s="105"/>
      <c r="KXB4" s="105"/>
      <c r="KXC4" s="105"/>
      <c r="KXD4" s="105"/>
      <c r="KXE4" s="105"/>
      <c r="KXF4" s="105"/>
      <c r="KXG4" s="105"/>
      <c r="KXH4" s="105"/>
      <c r="KXI4" s="105"/>
      <c r="KXJ4" s="105"/>
      <c r="KXK4" s="105"/>
      <c r="KXL4" s="105"/>
      <c r="KXM4" s="105"/>
      <c r="KXN4" s="105"/>
      <c r="KXO4" s="105"/>
      <c r="KXP4" s="105"/>
      <c r="KXQ4" s="105"/>
      <c r="KXR4" s="105"/>
      <c r="KXS4" s="105"/>
      <c r="KXT4" s="105"/>
      <c r="KXU4" s="105"/>
      <c r="KXV4" s="105"/>
      <c r="KXW4" s="105"/>
      <c r="KXX4" s="105"/>
      <c r="KXY4" s="105"/>
      <c r="KXZ4" s="105"/>
      <c r="KYA4" s="105"/>
      <c r="KYB4" s="105"/>
      <c r="KYC4" s="105"/>
      <c r="KYD4" s="105"/>
      <c r="KYE4" s="105"/>
      <c r="KYF4" s="105"/>
      <c r="KYG4" s="105"/>
      <c r="KYH4" s="105"/>
      <c r="KYI4" s="105"/>
      <c r="KYJ4" s="105"/>
      <c r="KYK4" s="105"/>
      <c r="KYL4" s="105"/>
      <c r="KYM4" s="105"/>
      <c r="KYN4" s="105"/>
      <c r="KYO4" s="105"/>
      <c r="KYP4" s="105"/>
      <c r="KYQ4" s="105"/>
      <c r="KYR4" s="105"/>
      <c r="KYS4" s="105"/>
      <c r="KYT4" s="105"/>
      <c r="KYU4" s="105"/>
      <c r="KYV4" s="105"/>
      <c r="KYW4" s="105"/>
      <c r="KYX4" s="105"/>
      <c r="KYY4" s="105"/>
      <c r="KYZ4" s="105"/>
      <c r="KZA4" s="105"/>
      <c r="KZB4" s="105"/>
      <c r="KZC4" s="105"/>
      <c r="KZD4" s="105"/>
      <c r="KZE4" s="105"/>
      <c r="KZF4" s="105"/>
      <c r="KZG4" s="105"/>
      <c r="KZH4" s="105"/>
      <c r="KZI4" s="105"/>
      <c r="KZJ4" s="105"/>
      <c r="KZK4" s="105"/>
      <c r="KZL4" s="105"/>
      <c r="KZM4" s="105"/>
      <c r="KZN4" s="105"/>
      <c r="KZO4" s="105"/>
      <c r="KZP4" s="105"/>
      <c r="KZQ4" s="105"/>
      <c r="KZR4" s="105"/>
      <c r="KZS4" s="105"/>
      <c r="KZT4" s="105"/>
      <c r="KZU4" s="105"/>
      <c r="KZV4" s="105"/>
      <c r="KZW4" s="105"/>
      <c r="KZX4" s="105"/>
      <c r="KZY4" s="105"/>
      <c r="KZZ4" s="105"/>
      <c r="LAA4" s="105"/>
      <c r="LAB4" s="105"/>
      <c r="LAC4" s="105"/>
      <c r="LAD4" s="105"/>
      <c r="LAE4" s="105"/>
      <c r="LAF4" s="105"/>
      <c r="LAG4" s="105"/>
      <c r="LAH4" s="105"/>
      <c r="LAI4" s="105"/>
      <c r="LAJ4" s="105"/>
      <c r="LAK4" s="105"/>
      <c r="LAL4" s="105"/>
      <c r="LAM4" s="105"/>
      <c r="LAN4" s="105"/>
      <c r="LAO4" s="105"/>
      <c r="LAP4" s="105"/>
      <c r="LAQ4" s="105"/>
      <c r="LAR4" s="105"/>
      <c r="LAS4" s="105"/>
      <c r="LAT4" s="105"/>
      <c r="LAU4" s="105"/>
      <c r="LAV4" s="105"/>
      <c r="LAW4" s="105"/>
      <c r="LAX4" s="105"/>
      <c r="LAY4" s="105"/>
      <c r="LAZ4" s="105"/>
      <c r="LBA4" s="105"/>
      <c r="LBB4" s="105"/>
      <c r="LBC4" s="105"/>
      <c r="LBD4" s="105"/>
      <c r="LBE4" s="105"/>
      <c r="LBF4" s="105"/>
      <c r="LBG4" s="105"/>
      <c r="LBH4" s="105"/>
      <c r="LBI4" s="105"/>
      <c r="LBJ4" s="105"/>
      <c r="LBK4" s="105"/>
      <c r="LBL4" s="105"/>
      <c r="LBM4" s="105"/>
      <c r="LBN4" s="105"/>
      <c r="LBO4" s="105"/>
      <c r="LBP4" s="105"/>
      <c r="LBQ4" s="105"/>
      <c r="LBR4" s="105"/>
      <c r="LBS4" s="105"/>
      <c r="LBT4" s="105"/>
      <c r="LBU4" s="105"/>
      <c r="LBV4" s="105"/>
      <c r="LBW4" s="105"/>
      <c r="LBX4" s="105"/>
      <c r="LBY4" s="105"/>
      <c r="LBZ4" s="105"/>
      <c r="LCA4" s="105"/>
      <c r="LCB4" s="105"/>
      <c r="LCC4" s="105"/>
      <c r="LCD4" s="105"/>
      <c r="LCE4" s="105"/>
      <c r="LCF4" s="105"/>
      <c r="LCG4" s="105"/>
      <c r="LCH4" s="105"/>
      <c r="LCI4" s="105"/>
      <c r="LCJ4" s="105"/>
      <c r="LCK4" s="105"/>
      <c r="LCL4" s="105"/>
      <c r="LCM4" s="105"/>
      <c r="LCN4" s="105"/>
      <c r="LCO4" s="105"/>
      <c r="LCP4" s="105"/>
      <c r="LCQ4" s="105"/>
      <c r="LCR4" s="105"/>
      <c r="LCS4" s="105"/>
      <c r="LCT4" s="105"/>
      <c r="LCU4" s="105"/>
      <c r="LCV4" s="105"/>
      <c r="LCW4" s="105"/>
      <c r="LCX4" s="105"/>
      <c r="LCY4" s="105"/>
      <c r="LCZ4" s="105"/>
      <c r="LDA4" s="105"/>
      <c r="LDB4" s="105"/>
      <c r="LDC4" s="105"/>
      <c r="LDD4" s="105"/>
      <c r="LDE4" s="105"/>
      <c r="LDF4" s="105"/>
      <c r="LDG4" s="105"/>
      <c r="LDH4" s="105"/>
      <c r="LDI4" s="105"/>
      <c r="LDJ4" s="105"/>
      <c r="LDK4" s="105"/>
      <c r="LDL4" s="105"/>
      <c r="LDM4" s="105"/>
      <c r="LDN4" s="105"/>
      <c r="LDO4" s="105"/>
      <c r="LDP4" s="105"/>
      <c r="LDQ4" s="105"/>
      <c r="LDR4" s="105"/>
      <c r="LDS4" s="105"/>
      <c r="LDT4" s="105"/>
      <c r="LDU4" s="105"/>
      <c r="LDV4" s="105"/>
      <c r="LDW4" s="105"/>
      <c r="LDX4" s="105"/>
      <c r="LDY4" s="105"/>
      <c r="LDZ4" s="105"/>
      <c r="LEA4" s="105"/>
      <c r="LEB4" s="105"/>
      <c r="LEC4" s="105"/>
      <c r="LED4" s="105"/>
      <c r="LEE4" s="105"/>
      <c r="LEF4" s="105"/>
      <c r="LEG4" s="105"/>
      <c r="LEH4" s="105"/>
      <c r="LEI4" s="105"/>
      <c r="LEJ4" s="105"/>
      <c r="LEK4" s="105"/>
      <c r="LEL4" s="105"/>
      <c r="LEM4" s="105"/>
      <c r="LEN4" s="105"/>
      <c r="LEO4" s="105"/>
      <c r="LEP4" s="105"/>
      <c r="LEQ4" s="105"/>
      <c r="LER4" s="105"/>
      <c r="LES4" s="105"/>
      <c r="LET4" s="105"/>
      <c r="LEU4" s="105"/>
      <c r="LEV4" s="105"/>
      <c r="LEW4" s="105"/>
      <c r="LEX4" s="105"/>
      <c r="LEY4" s="105"/>
      <c r="LEZ4" s="105"/>
      <c r="LFA4" s="105"/>
      <c r="LFB4" s="105"/>
      <c r="LFC4" s="105"/>
      <c r="LFD4" s="105"/>
      <c r="LFE4" s="105"/>
      <c r="LFF4" s="105"/>
      <c r="LFG4" s="105"/>
      <c r="LFH4" s="105"/>
      <c r="LFI4" s="105"/>
      <c r="LFJ4" s="105"/>
      <c r="LFK4" s="105"/>
      <c r="LFL4" s="105"/>
      <c r="LFM4" s="105"/>
      <c r="LFN4" s="105"/>
      <c r="LFO4" s="105"/>
      <c r="LFP4" s="105"/>
      <c r="LFQ4" s="105"/>
      <c r="LFR4" s="105"/>
      <c r="LFS4" s="105"/>
      <c r="LFT4" s="105"/>
      <c r="LFU4" s="105"/>
      <c r="LFV4" s="105"/>
      <c r="LFW4" s="105"/>
      <c r="LFX4" s="105"/>
      <c r="LFY4" s="105"/>
      <c r="LFZ4" s="105"/>
      <c r="LGA4" s="105"/>
      <c r="LGB4" s="105"/>
      <c r="LGC4" s="105"/>
      <c r="LGD4" s="105"/>
      <c r="LGE4" s="105"/>
      <c r="LGF4" s="105"/>
      <c r="LGG4" s="105"/>
      <c r="LGH4" s="105"/>
      <c r="LGI4" s="105"/>
      <c r="LGJ4" s="105"/>
      <c r="LGK4" s="105"/>
      <c r="LGL4" s="105"/>
      <c r="LGM4" s="105"/>
      <c r="LGN4" s="105"/>
      <c r="LGO4" s="105"/>
      <c r="LGP4" s="105"/>
      <c r="LGQ4" s="105"/>
      <c r="LGR4" s="105"/>
      <c r="LGS4" s="105"/>
      <c r="LGT4" s="105"/>
      <c r="LGU4" s="105"/>
      <c r="LGV4" s="105"/>
      <c r="LGW4" s="105"/>
      <c r="LGX4" s="105"/>
      <c r="LGY4" s="105"/>
      <c r="LGZ4" s="105"/>
      <c r="LHA4" s="105"/>
      <c r="LHB4" s="105"/>
      <c r="LHC4" s="105"/>
      <c r="LHD4" s="105"/>
      <c r="LHE4" s="105"/>
      <c r="LHF4" s="105"/>
      <c r="LHG4" s="105"/>
      <c r="LHH4" s="105"/>
      <c r="LHI4" s="105"/>
      <c r="LHJ4" s="105"/>
      <c r="LHK4" s="105"/>
      <c r="LHL4" s="105"/>
      <c r="LHM4" s="105"/>
      <c r="LHN4" s="105"/>
      <c r="LHO4" s="105"/>
      <c r="LHP4" s="105"/>
      <c r="LHQ4" s="105"/>
      <c r="LHR4" s="105"/>
      <c r="LHS4" s="105"/>
      <c r="LHT4" s="105"/>
      <c r="LHU4" s="105"/>
      <c r="LHV4" s="105"/>
      <c r="LHW4" s="105"/>
      <c r="LHX4" s="105"/>
      <c r="LHY4" s="105"/>
      <c r="LHZ4" s="105"/>
      <c r="LIA4" s="105"/>
      <c r="LIB4" s="105"/>
      <c r="LIC4" s="105"/>
      <c r="LID4" s="105"/>
      <c r="LIE4" s="105"/>
      <c r="LIF4" s="105"/>
      <c r="LIG4" s="105"/>
      <c r="LIH4" s="105"/>
      <c r="LII4" s="105"/>
      <c r="LIJ4" s="105"/>
      <c r="LIK4" s="105"/>
      <c r="LIL4" s="105"/>
      <c r="LIM4" s="105"/>
      <c r="LIN4" s="105"/>
      <c r="LIO4" s="105"/>
      <c r="LIP4" s="105"/>
      <c r="LIQ4" s="105"/>
      <c r="LIR4" s="105"/>
      <c r="LIS4" s="105"/>
      <c r="LIT4" s="105"/>
      <c r="LIU4" s="105"/>
      <c r="LIV4" s="105"/>
      <c r="LIW4" s="105"/>
      <c r="LIX4" s="105"/>
      <c r="LIY4" s="105"/>
      <c r="LIZ4" s="105"/>
      <c r="LJA4" s="105"/>
      <c r="LJB4" s="105"/>
      <c r="LJC4" s="105"/>
      <c r="LJD4" s="105"/>
      <c r="LJE4" s="105"/>
      <c r="LJF4" s="105"/>
      <c r="LJG4" s="105"/>
      <c r="LJH4" s="105"/>
      <c r="LJI4" s="105"/>
      <c r="LJJ4" s="105"/>
      <c r="LJK4" s="105"/>
      <c r="LJL4" s="105"/>
      <c r="LJM4" s="105"/>
      <c r="LJN4" s="105"/>
      <c r="LJO4" s="105"/>
      <c r="LJP4" s="105"/>
      <c r="LJQ4" s="105"/>
      <c r="LJR4" s="105"/>
      <c r="LJS4" s="105"/>
      <c r="LJT4" s="105"/>
      <c r="LJU4" s="105"/>
      <c r="LJV4" s="105"/>
      <c r="LJW4" s="105"/>
      <c r="LJX4" s="105"/>
      <c r="LJY4" s="105"/>
      <c r="LJZ4" s="105"/>
      <c r="LKA4" s="105"/>
      <c r="LKB4" s="105"/>
      <c r="LKC4" s="105"/>
      <c r="LKD4" s="105"/>
      <c r="LKE4" s="105"/>
      <c r="LKF4" s="105"/>
      <c r="LKG4" s="105"/>
      <c r="LKH4" s="105"/>
      <c r="LKI4" s="105"/>
      <c r="LKJ4" s="105"/>
      <c r="LKK4" s="105"/>
      <c r="LKL4" s="105"/>
      <c r="LKM4" s="105"/>
      <c r="LKN4" s="105"/>
      <c r="LKO4" s="105"/>
      <c r="LKP4" s="105"/>
      <c r="LKQ4" s="105"/>
      <c r="LKR4" s="105"/>
      <c r="LKS4" s="105"/>
      <c r="LKT4" s="105"/>
      <c r="LKU4" s="105"/>
      <c r="LKV4" s="105"/>
      <c r="LKW4" s="105"/>
      <c r="LKX4" s="105"/>
      <c r="LKY4" s="105"/>
      <c r="LKZ4" s="105"/>
      <c r="LLA4" s="105"/>
      <c r="LLB4" s="105"/>
      <c r="LLC4" s="105"/>
      <c r="LLD4" s="105"/>
      <c r="LLE4" s="105"/>
      <c r="LLF4" s="105"/>
      <c r="LLG4" s="105"/>
      <c r="LLH4" s="105"/>
      <c r="LLI4" s="105"/>
      <c r="LLJ4" s="105"/>
      <c r="LLK4" s="105"/>
      <c r="LLL4" s="105"/>
      <c r="LLM4" s="105"/>
      <c r="LLN4" s="105"/>
      <c r="LLO4" s="105"/>
      <c r="LLP4" s="105"/>
      <c r="LLQ4" s="105"/>
      <c r="LLR4" s="105"/>
      <c r="LLS4" s="105"/>
      <c r="LLT4" s="105"/>
      <c r="LLU4" s="105"/>
      <c r="LLV4" s="105"/>
      <c r="LLW4" s="105"/>
      <c r="LLX4" s="105"/>
      <c r="LLY4" s="105"/>
      <c r="LLZ4" s="105"/>
      <c r="LMA4" s="105"/>
      <c r="LMB4" s="105"/>
      <c r="LMC4" s="105"/>
      <c r="LMD4" s="105"/>
      <c r="LME4" s="105"/>
      <c r="LMF4" s="105"/>
      <c r="LMG4" s="105"/>
      <c r="LMH4" s="105"/>
      <c r="LMI4" s="105"/>
      <c r="LMJ4" s="105"/>
      <c r="LMK4" s="105"/>
      <c r="LML4" s="105"/>
      <c r="LMM4" s="105"/>
      <c r="LMN4" s="105"/>
      <c r="LMO4" s="105"/>
      <c r="LMP4" s="105"/>
      <c r="LMQ4" s="105"/>
      <c r="LMR4" s="105"/>
      <c r="LMS4" s="105"/>
      <c r="LMT4" s="105"/>
      <c r="LMU4" s="105"/>
      <c r="LMV4" s="105"/>
      <c r="LMW4" s="105"/>
      <c r="LMX4" s="105"/>
      <c r="LMY4" s="105"/>
      <c r="LMZ4" s="105"/>
      <c r="LNA4" s="105"/>
      <c r="LNB4" s="105"/>
      <c r="LNC4" s="105"/>
      <c r="LND4" s="105"/>
      <c r="LNE4" s="105"/>
      <c r="LNF4" s="105"/>
      <c r="LNG4" s="105"/>
      <c r="LNH4" s="105"/>
      <c r="LNI4" s="105"/>
      <c r="LNJ4" s="105"/>
      <c r="LNK4" s="105"/>
      <c r="LNL4" s="105"/>
      <c r="LNM4" s="105"/>
      <c r="LNN4" s="105"/>
      <c r="LNO4" s="105"/>
      <c r="LNP4" s="105"/>
      <c r="LNQ4" s="105"/>
      <c r="LNR4" s="105"/>
      <c r="LNS4" s="105"/>
      <c r="LNT4" s="105"/>
      <c r="LNU4" s="105"/>
      <c r="LNV4" s="105"/>
      <c r="LNW4" s="105"/>
      <c r="LNX4" s="105"/>
      <c r="LNY4" s="105"/>
      <c r="LNZ4" s="105"/>
      <c r="LOA4" s="105"/>
      <c r="LOB4" s="105"/>
      <c r="LOC4" s="105"/>
      <c r="LOD4" s="105"/>
      <c r="LOE4" s="105"/>
      <c r="LOF4" s="105"/>
      <c r="LOG4" s="105"/>
      <c r="LOH4" s="105"/>
      <c r="LOI4" s="105"/>
      <c r="LOJ4" s="105"/>
      <c r="LOK4" s="105"/>
      <c r="LOL4" s="105"/>
      <c r="LOM4" s="105"/>
      <c r="LON4" s="105"/>
      <c r="LOO4" s="105"/>
      <c r="LOP4" s="105"/>
      <c r="LOQ4" s="105"/>
      <c r="LOR4" s="105"/>
      <c r="LOS4" s="105"/>
      <c r="LOT4" s="105"/>
      <c r="LOU4" s="105"/>
      <c r="LOV4" s="105"/>
      <c r="LOW4" s="105"/>
      <c r="LOX4" s="105"/>
      <c r="LOY4" s="105"/>
      <c r="LOZ4" s="105"/>
      <c r="LPA4" s="105"/>
      <c r="LPB4" s="105"/>
      <c r="LPC4" s="105"/>
      <c r="LPD4" s="105"/>
      <c r="LPE4" s="105"/>
      <c r="LPF4" s="105"/>
      <c r="LPG4" s="105"/>
      <c r="LPH4" s="105"/>
      <c r="LPI4" s="105"/>
      <c r="LPJ4" s="105"/>
      <c r="LPK4" s="105"/>
      <c r="LPL4" s="105"/>
      <c r="LPM4" s="105"/>
      <c r="LPN4" s="105"/>
      <c r="LPO4" s="105"/>
      <c r="LPP4" s="105"/>
      <c r="LPQ4" s="105"/>
      <c r="LPR4" s="105"/>
      <c r="LPS4" s="105"/>
      <c r="LPT4" s="105"/>
      <c r="LPU4" s="105"/>
      <c r="LPV4" s="105"/>
      <c r="LPW4" s="105"/>
      <c r="LPX4" s="105"/>
      <c r="LPY4" s="105"/>
      <c r="LPZ4" s="105"/>
      <c r="LQA4" s="105"/>
      <c r="LQB4" s="105"/>
      <c r="LQC4" s="105"/>
      <c r="LQD4" s="105"/>
      <c r="LQE4" s="105"/>
      <c r="LQF4" s="105"/>
      <c r="LQG4" s="105"/>
      <c r="LQH4" s="105"/>
      <c r="LQI4" s="105"/>
      <c r="LQJ4" s="105"/>
      <c r="LQK4" s="105"/>
      <c r="LQL4" s="105"/>
      <c r="LQM4" s="105"/>
      <c r="LQN4" s="105"/>
      <c r="LQO4" s="105"/>
      <c r="LQP4" s="105"/>
      <c r="LQQ4" s="105"/>
      <c r="LQR4" s="105"/>
      <c r="LQS4" s="105"/>
      <c r="LQT4" s="105"/>
      <c r="LQU4" s="105"/>
      <c r="LQV4" s="105"/>
      <c r="LQW4" s="105"/>
      <c r="LQX4" s="105"/>
      <c r="LQY4" s="105"/>
      <c r="LQZ4" s="105"/>
      <c r="LRA4" s="105"/>
      <c r="LRB4" s="105"/>
      <c r="LRC4" s="105"/>
      <c r="LRD4" s="105"/>
      <c r="LRE4" s="105"/>
      <c r="LRF4" s="105"/>
      <c r="LRG4" s="105"/>
      <c r="LRH4" s="105"/>
      <c r="LRI4" s="105"/>
      <c r="LRJ4" s="105"/>
      <c r="LRK4" s="105"/>
      <c r="LRL4" s="105"/>
      <c r="LRM4" s="105"/>
      <c r="LRN4" s="105"/>
      <c r="LRO4" s="105"/>
      <c r="LRP4" s="105"/>
      <c r="LRQ4" s="105"/>
      <c r="LRR4" s="105"/>
      <c r="LRS4" s="105"/>
      <c r="LRT4" s="105"/>
      <c r="LRU4" s="105"/>
      <c r="LRV4" s="105"/>
      <c r="LRW4" s="105"/>
      <c r="LRX4" s="105"/>
      <c r="LRY4" s="105"/>
      <c r="LRZ4" s="105"/>
      <c r="LSA4" s="105"/>
      <c r="LSB4" s="105"/>
      <c r="LSC4" s="105"/>
      <c r="LSD4" s="105"/>
      <c r="LSE4" s="105"/>
      <c r="LSF4" s="105"/>
      <c r="LSG4" s="105"/>
      <c r="LSH4" s="105"/>
      <c r="LSI4" s="105"/>
      <c r="LSJ4" s="105"/>
      <c r="LSK4" s="105"/>
      <c r="LSL4" s="105"/>
      <c r="LSM4" s="105"/>
      <c r="LSN4" s="105"/>
      <c r="LSO4" s="105"/>
      <c r="LSP4" s="105"/>
      <c r="LSQ4" s="105"/>
      <c r="LSR4" s="105"/>
      <c r="LSS4" s="105"/>
      <c r="LST4" s="105"/>
      <c r="LSU4" s="105"/>
      <c r="LSV4" s="105"/>
      <c r="LSW4" s="105"/>
      <c r="LSX4" s="105"/>
      <c r="LSY4" s="105"/>
      <c r="LSZ4" s="105"/>
      <c r="LTA4" s="105"/>
      <c r="LTB4" s="105"/>
      <c r="LTC4" s="105"/>
      <c r="LTD4" s="105"/>
      <c r="LTE4" s="105"/>
      <c r="LTF4" s="105"/>
      <c r="LTG4" s="105"/>
      <c r="LTH4" s="105"/>
      <c r="LTI4" s="105"/>
      <c r="LTJ4" s="105"/>
      <c r="LTK4" s="105"/>
      <c r="LTL4" s="105"/>
      <c r="LTM4" s="105"/>
      <c r="LTN4" s="105"/>
      <c r="LTO4" s="105"/>
      <c r="LTP4" s="105"/>
      <c r="LTQ4" s="105"/>
      <c r="LTR4" s="105"/>
      <c r="LTS4" s="105"/>
      <c r="LTT4" s="105"/>
      <c r="LTU4" s="105"/>
      <c r="LTV4" s="105"/>
      <c r="LTW4" s="105"/>
      <c r="LTX4" s="105"/>
      <c r="LTY4" s="105"/>
      <c r="LTZ4" s="105"/>
      <c r="LUA4" s="105"/>
      <c r="LUB4" s="105"/>
      <c r="LUC4" s="105"/>
      <c r="LUD4" s="105"/>
      <c r="LUE4" s="105"/>
      <c r="LUF4" s="105"/>
      <c r="LUG4" s="105"/>
      <c r="LUH4" s="105"/>
      <c r="LUI4" s="105"/>
      <c r="LUJ4" s="105"/>
      <c r="LUK4" s="105"/>
      <c r="LUL4" s="105"/>
      <c r="LUM4" s="105"/>
      <c r="LUN4" s="105"/>
      <c r="LUO4" s="105"/>
      <c r="LUP4" s="105"/>
      <c r="LUQ4" s="105"/>
      <c r="LUR4" s="105"/>
      <c r="LUS4" s="105"/>
      <c r="LUT4" s="105"/>
      <c r="LUU4" s="105"/>
      <c r="LUV4" s="105"/>
      <c r="LUW4" s="105"/>
      <c r="LUX4" s="105"/>
      <c r="LUY4" s="105"/>
      <c r="LUZ4" s="105"/>
      <c r="LVA4" s="105"/>
      <c r="LVB4" s="105"/>
      <c r="LVC4" s="105"/>
      <c r="LVD4" s="105"/>
      <c r="LVE4" s="105"/>
      <c r="LVF4" s="105"/>
      <c r="LVG4" s="105"/>
      <c r="LVH4" s="105"/>
      <c r="LVI4" s="105"/>
      <c r="LVJ4" s="105"/>
      <c r="LVK4" s="105"/>
      <c r="LVL4" s="105"/>
      <c r="LVM4" s="105"/>
      <c r="LVN4" s="105"/>
      <c r="LVO4" s="105"/>
      <c r="LVP4" s="105"/>
      <c r="LVQ4" s="105"/>
      <c r="LVR4" s="105"/>
      <c r="LVS4" s="105"/>
      <c r="LVT4" s="105"/>
      <c r="LVU4" s="105"/>
      <c r="LVV4" s="105"/>
      <c r="LVW4" s="105"/>
      <c r="LVX4" s="105"/>
      <c r="LVY4" s="105"/>
      <c r="LVZ4" s="105"/>
      <c r="LWA4" s="105"/>
      <c r="LWB4" s="105"/>
      <c r="LWC4" s="105"/>
      <c r="LWD4" s="105"/>
      <c r="LWE4" s="105"/>
      <c r="LWF4" s="105"/>
      <c r="LWG4" s="105"/>
      <c r="LWH4" s="105"/>
      <c r="LWI4" s="105"/>
      <c r="LWJ4" s="105"/>
      <c r="LWK4" s="105"/>
      <c r="LWL4" s="105"/>
      <c r="LWM4" s="105"/>
      <c r="LWN4" s="105"/>
      <c r="LWO4" s="105"/>
      <c r="LWP4" s="105"/>
      <c r="LWQ4" s="105"/>
      <c r="LWR4" s="105"/>
      <c r="LWS4" s="105"/>
      <c r="LWT4" s="105"/>
      <c r="LWU4" s="105"/>
      <c r="LWV4" s="105"/>
      <c r="LWW4" s="105"/>
      <c r="LWX4" s="105"/>
      <c r="LWY4" s="105"/>
      <c r="LWZ4" s="105"/>
      <c r="LXA4" s="105"/>
      <c r="LXB4" s="105"/>
      <c r="LXC4" s="105"/>
      <c r="LXD4" s="105"/>
      <c r="LXE4" s="105"/>
      <c r="LXF4" s="105"/>
      <c r="LXG4" s="105"/>
      <c r="LXH4" s="105"/>
      <c r="LXI4" s="105"/>
      <c r="LXJ4" s="105"/>
      <c r="LXK4" s="105"/>
      <c r="LXL4" s="105"/>
      <c r="LXM4" s="105"/>
      <c r="LXN4" s="105"/>
      <c r="LXO4" s="105"/>
      <c r="LXP4" s="105"/>
      <c r="LXQ4" s="105"/>
      <c r="LXR4" s="105"/>
      <c r="LXS4" s="105"/>
      <c r="LXT4" s="105"/>
      <c r="LXU4" s="105"/>
      <c r="LXV4" s="105"/>
      <c r="LXW4" s="105"/>
      <c r="LXX4" s="105"/>
      <c r="LXY4" s="105"/>
      <c r="LXZ4" s="105"/>
      <c r="LYA4" s="105"/>
      <c r="LYB4" s="105"/>
      <c r="LYC4" s="105"/>
      <c r="LYD4" s="105"/>
      <c r="LYE4" s="105"/>
      <c r="LYF4" s="105"/>
      <c r="LYG4" s="105"/>
      <c r="LYH4" s="105"/>
      <c r="LYI4" s="105"/>
      <c r="LYJ4" s="105"/>
      <c r="LYK4" s="105"/>
      <c r="LYL4" s="105"/>
      <c r="LYM4" s="105"/>
      <c r="LYN4" s="105"/>
      <c r="LYO4" s="105"/>
      <c r="LYP4" s="105"/>
      <c r="LYQ4" s="105"/>
      <c r="LYR4" s="105"/>
      <c r="LYS4" s="105"/>
      <c r="LYT4" s="105"/>
      <c r="LYU4" s="105"/>
      <c r="LYV4" s="105"/>
      <c r="LYW4" s="105"/>
      <c r="LYX4" s="105"/>
      <c r="LYY4" s="105"/>
      <c r="LYZ4" s="105"/>
      <c r="LZA4" s="105"/>
      <c r="LZB4" s="105"/>
      <c r="LZC4" s="105"/>
      <c r="LZD4" s="105"/>
      <c r="LZE4" s="105"/>
      <c r="LZF4" s="105"/>
      <c r="LZG4" s="105"/>
      <c r="LZH4" s="105"/>
      <c r="LZI4" s="105"/>
      <c r="LZJ4" s="105"/>
      <c r="LZK4" s="105"/>
      <c r="LZL4" s="105"/>
      <c r="LZM4" s="105"/>
      <c r="LZN4" s="105"/>
      <c r="LZO4" s="105"/>
      <c r="LZP4" s="105"/>
      <c r="LZQ4" s="105"/>
      <c r="LZR4" s="105"/>
      <c r="LZS4" s="105"/>
      <c r="LZT4" s="105"/>
      <c r="LZU4" s="105"/>
      <c r="LZV4" s="105"/>
      <c r="LZW4" s="105"/>
      <c r="LZX4" s="105"/>
      <c r="LZY4" s="105"/>
      <c r="LZZ4" s="105"/>
      <c r="MAA4" s="105"/>
      <c r="MAB4" s="105"/>
      <c r="MAC4" s="105"/>
      <c r="MAD4" s="105"/>
      <c r="MAE4" s="105"/>
      <c r="MAF4" s="105"/>
      <c r="MAG4" s="105"/>
      <c r="MAH4" s="105"/>
      <c r="MAI4" s="105"/>
      <c r="MAJ4" s="105"/>
      <c r="MAK4" s="105"/>
      <c r="MAL4" s="105"/>
      <c r="MAM4" s="105"/>
      <c r="MAN4" s="105"/>
      <c r="MAO4" s="105"/>
      <c r="MAP4" s="105"/>
      <c r="MAQ4" s="105"/>
      <c r="MAR4" s="105"/>
      <c r="MAS4" s="105"/>
      <c r="MAT4" s="105"/>
      <c r="MAU4" s="105"/>
      <c r="MAV4" s="105"/>
      <c r="MAW4" s="105"/>
      <c r="MAX4" s="105"/>
      <c r="MAY4" s="105"/>
      <c r="MAZ4" s="105"/>
      <c r="MBA4" s="105"/>
      <c r="MBB4" s="105"/>
      <c r="MBC4" s="105"/>
      <c r="MBD4" s="105"/>
      <c r="MBE4" s="105"/>
      <c r="MBF4" s="105"/>
      <c r="MBG4" s="105"/>
      <c r="MBH4" s="105"/>
      <c r="MBI4" s="105"/>
      <c r="MBJ4" s="105"/>
      <c r="MBK4" s="105"/>
      <c r="MBL4" s="105"/>
      <c r="MBM4" s="105"/>
      <c r="MBN4" s="105"/>
      <c r="MBO4" s="105"/>
      <c r="MBP4" s="105"/>
      <c r="MBQ4" s="105"/>
      <c r="MBR4" s="105"/>
      <c r="MBS4" s="105"/>
      <c r="MBT4" s="105"/>
      <c r="MBU4" s="105"/>
      <c r="MBV4" s="105"/>
      <c r="MBW4" s="105"/>
      <c r="MBX4" s="105"/>
      <c r="MBY4" s="105"/>
      <c r="MBZ4" s="105"/>
      <c r="MCA4" s="105"/>
      <c r="MCB4" s="105"/>
      <c r="MCC4" s="105"/>
      <c r="MCD4" s="105"/>
      <c r="MCE4" s="105"/>
      <c r="MCF4" s="105"/>
      <c r="MCG4" s="105"/>
      <c r="MCH4" s="105"/>
      <c r="MCI4" s="105"/>
      <c r="MCJ4" s="105"/>
      <c r="MCK4" s="105"/>
      <c r="MCL4" s="105"/>
      <c r="MCM4" s="105"/>
      <c r="MCN4" s="105"/>
      <c r="MCO4" s="105"/>
      <c r="MCP4" s="105"/>
      <c r="MCQ4" s="105"/>
      <c r="MCR4" s="105"/>
      <c r="MCS4" s="105"/>
      <c r="MCT4" s="105"/>
      <c r="MCU4" s="105"/>
      <c r="MCV4" s="105"/>
      <c r="MCW4" s="105"/>
      <c r="MCX4" s="105"/>
      <c r="MCY4" s="105"/>
      <c r="MCZ4" s="105"/>
      <c r="MDA4" s="105"/>
      <c r="MDB4" s="105"/>
      <c r="MDC4" s="105"/>
      <c r="MDD4" s="105"/>
      <c r="MDE4" s="105"/>
      <c r="MDF4" s="105"/>
      <c r="MDG4" s="105"/>
      <c r="MDH4" s="105"/>
      <c r="MDI4" s="105"/>
      <c r="MDJ4" s="105"/>
      <c r="MDK4" s="105"/>
      <c r="MDL4" s="105"/>
      <c r="MDM4" s="105"/>
      <c r="MDN4" s="105"/>
      <c r="MDO4" s="105"/>
      <c r="MDP4" s="105"/>
      <c r="MDQ4" s="105"/>
      <c r="MDR4" s="105"/>
      <c r="MDS4" s="105"/>
      <c r="MDT4" s="105"/>
      <c r="MDU4" s="105"/>
      <c r="MDV4" s="105"/>
      <c r="MDW4" s="105"/>
      <c r="MDX4" s="105"/>
      <c r="MDY4" s="105"/>
      <c r="MDZ4" s="105"/>
      <c r="MEA4" s="105"/>
      <c r="MEB4" s="105"/>
      <c r="MEC4" s="105"/>
      <c r="MED4" s="105"/>
      <c r="MEE4" s="105"/>
      <c r="MEF4" s="105"/>
      <c r="MEG4" s="105"/>
      <c r="MEH4" s="105"/>
      <c r="MEI4" s="105"/>
      <c r="MEJ4" s="105"/>
      <c r="MEK4" s="105"/>
      <c r="MEL4" s="105"/>
      <c r="MEM4" s="105"/>
      <c r="MEN4" s="105"/>
      <c r="MEO4" s="105"/>
      <c r="MEP4" s="105"/>
      <c r="MEQ4" s="105"/>
      <c r="MER4" s="105"/>
      <c r="MES4" s="105"/>
      <c r="MET4" s="105"/>
      <c r="MEU4" s="105"/>
      <c r="MEV4" s="105"/>
      <c r="MEW4" s="105"/>
      <c r="MEX4" s="105"/>
      <c r="MEY4" s="105"/>
      <c r="MEZ4" s="105"/>
      <c r="MFA4" s="105"/>
      <c r="MFB4" s="105"/>
      <c r="MFC4" s="105"/>
      <c r="MFD4" s="105"/>
      <c r="MFE4" s="105"/>
      <c r="MFF4" s="105"/>
      <c r="MFG4" s="105"/>
      <c r="MFH4" s="105"/>
      <c r="MFI4" s="105"/>
      <c r="MFJ4" s="105"/>
      <c r="MFK4" s="105"/>
      <c r="MFL4" s="105"/>
      <c r="MFM4" s="105"/>
      <c r="MFN4" s="105"/>
      <c r="MFO4" s="105"/>
      <c r="MFP4" s="105"/>
      <c r="MFQ4" s="105"/>
      <c r="MFR4" s="105"/>
      <c r="MFS4" s="105"/>
      <c r="MFT4" s="105"/>
      <c r="MFU4" s="105"/>
      <c r="MFV4" s="105"/>
      <c r="MFW4" s="105"/>
      <c r="MFX4" s="105"/>
      <c r="MFY4" s="105"/>
      <c r="MFZ4" s="105"/>
      <c r="MGA4" s="105"/>
      <c r="MGB4" s="105"/>
      <c r="MGC4" s="105"/>
      <c r="MGD4" s="105"/>
      <c r="MGE4" s="105"/>
      <c r="MGF4" s="105"/>
      <c r="MGG4" s="105"/>
      <c r="MGH4" s="105"/>
      <c r="MGI4" s="105"/>
      <c r="MGJ4" s="105"/>
      <c r="MGK4" s="105"/>
      <c r="MGL4" s="105"/>
      <c r="MGM4" s="105"/>
      <c r="MGN4" s="105"/>
      <c r="MGO4" s="105"/>
      <c r="MGP4" s="105"/>
      <c r="MGQ4" s="105"/>
      <c r="MGR4" s="105"/>
      <c r="MGS4" s="105"/>
      <c r="MGT4" s="105"/>
      <c r="MGU4" s="105"/>
      <c r="MGV4" s="105"/>
      <c r="MGW4" s="105"/>
      <c r="MGX4" s="105"/>
      <c r="MGY4" s="105"/>
      <c r="MGZ4" s="105"/>
      <c r="MHA4" s="105"/>
      <c r="MHB4" s="105"/>
      <c r="MHC4" s="105"/>
      <c r="MHD4" s="105"/>
      <c r="MHE4" s="105"/>
      <c r="MHF4" s="105"/>
      <c r="MHG4" s="105"/>
      <c r="MHH4" s="105"/>
      <c r="MHI4" s="105"/>
      <c r="MHJ4" s="105"/>
      <c r="MHK4" s="105"/>
      <c r="MHL4" s="105"/>
      <c r="MHM4" s="105"/>
      <c r="MHN4" s="105"/>
      <c r="MHO4" s="105"/>
      <c r="MHP4" s="105"/>
      <c r="MHQ4" s="105"/>
      <c r="MHR4" s="105"/>
      <c r="MHS4" s="105"/>
      <c r="MHT4" s="105"/>
      <c r="MHU4" s="105"/>
      <c r="MHV4" s="105"/>
      <c r="MHW4" s="105"/>
      <c r="MHX4" s="105"/>
      <c r="MHY4" s="105"/>
      <c r="MHZ4" s="105"/>
      <c r="MIA4" s="105"/>
      <c r="MIB4" s="105"/>
      <c r="MIC4" s="105"/>
      <c r="MID4" s="105"/>
      <c r="MIE4" s="105"/>
      <c r="MIF4" s="105"/>
      <c r="MIG4" s="105"/>
      <c r="MIH4" s="105"/>
      <c r="MII4" s="105"/>
      <c r="MIJ4" s="105"/>
      <c r="MIK4" s="105"/>
      <c r="MIL4" s="105"/>
      <c r="MIM4" s="105"/>
      <c r="MIN4" s="105"/>
      <c r="MIO4" s="105"/>
      <c r="MIP4" s="105"/>
      <c r="MIQ4" s="105"/>
      <c r="MIR4" s="105"/>
      <c r="MIS4" s="105"/>
      <c r="MIT4" s="105"/>
      <c r="MIU4" s="105"/>
      <c r="MIV4" s="105"/>
      <c r="MIW4" s="105"/>
      <c r="MIX4" s="105"/>
      <c r="MIY4" s="105"/>
      <c r="MIZ4" s="105"/>
      <c r="MJA4" s="105"/>
      <c r="MJB4" s="105"/>
      <c r="MJC4" s="105"/>
      <c r="MJD4" s="105"/>
      <c r="MJE4" s="105"/>
      <c r="MJF4" s="105"/>
      <c r="MJG4" s="105"/>
      <c r="MJH4" s="105"/>
      <c r="MJI4" s="105"/>
      <c r="MJJ4" s="105"/>
      <c r="MJK4" s="105"/>
      <c r="MJL4" s="105"/>
      <c r="MJM4" s="105"/>
      <c r="MJN4" s="105"/>
      <c r="MJO4" s="105"/>
      <c r="MJP4" s="105"/>
      <c r="MJQ4" s="105"/>
      <c r="MJR4" s="105"/>
      <c r="MJS4" s="105"/>
      <c r="MJT4" s="105"/>
      <c r="MJU4" s="105"/>
      <c r="MJV4" s="105"/>
      <c r="MJW4" s="105"/>
      <c r="MJX4" s="105"/>
      <c r="MJY4" s="105"/>
      <c r="MJZ4" s="105"/>
      <c r="MKA4" s="105"/>
      <c r="MKB4" s="105"/>
      <c r="MKC4" s="105"/>
      <c r="MKD4" s="105"/>
      <c r="MKE4" s="105"/>
      <c r="MKF4" s="105"/>
      <c r="MKG4" s="105"/>
      <c r="MKH4" s="105"/>
      <c r="MKI4" s="105"/>
      <c r="MKJ4" s="105"/>
      <c r="MKK4" s="105"/>
      <c r="MKL4" s="105"/>
      <c r="MKM4" s="105"/>
      <c r="MKN4" s="105"/>
      <c r="MKO4" s="105"/>
      <c r="MKP4" s="105"/>
      <c r="MKQ4" s="105"/>
      <c r="MKR4" s="105"/>
      <c r="MKS4" s="105"/>
      <c r="MKT4" s="105"/>
      <c r="MKU4" s="105"/>
      <c r="MKV4" s="105"/>
      <c r="MKW4" s="105"/>
      <c r="MKX4" s="105"/>
      <c r="MKY4" s="105"/>
      <c r="MKZ4" s="105"/>
      <c r="MLA4" s="105"/>
      <c r="MLB4" s="105"/>
      <c r="MLC4" s="105"/>
      <c r="MLD4" s="105"/>
      <c r="MLE4" s="105"/>
      <c r="MLF4" s="105"/>
      <c r="MLG4" s="105"/>
      <c r="MLH4" s="105"/>
      <c r="MLI4" s="105"/>
      <c r="MLJ4" s="105"/>
      <c r="MLK4" s="105"/>
      <c r="MLL4" s="105"/>
      <c r="MLM4" s="105"/>
      <c r="MLN4" s="105"/>
      <c r="MLO4" s="105"/>
      <c r="MLP4" s="105"/>
      <c r="MLQ4" s="105"/>
      <c r="MLR4" s="105"/>
      <c r="MLS4" s="105"/>
      <c r="MLT4" s="105"/>
      <c r="MLU4" s="105"/>
      <c r="MLV4" s="105"/>
      <c r="MLW4" s="105"/>
      <c r="MLX4" s="105"/>
      <c r="MLY4" s="105"/>
      <c r="MLZ4" s="105"/>
      <c r="MMA4" s="105"/>
      <c r="MMB4" s="105"/>
      <c r="MMC4" s="105"/>
      <c r="MMD4" s="105"/>
      <c r="MME4" s="105"/>
      <c r="MMF4" s="105"/>
      <c r="MMG4" s="105"/>
      <c r="MMH4" s="105"/>
      <c r="MMI4" s="105"/>
      <c r="MMJ4" s="105"/>
      <c r="MMK4" s="105"/>
      <c r="MML4" s="105"/>
      <c r="MMM4" s="105"/>
      <c r="MMN4" s="105"/>
      <c r="MMO4" s="105"/>
      <c r="MMP4" s="105"/>
      <c r="MMQ4" s="105"/>
      <c r="MMR4" s="105"/>
      <c r="MMS4" s="105"/>
      <c r="MMT4" s="105"/>
      <c r="MMU4" s="105"/>
      <c r="MMV4" s="105"/>
      <c r="MMW4" s="105"/>
      <c r="MMX4" s="105"/>
      <c r="MMY4" s="105"/>
      <c r="MMZ4" s="105"/>
      <c r="MNA4" s="105"/>
      <c r="MNB4" s="105"/>
      <c r="MNC4" s="105"/>
      <c r="MND4" s="105"/>
      <c r="MNE4" s="105"/>
      <c r="MNF4" s="105"/>
      <c r="MNG4" s="105"/>
      <c r="MNH4" s="105"/>
      <c r="MNI4" s="105"/>
      <c r="MNJ4" s="105"/>
      <c r="MNK4" s="105"/>
      <c r="MNL4" s="105"/>
      <c r="MNM4" s="105"/>
      <c r="MNN4" s="105"/>
      <c r="MNO4" s="105"/>
      <c r="MNP4" s="105"/>
      <c r="MNQ4" s="105"/>
      <c r="MNR4" s="105"/>
      <c r="MNS4" s="105"/>
      <c r="MNT4" s="105"/>
      <c r="MNU4" s="105"/>
      <c r="MNV4" s="105"/>
      <c r="MNW4" s="105"/>
      <c r="MNX4" s="105"/>
      <c r="MNY4" s="105"/>
      <c r="MNZ4" s="105"/>
      <c r="MOA4" s="105"/>
      <c r="MOB4" s="105"/>
      <c r="MOC4" s="105"/>
      <c r="MOD4" s="105"/>
      <c r="MOE4" s="105"/>
      <c r="MOF4" s="105"/>
      <c r="MOG4" s="105"/>
      <c r="MOH4" s="105"/>
      <c r="MOI4" s="105"/>
      <c r="MOJ4" s="105"/>
      <c r="MOK4" s="105"/>
      <c r="MOL4" s="105"/>
      <c r="MOM4" s="105"/>
      <c r="MON4" s="105"/>
      <c r="MOO4" s="105"/>
      <c r="MOP4" s="105"/>
      <c r="MOQ4" s="105"/>
      <c r="MOR4" s="105"/>
      <c r="MOS4" s="105"/>
      <c r="MOT4" s="105"/>
      <c r="MOU4" s="105"/>
      <c r="MOV4" s="105"/>
      <c r="MOW4" s="105"/>
      <c r="MOX4" s="105"/>
      <c r="MOY4" s="105"/>
      <c r="MOZ4" s="105"/>
      <c r="MPA4" s="105"/>
      <c r="MPB4" s="105"/>
      <c r="MPC4" s="105"/>
      <c r="MPD4" s="105"/>
      <c r="MPE4" s="105"/>
      <c r="MPF4" s="105"/>
      <c r="MPG4" s="105"/>
      <c r="MPH4" s="105"/>
      <c r="MPI4" s="105"/>
      <c r="MPJ4" s="105"/>
      <c r="MPK4" s="105"/>
      <c r="MPL4" s="105"/>
      <c r="MPM4" s="105"/>
      <c r="MPN4" s="105"/>
      <c r="MPO4" s="105"/>
      <c r="MPP4" s="105"/>
      <c r="MPQ4" s="105"/>
      <c r="MPR4" s="105"/>
      <c r="MPS4" s="105"/>
      <c r="MPT4" s="105"/>
      <c r="MPU4" s="105"/>
      <c r="MPV4" s="105"/>
      <c r="MPW4" s="105"/>
      <c r="MPX4" s="105"/>
      <c r="MPY4" s="105"/>
      <c r="MPZ4" s="105"/>
      <c r="MQA4" s="105"/>
      <c r="MQB4" s="105"/>
      <c r="MQC4" s="105"/>
      <c r="MQD4" s="105"/>
      <c r="MQE4" s="105"/>
      <c r="MQF4" s="105"/>
      <c r="MQG4" s="105"/>
      <c r="MQH4" s="105"/>
      <c r="MQI4" s="105"/>
      <c r="MQJ4" s="105"/>
      <c r="MQK4" s="105"/>
      <c r="MQL4" s="105"/>
      <c r="MQM4" s="105"/>
      <c r="MQN4" s="105"/>
      <c r="MQO4" s="105"/>
      <c r="MQP4" s="105"/>
      <c r="MQQ4" s="105"/>
      <c r="MQR4" s="105"/>
      <c r="MQS4" s="105"/>
      <c r="MQT4" s="105"/>
      <c r="MQU4" s="105"/>
      <c r="MQV4" s="105"/>
      <c r="MQW4" s="105"/>
      <c r="MQX4" s="105"/>
      <c r="MQY4" s="105"/>
      <c r="MQZ4" s="105"/>
      <c r="MRA4" s="105"/>
      <c r="MRB4" s="105"/>
      <c r="MRC4" s="105"/>
      <c r="MRD4" s="105"/>
      <c r="MRE4" s="105"/>
      <c r="MRF4" s="105"/>
      <c r="MRG4" s="105"/>
      <c r="MRH4" s="105"/>
      <c r="MRI4" s="105"/>
      <c r="MRJ4" s="105"/>
      <c r="MRK4" s="105"/>
      <c r="MRL4" s="105"/>
      <c r="MRM4" s="105"/>
      <c r="MRN4" s="105"/>
      <c r="MRO4" s="105"/>
      <c r="MRP4" s="105"/>
      <c r="MRQ4" s="105"/>
      <c r="MRR4" s="105"/>
      <c r="MRS4" s="105"/>
      <c r="MRT4" s="105"/>
      <c r="MRU4" s="105"/>
      <c r="MRV4" s="105"/>
      <c r="MRW4" s="105"/>
      <c r="MRX4" s="105"/>
      <c r="MRY4" s="105"/>
      <c r="MRZ4" s="105"/>
      <c r="MSA4" s="105"/>
      <c r="MSB4" s="105"/>
      <c r="MSC4" s="105"/>
      <c r="MSD4" s="105"/>
      <c r="MSE4" s="105"/>
      <c r="MSF4" s="105"/>
      <c r="MSG4" s="105"/>
      <c r="MSH4" s="105"/>
      <c r="MSI4" s="105"/>
      <c r="MSJ4" s="105"/>
      <c r="MSK4" s="105"/>
      <c r="MSL4" s="105"/>
      <c r="MSM4" s="105"/>
      <c r="MSN4" s="105"/>
      <c r="MSO4" s="105"/>
      <c r="MSP4" s="105"/>
      <c r="MSQ4" s="105"/>
      <c r="MSR4" s="105"/>
      <c r="MSS4" s="105"/>
      <c r="MST4" s="105"/>
      <c r="MSU4" s="105"/>
      <c r="MSV4" s="105"/>
      <c r="MSW4" s="105"/>
      <c r="MSX4" s="105"/>
      <c r="MSY4" s="105"/>
      <c r="MSZ4" s="105"/>
      <c r="MTA4" s="105"/>
      <c r="MTB4" s="105"/>
      <c r="MTC4" s="105"/>
      <c r="MTD4" s="105"/>
      <c r="MTE4" s="105"/>
      <c r="MTF4" s="105"/>
      <c r="MTG4" s="105"/>
      <c r="MTH4" s="105"/>
      <c r="MTI4" s="105"/>
      <c r="MTJ4" s="105"/>
      <c r="MTK4" s="105"/>
      <c r="MTL4" s="105"/>
      <c r="MTM4" s="105"/>
      <c r="MTN4" s="105"/>
      <c r="MTO4" s="105"/>
      <c r="MTP4" s="105"/>
      <c r="MTQ4" s="105"/>
      <c r="MTR4" s="105"/>
      <c r="MTS4" s="105"/>
      <c r="MTT4" s="105"/>
      <c r="MTU4" s="105"/>
      <c r="MTV4" s="105"/>
      <c r="MTW4" s="105"/>
      <c r="MTX4" s="105"/>
      <c r="MTY4" s="105"/>
      <c r="MTZ4" s="105"/>
      <c r="MUA4" s="105"/>
      <c r="MUB4" s="105"/>
      <c r="MUC4" s="105"/>
      <c r="MUD4" s="105"/>
      <c r="MUE4" s="105"/>
      <c r="MUF4" s="105"/>
      <c r="MUG4" s="105"/>
      <c r="MUH4" s="105"/>
      <c r="MUI4" s="105"/>
      <c r="MUJ4" s="105"/>
      <c r="MUK4" s="105"/>
      <c r="MUL4" s="105"/>
      <c r="MUM4" s="105"/>
      <c r="MUN4" s="105"/>
      <c r="MUO4" s="105"/>
      <c r="MUP4" s="105"/>
      <c r="MUQ4" s="105"/>
      <c r="MUR4" s="105"/>
      <c r="MUS4" s="105"/>
      <c r="MUT4" s="105"/>
      <c r="MUU4" s="105"/>
      <c r="MUV4" s="105"/>
      <c r="MUW4" s="105"/>
      <c r="MUX4" s="105"/>
      <c r="MUY4" s="105"/>
      <c r="MUZ4" s="105"/>
      <c r="MVA4" s="105"/>
      <c r="MVB4" s="105"/>
      <c r="MVC4" s="105"/>
      <c r="MVD4" s="105"/>
      <c r="MVE4" s="105"/>
      <c r="MVF4" s="105"/>
      <c r="MVG4" s="105"/>
      <c r="MVH4" s="105"/>
      <c r="MVI4" s="105"/>
      <c r="MVJ4" s="105"/>
      <c r="MVK4" s="105"/>
      <c r="MVL4" s="105"/>
      <c r="MVM4" s="105"/>
      <c r="MVN4" s="105"/>
      <c r="MVO4" s="105"/>
      <c r="MVP4" s="105"/>
      <c r="MVQ4" s="105"/>
      <c r="MVR4" s="105"/>
      <c r="MVS4" s="105"/>
      <c r="MVT4" s="105"/>
      <c r="MVU4" s="105"/>
      <c r="MVV4" s="105"/>
      <c r="MVW4" s="105"/>
      <c r="MVX4" s="105"/>
      <c r="MVY4" s="105"/>
      <c r="MVZ4" s="105"/>
      <c r="MWA4" s="105"/>
      <c r="MWB4" s="105"/>
      <c r="MWC4" s="105"/>
      <c r="MWD4" s="105"/>
      <c r="MWE4" s="105"/>
      <c r="MWF4" s="105"/>
      <c r="MWG4" s="105"/>
      <c r="MWH4" s="105"/>
      <c r="MWI4" s="105"/>
      <c r="MWJ4" s="105"/>
      <c r="MWK4" s="105"/>
      <c r="MWL4" s="105"/>
      <c r="MWM4" s="105"/>
      <c r="MWN4" s="105"/>
      <c r="MWO4" s="105"/>
      <c r="MWP4" s="105"/>
      <c r="MWQ4" s="105"/>
      <c r="MWR4" s="105"/>
      <c r="MWS4" s="105"/>
      <c r="MWT4" s="105"/>
      <c r="MWU4" s="105"/>
      <c r="MWV4" s="105"/>
      <c r="MWW4" s="105"/>
      <c r="MWX4" s="105"/>
      <c r="MWY4" s="105"/>
      <c r="MWZ4" s="105"/>
      <c r="MXA4" s="105"/>
      <c r="MXB4" s="105"/>
      <c r="MXC4" s="105"/>
      <c r="MXD4" s="105"/>
      <c r="MXE4" s="105"/>
      <c r="MXF4" s="105"/>
      <c r="MXG4" s="105"/>
      <c r="MXH4" s="105"/>
      <c r="MXI4" s="105"/>
      <c r="MXJ4" s="105"/>
      <c r="MXK4" s="105"/>
      <c r="MXL4" s="105"/>
      <c r="MXM4" s="105"/>
      <c r="MXN4" s="105"/>
      <c r="MXO4" s="105"/>
      <c r="MXP4" s="105"/>
      <c r="MXQ4" s="105"/>
      <c r="MXR4" s="105"/>
      <c r="MXS4" s="105"/>
      <c r="MXT4" s="105"/>
      <c r="MXU4" s="105"/>
      <c r="MXV4" s="105"/>
      <c r="MXW4" s="105"/>
      <c r="MXX4" s="105"/>
      <c r="MXY4" s="105"/>
      <c r="MXZ4" s="105"/>
      <c r="MYA4" s="105"/>
      <c r="MYB4" s="105"/>
      <c r="MYC4" s="105"/>
      <c r="MYD4" s="105"/>
      <c r="MYE4" s="105"/>
      <c r="MYF4" s="105"/>
      <c r="MYG4" s="105"/>
      <c r="MYH4" s="105"/>
      <c r="MYI4" s="105"/>
      <c r="MYJ4" s="105"/>
      <c r="MYK4" s="105"/>
      <c r="MYL4" s="105"/>
      <c r="MYM4" s="105"/>
      <c r="MYN4" s="105"/>
      <c r="MYO4" s="105"/>
      <c r="MYP4" s="105"/>
      <c r="MYQ4" s="105"/>
      <c r="MYR4" s="105"/>
      <c r="MYS4" s="105"/>
      <c r="MYT4" s="105"/>
      <c r="MYU4" s="105"/>
      <c r="MYV4" s="105"/>
      <c r="MYW4" s="105"/>
      <c r="MYX4" s="105"/>
      <c r="MYY4" s="105"/>
      <c r="MYZ4" s="105"/>
      <c r="MZA4" s="105"/>
      <c r="MZB4" s="105"/>
      <c r="MZC4" s="105"/>
      <c r="MZD4" s="105"/>
      <c r="MZE4" s="105"/>
      <c r="MZF4" s="105"/>
      <c r="MZG4" s="105"/>
      <c r="MZH4" s="105"/>
      <c r="MZI4" s="105"/>
      <c r="MZJ4" s="105"/>
      <c r="MZK4" s="105"/>
      <c r="MZL4" s="105"/>
      <c r="MZM4" s="105"/>
      <c r="MZN4" s="105"/>
      <c r="MZO4" s="105"/>
      <c r="MZP4" s="105"/>
      <c r="MZQ4" s="105"/>
      <c r="MZR4" s="105"/>
      <c r="MZS4" s="105"/>
      <c r="MZT4" s="105"/>
      <c r="MZU4" s="105"/>
      <c r="MZV4" s="105"/>
      <c r="MZW4" s="105"/>
      <c r="MZX4" s="105"/>
      <c r="MZY4" s="105"/>
      <c r="MZZ4" s="105"/>
      <c r="NAA4" s="105"/>
      <c r="NAB4" s="105"/>
      <c r="NAC4" s="105"/>
      <c r="NAD4" s="105"/>
      <c r="NAE4" s="105"/>
      <c r="NAF4" s="105"/>
      <c r="NAG4" s="105"/>
      <c r="NAH4" s="105"/>
      <c r="NAI4" s="105"/>
      <c r="NAJ4" s="105"/>
      <c r="NAK4" s="105"/>
      <c r="NAL4" s="105"/>
      <c r="NAM4" s="105"/>
      <c r="NAN4" s="105"/>
      <c r="NAO4" s="105"/>
      <c r="NAP4" s="105"/>
      <c r="NAQ4" s="105"/>
      <c r="NAR4" s="105"/>
      <c r="NAS4" s="105"/>
      <c r="NAT4" s="105"/>
      <c r="NAU4" s="105"/>
      <c r="NAV4" s="105"/>
      <c r="NAW4" s="105"/>
      <c r="NAX4" s="105"/>
      <c r="NAY4" s="105"/>
      <c r="NAZ4" s="105"/>
      <c r="NBA4" s="105"/>
      <c r="NBB4" s="105"/>
      <c r="NBC4" s="105"/>
      <c r="NBD4" s="105"/>
      <c r="NBE4" s="105"/>
      <c r="NBF4" s="105"/>
      <c r="NBG4" s="105"/>
      <c r="NBH4" s="105"/>
      <c r="NBI4" s="105"/>
      <c r="NBJ4" s="105"/>
      <c r="NBK4" s="105"/>
      <c r="NBL4" s="105"/>
      <c r="NBM4" s="105"/>
      <c r="NBN4" s="105"/>
      <c r="NBO4" s="105"/>
      <c r="NBP4" s="105"/>
      <c r="NBQ4" s="105"/>
      <c r="NBR4" s="105"/>
      <c r="NBS4" s="105"/>
      <c r="NBT4" s="105"/>
      <c r="NBU4" s="105"/>
      <c r="NBV4" s="105"/>
      <c r="NBW4" s="105"/>
      <c r="NBX4" s="105"/>
      <c r="NBY4" s="105"/>
      <c r="NBZ4" s="105"/>
      <c r="NCA4" s="105"/>
      <c r="NCB4" s="105"/>
      <c r="NCC4" s="105"/>
      <c r="NCD4" s="105"/>
      <c r="NCE4" s="105"/>
      <c r="NCF4" s="105"/>
      <c r="NCG4" s="105"/>
      <c r="NCH4" s="105"/>
      <c r="NCI4" s="105"/>
      <c r="NCJ4" s="105"/>
      <c r="NCK4" s="105"/>
      <c r="NCL4" s="105"/>
      <c r="NCM4" s="105"/>
      <c r="NCN4" s="105"/>
      <c r="NCO4" s="105"/>
      <c r="NCP4" s="105"/>
      <c r="NCQ4" s="105"/>
      <c r="NCR4" s="105"/>
      <c r="NCS4" s="105"/>
      <c r="NCT4" s="105"/>
      <c r="NCU4" s="105"/>
      <c r="NCV4" s="105"/>
      <c r="NCW4" s="105"/>
      <c r="NCX4" s="105"/>
      <c r="NCY4" s="105"/>
      <c r="NCZ4" s="105"/>
      <c r="NDA4" s="105"/>
      <c r="NDB4" s="105"/>
      <c r="NDC4" s="105"/>
      <c r="NDD4" s="105"/>
      <c r="NDE4" s="105"/>
      <c r="NDF4" s="105"/>
      <c r="NDG4" s="105"/>
      <c r="NDH4" s="105"/>
      <c r="NDI4" s="105"/>
      <c r="NDJ4" s="105"/>
      <c r="NDK4" s="105"/>
      <c r="NDL4" s="105"/>
      <c r="NDM4" s="105"/>
      <c r="NDN4" s="105"/>
      <c r="NDO4" s="105"/>
      <c r="NDP4" s="105"/>
      <c r="NDQ4" s="105"/>
      <c r="NDR4" s="105"/>
      <c r="NDS4" s="105"/>
      <c r="NDT4" s="105"/>
      <c r="NDU4" s="105"/>
      <c r="NDV4" s="105"/>
      <c r="NDW4" s="105"/>
      <c r="NDX4" s="105"/>
      <c r="NDY4" s="105"/>
      <c r="NDZ4" s="105"/>
      <c r="NEA4" s="105"/>
      <c r="NEB4" s="105"/>
      <c r="NEC4" s="105"/>
      <c r="NED4" s="105"/>
      <c r="NEE4" s="105"/>
      <c r="NEF4" s="105"/>
      <c r="NEG4" s="105"/>
      <c r="NEH4" s="105"/>
      <c r="NEI4" s="105"/>
      <c r="NEJ4" s="105"/>
      <c r="NEK4" s="105"/>
      <c r="NEL4" s="105"/>
      <c r="NEM4" s="105"/>
      <c r="NEN4" s="105"/>
      <c r="NEO4" s="105"/>
      <c r="NEP4" s="105"/>
      <c r="NEQ4" s="105"/>
      <c r="NER4" s="105"/>
      <c r="NES4" s="105"/>
      <c r="NET4" s="105"/>
      <c r="NEU4" s="105"/>
      <c r="NEV4" s="105"/>
      <c r="NEW4" s="105"/>
      <c r="NEX4" s="105"/>
      <c r="NEY4" s="105"/>
      <c r="NEZ4" s="105"/>
      <c r="NFA4" s="105"/>
      <c r="NFB4" s="105"/>
      <c r="NFC4" s="105"/>
      <c r="NFD4" s="105"/>
      <c r="NFE4" s="105"/>
      <c r="NFF4" s="105"/>
      <c r="NFG4" s="105"/>
      <c r="NFH4" s="105"/>
      <c r="NFI4" s="105"/>
      <c r="NFJ4" s="105"/>
      <c r="NFK4" s="105"/>
      <c r="NFL4" s="105"/>
      <c r="NFM4" s="105"/>
      <c r="NFN4" s="105"/>
      <c r="NFO4" s="105"/>
      <c r="NFP4" s="105"/>
      <c r="NFQ4" s="105"/>
      <c r="NFR4" s="105"/>
      <c r="NFS4" s="105"/>
      <c r="NFT4" s="105"/>
      <c r="NFU4" s="105"/>
      <c r="NFV4" s="105"/>
      <c r="NFW4" s="105"/>
      <c r="NFX4" s="105"/>
      <c r="NFY4" s="105"/>
      <c r="NFZ4" s="105"/>
      <c r="NGA4" s="105"/>
      <c r="NGB4" s="105"/>
      <c r="NGC4" s="105"/>
      <c r="NGD4" s="105"/>
      <c r="NGE4" s="105"/>
      <c r="NGF4" s="105"/>
      <c r="NGG4" s="105"/>
      <c r="NGH4" s="105"/>
      <c r="NGI4" s="105"/>
      <c r="NGJ4" s="105"/>
      <c r="NGK4" s="105"/>
      <c r="NGL4" s="105"/>
      <c r="NGM4" s="105"/>
      <c r="NGN4" s="105"/>
      <c r="NGO4" s="105"/>
      <c r="NGP4" s="105"/>
      <c r="NGQ4" s="105"/>
      <c r="NGR4" s="105"/>
      <c r="NGS4" s="105"/>
      <c r="NGT4" s="105"/>
      <c r="NGU4" s="105"/>
      <c r="NGV4" s="105"/>
      <c r="NGW4" s="105"/>
      <c r="NGX4" s="105"/>
      <c r="NGY4" s="105"/>
      <c r="NGZ4" s="105"/>
      <c r="NHA4" s="105"/>
      <c r="NHB4" s="105"/>
      <c r="NHC4" s="105"/>
      <c r="NHD4" s="105"/>
      <c r="NHE4" s="105"/>
      <c r="NHF4" s="105"/>
      <c r="NHG4" s="105"/>
      <c r="NHH4" s="105"/>
      <c r="NHI4" s="105"/>
      <c r="NHJ4" s="105"/>
      <c r="NHK4" s="105"/>
      <c r="NHL4" s="105"/>
      <c r="NHM4" s="105"/>
      <c r="NHN4" s="105"/>
      <c r="NHO4" s="105"/>
      <c r="NHP4" s="105"/>
      <c r="NHQ4" s="105"/>
      <c r="NHR4" s="105"/>
      <c r="NHS4" s="105"/>
      <c r="NHT4" s="105"/>
      <c r="NHU4" s="105"/>
      <c r="NHV4" s="105"/>
      <c r="NHW4" s="105"/>
      <c r="NHX4" s="105"/>
      <c r="NHY4" s="105"/>
      <c r="NHZ4" s="105"/>
      <c r="NIA4" s="105"/>
      <c r="NIB4" s="105"/>
      <c r="NIC4" s="105"/>
      <c r="NID4" s="105"/>
      <c r="NIE4" s="105"/>
      <c r="NIF4" s="105"/>
      <c r="NIG4" s="105"/>
      <c r="NIH4" s="105"/>
      <c r="NII4" s="105"/>
      <c r="NIJ4" s="105"/>
      <c r="NIK4" s="105"/>
      <c r="NIL4" s="105"/>
      <c r="NIM4" s="105"/>
      <c r="NIN4" s="105"/>
      <c r="NIO4" s="105"/>
      <c r="NIP4" s="105"/>
      <c r="NIQ4" s="105"/>
      <c r="NIR4" s="105"/>
      <c r="NIS4" s="105"/>
      <c r="NIT4" s="105"/>
      <c r="NIU4" s="105"/>
      <c r="NIV4" s="105"/>
      <c r="NIW4" s="105"/>
      <c r="NIX4" s="105"/>
      <c r="NIY4" s="105"/>
      <c r="NIZ4" s="105"/>
      <c r="NJA4" s="105"/>
      <c r="NJB4" s="105"/>
      <c r="NJC4" s="105"/>
      <c r="NJD4" s="105"/>
      <c r="NJE4" s="105"/>
      <c r="NJF4" s="105"/>
      <c r="NJG4" s="105"/>
      <c r="NJH4" s="105"/>
      <c r="NJI4" s="105"/>
      <c r="NJJ4" s="105"/>
      <c r="NJK4" s="105"/>
      <c r="NJL4" s="105"/>
      <c r="NJM4" s="105"/>
      <c r="NJN4" s="105"/>
      <c r="NJO4" s="105"/>
      <c r="NJP4" s="105"/>
      <c r="NJQ4" s="105"/>
      <c r="NJR4" s="105"/>
      <c r="NJS4" s="105"/>
      <c r="NJT4" s="105"/>
      <c r="NJU4" s="105"/>
      <c r="NJV4" s="105"/>
      <c r="NJW4" s="105"/>
      <c r="NJX4" s="105"/>
      <c r="NJY4" s="105"/>
      <c r="NJZ4" s="105"/>
      <c r="NKA4" s="105"/>
      <c r="NKB4" s="105"/>
      <c r="NKC4" s="105"/>
      <c r="NKD4" s="105"/>
      <c r="NKE4" s="105"/>
      <c r="NKF4" s="105"/>
      <c r="NKG4" s="105"/>
      <c r="NKH4" s="105"/>
      <c r="NKI4" s="105"/>
      <c r="NKJ4" s="105"/>
      <c r="NKK4" s="105"/>
      <c r="NKL4" s="105"/>
      <c r="NKM4" s="105"/>
      <c r="NKN4" s="105"/>
      <c r="NKO4" s="105"/>
      <c r="NKP4" s="105"/>
      <c r="NKQ4" s="105"/>
      <c r="NKR4" s="105"/>
      <c r="NKS4" s="105"/>
      <c r="NKT4" s="105"/>
      <c r="NKU4" s="105"/>
      <c r="NKV4" s="105"/>
      <c r="NKW4" s="105"/>
      <c r="NKX4" s="105"/>
      <c r="NKY4" s="105"/>
      <c r="NKZ4" s="105"/>
      <c r="NLA4" s="105"/>
      <c r="NLB4" s="105"/>
      <c r="NLC4" s="105"/>
      <c r="NLD4" s="105"/>
      <c r="NLE4" s="105"/>
      <c r="NLF4" s="105"/>
      <c r="NLG4" s="105"/>
      <c r="NLH4" s="105"/>
      <c r="NLI4" s="105"/>
      <c r="NLJ4" s="105"/>
      <c r="NLK4" s="105"/>
      <c r="NLL4" s="105"/>
      <c r="NLM4" s="105"/>
      <c r="NLN4" s="105"/>
      <c r="NLO4" s="105"/>
      <c r="NLP4" s="105"/>
      <c r="NLQ4" s="105"/>
      <c r="NLR4" s="105"/>
      <c r="NLS4" s="105"/>
      <c r="NLT4" s="105"/>
      <c r="NLU4" s="105"/>
      <c r="NLV4" s="105"/>
      <c r="NLW4" s="105"/>
      <c r="NLX4" s="105"/>
      <c r="NLY4" s="105"/>
      <c r="NLZ4" s="105"/>
      <c r="NMA4" s="105"/>
      <c r="NMB4" s="105"/>
      <c r="NMC4" s="105"/>
      <c r="NMD4" s="105"/>
      <c r="NME4" s="105"/>
      <c r="NMF4" s="105"/>
      <c r="NMG4" s="105"/>
      <c r="NMH4" s="105"/>
      <c r="NMI4" s="105"/>
      <c r="NMJ4" s="105"/>
      <c r="NMK4" s="105"/>
      <c r="NML4" s="105"/>
      <c r="NMM4" s="105"/>
      <c r="NMN4" s="105"/>
      <c r="NMO4" s="105"/>
      <c r="NMP4" s="105"/>
      <c r="NMQ4" s="105"/>
      <c r="NMR4" s="105"/>
      <c r="NMS4" s="105"/>
      <c r="NMT4" s="105"/>
      <c r="NMU4" s="105"/>
      <c r="NMV4" s="105"/>
      <c r="NMW4" s="105"/>
      <c r="NMX4" s="105"/>
      <c r="NMY4" s="105"/>
      <c r="NMZ4" s="105"/>
      <c r="NNA4" s="105"/>
      <c r="NNB4" s="105"/>
      <c r="NNC4" s="105"/>
      <c r="NND4" s="105"/>
      <c r="NNE4" s="105"/>
      <c r="NNF4" s="105"/>
      <c r="NNG4" s="105"/>
      <c r="NNH4" s="105"/>
      <c r="NNI4" s="105"/>
      <c r="NNJ4" s="105"/>
      <c r="NNK4" s="105"/>
      <c r="NNL4" s="105"/>
      <c r="NNM4" s="105"/>
      <c r="NNN4" s="105"/>
      <c r="NNO4" s="105"/>
      <c r="NNP4" s="105"/>
      <c r="NNQ4" s="105"/>
      <c r="NNR4" s="105"/>
      <c r="NNS4" s="105"/>
      <c r="NNT4" s="105"/>
      <c r="NNU4" s="105"/>
      <c r="NNV4" s="105"/>
      <c r="NNW4" s="105"/>
      <c r="NNX4" s="105"/>
      <c r="NNY4" s="105"/>
      <c r="NNZ4" s="105"/>
      <c r="NOA4" s="105"/>
      <c r="NOB4" s="105"/>
      <c r="NOC4" s="105"/>
      <c r="NOD4" s="105"/>
      <c r="NOE4" s="105"/>
      <c r="NOF4" s="105"/>
      <c r="NOG4" s="105"/>
      <c r="NOH4" s="105"/>
      <c r="NOI4" s="105"/>
      <c r="NOJ4" s="105"/>
      <c r="NOK4" s="105"/>
      <c r="NOL4" s="105"/>
      <c r="NOM4" s="105"/>
      <c r="NON4" s="105"/>
      <c r="NOO4" s="105"/>
      <c r="NOP4" s="105"/>
      <c r="NOQ4" s="105"/>
      <c r="NOR4" s="105"/>
      <c r="NOS4" s="105"/>
      <c r="NOT4" s="105"/>
      <c r="NOU4" s="105"/>
      <c r="NOV4" s="105"/>
      <c r="NOW4" s="105"/>
      <c r="NOX4" s="105"/>
      <c r="NOY4" s="105"/>
      <c r="NOZ4" s="105"/>
      <c r="NPA4" s="105"/>
      <c r="NPB4" s="105"/>
      <c r="NPC4" s="105"/>
      <c r="NPD4" s="105"/>
      <c r="NPE4" s="105"/>
      <c r="NPF4" s="105"/>
      <c r="NPG4" s="105"/>
      <c r="NPH4" s="105"/>
      <c r="NPI4" s="105"/>
      <c r="NPJ4" s="105"/>
      <c r="NPK4" s="105"/>
      <c r="NPL4" s="105"/>
      <c r="NPM4" s="105"/>
      <c r="NPN4" s="105"/>
      <c r="NPO4" s="105"/>
      <c r="NPP4" s="105"/>
      <c r="NPQ4" s="105"/>
      <c r="NPR4" s="105"/>
      <c r="NPS4" s="105"/>
      <c r="NPT4" s="105"/>
      <c r="NPU4" s="105"/>
      <c r="NPV4" s="105"/>
      <c r="NPW4" s="105"/>
      <c r="NPX4" s="105"/>
      <c r="NPY4" s="105"/>
      <c r="NPZ4" s="105"/>
      <c r="NQA4" s="105"/>
      <c r="NQB4" s="105"/>
      <c r="NQC4" s="105"/>
      <c r="NQD4" s="105"/>
      <c r="NQE4" s="105"/>
      <c r="NQF4" s="105"/>
      <c r="NQG4" s="105"/>
      <c r="NQH4" s="105"/>
      <c r="NQI4" s="105"/>
      <c r="NQJ4" s="105"/>
      <c r="NQK4" s="105"/>
      <c r="NQL4" s="105"/>
      <c r="NQM4" s="105"/>
      <c r="NQN4" s="105"/>
      <c r="NQO4" s="105"/>
      <c r="NQP4" s="105"/>
      <c r="NQQ4" s="105"/>
      <c r="NQR4" s="105"/>
      <c r="NQS4" s="105"/>
      <c r="NQT4" s="105"/>
      <c r="NQU4" s="105"/>
      <c r="NQV4" s="105"/>
      <c r="NQW4" s="105"/>
      <c r="NQX4" s="105"/>
      <c r="NQY4" s="105"/>
      <c r="NQZ4" s="105"/>
      <c r="NRA4" s="105"/>
      <c r="NRB4" s="105"/>
      <c r="NRC4" s="105"/>
      <c r="NRD4" s="105"/>
      <c r="NRE4" s="105"/>
      <c r="NRF4" s="105"/>
      <c r="NRG4" s="105"/>
      <c r="NRH4" s="105"/>
      <c r="NRI4" s="105"/>
      <c r="NRJ4" s="105"/>
      <c r="NRK4" s="105"/>
      <c r="NRL4" s="105"/>
      <c r="NRM4" s="105"/>
      <c r="NRN4" s="105"/>
      <c r="NRO4" s="105"/>
      <c r="NRP4" s="105"/>
      <c r="NRQ4" s="105"/>
      <c r="NRR4" s="105"/>
      <c r="NRS4" s="105"/>
      <c r="NRT4" s="105"/>
      <c r="NRU4" s="105"/>
      <c r="NRV4" s="105"/>
      <c r="NRW4" s="105"/>
      <c r="NRX4" s="105"/>
      <c r="NRY4" s="105"/>
      <c r="NRZ4" s="105"/>
      <c r="NSA4" s="105"/>
      <c r="NSB4" s="105"/>
      <c r="NSC4" s="105"/>
      <c r="NSD4" s="105"/>
      <c r="NSE4" s="105"/>
      <c r="NSF4" s="105"/>
      <c r="NSG4" s="105"/>
      <c r="NSH4" s="105"/>
      <c r="NSI4" s="105"/>
      <c r="NSJ4" s="105"/>
      <c r="NSK4" s="105"/>
      <c r="NSL4" s="105"/>
      <c r="NSM4" s="105"/>
      <c r="NSN4" s="105"/>
      <c r="NSO4" s="105"/>
      <c r="NSP4" s="105"/>
      <c r="NSQ4" s="105"/>
      <c r="NSR4" s="105"/>
      <c r="NSS4" s="105"/>
      <c r="NST4" s="105"/>
      <c r="NSU4" s="105"/>
      <c r="NSV4" s="105"/>
      <c r="NSW4" s="105"/>
      <c r="NSX4" s="105"/>
      <c r="NSY4" s="105"/>
      <c r="NSZ4" s="105"/>
      <c r="NTA4" s="105"/>
      <c r="NTB4" s="105"/>
      <c r="NTC4" s="105"/>
      <c r="NTD4" s="105"/>
      <c r="NTE4" s="105"/>
      <c r="NTF4" s="105"/>
      <c r="NTG4" s="105"/>
      <c r="NTH4" s="105"/>
      <c r="NTI4" s="105"/>
      <c r="NTJ4" s="105"/>
      <c r="NTK4" s="105"/>
      <c r="NTL4" s="105"/>
      <c r="NTM4" s="105"/>
      <c r="NTN4" s="105"/>
      <c r="NTO4" s="105"/>
      <c r="NTP4" s="105"/>
      <c r="NTQ4" s="105"/>
      <c r="NTR4" s="105"/>
      <c r="NTS4" s="105"/>
      <c r="NTT4" s="105"/>
      <c r="NTU4" s="105"/>
      <c r="NTV4" s="105"/>
      <c r="NTW4" s="105"/>
      <c r="NTX4" s="105"/>
      <c r="NTY4" s="105"/>
      <c r="NTZ4" s="105"/>
      <c r="NUA4" s="105"/>
      <c r="NUB4" s="105"/>
      <c r="NUC4" s="105"/>
      <c r="NUD4" s="105"/>
      <c r="NUE4" s="105"/>
      <c r="NUF4" s="105"/>
      <c r="NUG4" s="105"/>
      <c r="NUH4" s="105"/>
      <c r="NUI4" s="105"/>
      <c r="NUJ4" s="105"/>
      <c r="NUK4" s="105"/>
      <c r="NUL4" s="105"/>
      <c r="NUM4" s="105"/>
      <c r="NUN4" s="105"/>
      <c r="NUO4" s="105"/>
      <c r="NUP4" s="105"/>
      <c r="NUQ4" s="105"/>
      <c r="NUR4" s="105"/>
      <c r="NUS4" s="105"/>
      <c r="NUT4" s="105"/>
      <c r="NUU4" s="105"/>
      <c r="NUV4" s="105"/>
      <c r="NUW4" s="105"/>
      <c r="NUX4" s="105"/>
      <c r="NUY4" s="105"/>
      <c r="NUZ4" s="105"/>
      <c r="NVA4" s="105"/>
      <c r="NVB4" s="105"/>
      <c r="NVC4" s="105"/>
      <c r="NVD4" s="105"/>
      <c r="NVE4" s="105"/>
      <c r="NVF4" s="105"/>
      <c r="NVG4" s="105"/>
      <c r="NVH4" s="105"/>
      <c r="NVI4" s="105"/>
      <c r="NVJ4" s="105"/>
      <c r="NVK4" s="105"/>
      <c r="NVL4" s="105"/>
      <c r="NVM4" s="105"/>
      <c r="NVN4" s="105"/>
      <c r="NVO4" s="105"/>
      <c r="NVP4" s="105"/>
      <c r="NVQ4" s="105"/>
      <c r="NVR4" s="105"/>
      <c r="NVS4" s="105"/>
      <c r="NVT4" s="105"/>
      <c r="NVU4" s="105"/>
      <c r="NVV4" s="105"/>
      <c r="NVW4" s="105"/>
      <c r="NVX4" s="105"/>
      <c r="NVY4" s="105"/>
      <c r="NVZ4" s="105"/>
      <c r="NWA4" s="105"/>
      <c r="NWB4" s="105"/>
      <c r="NWC4" s="105"/>
      <c r="NWD4" s="105"/>
      <c r="NWE4" s="105"/>
      <c r="NWF4" s="105"/>
      <c r="NWG4" s="105"/>
      <c r="NWH4" s="105"/>
      <c r="NWI4" s="105"/>
      <c r="NWJ4" s="105"/>
      <c r="NWK4" s="105"/>
      <c r="NWL4" s="105"/>
      <c r="NWM4" s="105"/>
      <c r="NWN4" s="105"/>
      <c r="NWO4" s="105"/>
      <c r="NWP4" s="105"/>
      <c r="NWQ4" s="105"/>
      <c r="NWR4" s="105"/>
      <c r="NWS4" s="105"/>
      <c r="NWT4" s="105"/>
      <c r="NWU4" s="105"/>
      <c r="NWV4" s="105"/>
      <c r="NWW4" s="105"/>
      <c r="NWX4" s="105"/>
      <c r="NWY4" s="105"/>
      <c r="NWZ4" s="105"/>
      <c r="NXA4" s="105"/>
      <c r="NXB4" s="105"/>
      <c r="NXC4" s="105"/>
      <c r="NXD4" s="105"/>
      <c r="NXE4" s="105"/>
      <c r="NXF4" s="105"/>
      <c r="NXG4" s="105"/>
      <c r="NXH4" s="105"/>
      <c r="NXI4" s="105"/>
      <c r="NXJ4" s="105"/>
      <c r="NXK4" s="105"/>
      <c r="NXL4" s="105"/>
      <c r="NXM4" s="105"/>
      <c r="NXN4" s="105"/>
      <c r="NXO4" s="105"/>
      <c r="NXP4" s="105"/>
      <c r="NXQ4" s="105"/>
      <c r="NXR4" s="105"/>
      <c r="NXS4" s="105"/>
      <c r="NXT4" s="105"/>
      <c r="NXU4" s="105"/>
      <c r="NXV4" s="105"/>
      <c r="NXW4" s="105"/>
      <c r="NXX4" s="105"/>
      <c r="NXY4" s="105"/>
      <c r="NXZ4" s="105"/>
      <c r="NYA4" s="105"/>
      <c r="NYB4" s="105"/>
      <c r="NYC4" s="105"/>
      <c r="NYD4" s="105"/>
      <c r="NYE4" s="105"/>
      <c r="NYF4" s="105"/>
      <c r="NYG4" s="105"/>
      <c r="NYH4" s="105"/>
      <c r="NYI4" s="105"/>
      <c r="NYJ4" s="105"/>
      <c r="NYK4" s="105"/>
      <c r="NYL4" s="105"/>
      <c r="NYM4" s="105"/>
      <c r="NYN4" s="105"/>
      <c r="NYO4" s="105"/>
      <c r="NYP4" s="105"/>
      <c r="NYQ4" s="105"/>
      <c r="NYR4" s="105"/>
      <c r="NYS4" s="105"/>
      <c r="NYT4" s="105"/>
      <c r="NYU4" s="105"/>
      <c r="NYV4" s="105"/>
      <c r="NYW4" s="105"/>
      <c r="NYX4" s="105"/>
      <c r="NYY4" s="105"/>
      <c r="NYZ4" s="105"/>
      <c r="NZA4" s="105"/>
      <c r="NZB4" s="105"/>
      <c r="NZC4" s="105"/>
      <c r="NZD4" s="105"/>
      <c r="NZE4" s="105"/>
      <c r="NZF4" s="105"/>
      <c r="NZG4" s="105"/>
      <c r="NZH4" s="105"/>
      <c r="NZI4" s="105"/>
      <c r="NZJ4" s="105"/>
      <c r="NZK4" s="105"/>
      <c r="NZL4" s="105"/>
      <c r="NZM4" s="105"/>
      <c r="NZN4" s="105"/>
      <c r="NZO4" s="105"/>
      <c r="NZP4" s="105"/>
      <c r="NZQ4" s="105"/>
      <c r="NZR4" s="105"/>
      <c r="NZS4" s="105"/>
      <c r="NZT4" s="105"/>
      <c r="NZU4" s="105"/>
      <c r="NZV4" s="105"/>
      <c r="NZW4" s="105"/>
      <c r="NZX4" s="105"/>
      <c r="NZY4" s="105"/>
      <c r="NZZ4" s="105"/>
      <c r="OAA4" s="105"/>
      <c r="OAB4" s="105"/>
      <c r="OAC4" s="105"/>
      <c r="OAD4" s="105"/>
      <c r="OAE4" s="105"/>
      <c r="OAF4" s="105"/>
      <c r="OAG4" s="105"/>
      <c r="OAH4" s="105"/>
      <c r="OAI4" s="105"/>
      <c r="OAJ4" s="105"/>
      <c r="OAK4" s="105"/>
      <c r="OAL4" s="105"/>
      <c r="OAM4" s="105"/>
      <c r="OAN4" s="105"/>
      <c r="OAO4" s="105"/>
      <c r="OAP4" s="105"/>
      <c r="OAQ4" s="105"/>
      <c r="OAR4" s="105"/>
      <c r="OAS4" s="105"/>
      <c r="OAT4" s="105"/>
      <c r="OAU4" s="105"/>
      <c r="OAV4" s="105"/>
      <c r="OAW4" s="105"/>
      <c r="OAX4" s="105"/>
      <c r="OAY4" s="105"/>
      <c r="OAZ4" s="105"/>
      <c r="OBA4" s="105"/>
      <c r="OBB4" s="105"/>
      <c r="OBC4" s="105"/>
      <c r="OBD4" s="105"/>
      <c r="OBE4" s="105"/>
      <c r="OBF4" s="105"/>
      <c r="OBG4" s="105"/>
      <c r="OBH4" s="105"/>
      <c r="OBI4" s="105"/>
      <c r="OBJ4" s="105"/>
      <c r="OBK4" s="105"/>
      <c r="OBL4" s="105"/>
      <c r="OBM4" s="105"/>
      <c r="OBN4" s="105"/>
      <c r="OBO4" s="105"/>
      <c r="OBP4" s="105"/>
      <c r="OBQ4" s="105"/>
      <c r="OBR4" s="105"/>
      <c r="OBS4" s="105"/>
      <c r="OBT4" s="105"/>
      <c r="OBU4" s="105"/>
      <c r="OBV4" s="105"/>
      <c r="OBW4" s="105"/>
      <c r="OBX4" s="105"/>
      <c r="OBY4" s="105"/>
      <c r="OBZ4" s="105"/>
      <c r="OCA4" s="105"/>
      <c r="OCB4" s="105"/>
      <c r="OCC4" s="105"/>
      <c r="OCD4" s="105"/>
      <c r="OCE4" s="105"/>
      <c r="OCF4" s="105"/>
      <c r="OCG4" s="105"/>
      <c r="OCH4" s="105"/>
      <c r="OCI4" s="105"/>
      <c r="OCJ4" s="105"/>
      <c r="OCK4" s="105"/>
      <c r="OCL4" s="105"/>
      <c r="OCM4" s="105"/>
      <c r="OCN4" s="105"/>
      <c r="OCO4" s="105"/>
      <c r="OCP4" s="105"/>
      <c r="OCQ4" s="105"/>
      <c r="OCR4" s="105"/>
      <c r="OCS4" s="105"/>
      <c r="OCT4" s="105"/>
      <c r="OCU4" s="105"/>
      <c r="OCV4" s="105"/>
      <c r="OCW4" s="105"/>
      <c r="OCX4" s="105"/>
      <c r="OCY4" s="105"/>
      <c r="OCZ4" s="105"/>
      <c r="ODA4" s="105"/>
      <c r="ODB4" s="105"/>
      <c r="ODC4" s="105"/>
      <c r="ODD4" s="105"/>
      <c r="ODE4" s="105"/>
      <c r="ODF4" s="105"/>
      <c r="ODG4" s="105"/>
      <c r="ODH4" s="105"/>
      <c r="ODI4" s="105"/>
      <c r="ODJ4" s="105"/>
      <c r="ODK4" s="105"/>
      <c r="ODL4" s="105"/>
      <c r="ODM4" s="105"/>
      <c r="ODN4" s="105"/>
      <c r="ODO4" s="105"/>
      <c r="ODP4" s="105"/>
      <c r="ODQ4" s="105"/>
      <c r="ODR4" s="105"/>
      <c r="ODS4" s="105"/>
      <c r="ODT4" s="105"/>
      <c r="ODU4" s="105"/>
      <c r="ODV4" s="105"/>
      <c r="ODW4" s="105"/>
      <c r="ODX4" s="105"/>
      <c r="ODY4" s="105"/>
      <c r="ODZ4" s="105"/>
      <c r="OEA4" s="105"/>
      <c r="OEB4" s="105"/>
      <c r="OEC4" s="105"/>
      <c r="OED4" s="105"/>
      <c r="OEE4" s="105"/>
      <c r="OEF4" s="105"/>
      <c r="OEG4" s="105"/>
      <c r="OEH4" s="105"/>
      <c r="OEI4" s="105"/>
      <c r="OEJ4" s="105"/>
      <c r="OEK4" s="105"/>
      <c r="OEL4" s="105"/>
      <c r="OEM4" s="105"/>
      <c r="OEN4" s="105"/>
      <c r="OEO4" s="105"/>
      <c r="OEP4" s="105"/>
      <c r="OEQ4" s="105"/>
      <c r="OER4" s="105"/>
      <c r="OES4" s="105"/>
      <c r="OET4" s="105"/>
      <c r="OEU4" s="105"/>
      <c r="OEV4" s="105"/>
      <c r="OEW4" s="105"/>
      <c r="OEX4" s="105"/>
      <c r="OEY4" s="105"/>
      <c r="OEZ4" s="105"/>
      <c r="OFA4" s="105"/>
      <c r="OFB4" s="105"/>
      <c r="OFC4" s="105"/>
      <c r="OFD4" s="105"/>
      <c r="OFE4" s="105"/>
      <c r="OFF4" s="105"/>
      <c r="OFG4" s="105"/>
      <c r="OFH4" s="105"/>
      <c r="OFI4" s="105"/>
      <c r="OFJ4" s="105"/>
      <c r="OFK4" s="105"/>
      <c r="OFL4" s="105"/>
      <c r="OFM4" s="105"/>
      <c r="OFN4" s="105"/>
      <c r="OFO4" s="105"/>
      <c r="OFP4" s="105"/>
      <c r="OFQ4" s="105"/>
      <c r="OFR4" s="105"/>
      <c r="OFS4" s="105"/>
      <c r="OFT4" s="105"/>
      <c r="OFU4" s="105"/>
      <c r="OFV4" s="105"/>
      <c r="OFW4" s="105"/>
      <c r="OFX4" s="105"/>
      <c r="OFY4" s="105"/>
      <c r="OFZ4" s="105"/>
      <c r="OGA4" s="105"/>
      <c r="OGB4" s="105"/>
      <c r="OGC4" s="105"/>
      <c r="OGD4" s="105"/>
      <c r="OGE4" s="105"/>
      <c r="OGF4" s="105"/>
      <c r="OGG4" s="105"/>
      <c r="OGH4" s="105"/>
      <c r="OGI4" s="105"/>
      <c r="OGJ4" s="105"/>
      <c r="OGK4" s="105"/>
      <c r="OGL4" s="105"/>
      <c r="OGM4" s="105"/>
      <c r="OGN4" s="105"/>
      <c r="OGO4" s="105"/>
      <c r="OGP4" s="105"/>
      <c r="OGQ4" s="105"/>
      <c r="OGR4" s="105"/>
      <c r="OGS4" s="105"/>
      <c r="OGT4" s="105"/>
      <c r="OGU4" s="105"/>
      <c r="OGV4" s="105"/>
      <c r="OGW4" s="105"/>
      <c r="OGX4" s="105"/>
      <c r="OGY4" s="105"/>
      <c r="OGZ4" s="105"/>
      <c r="OHA4" s="105"/>
      <c r="OHB4" s="105"/>
      <c r="OHC4" s="105"/>
      <c r="OHD4" s="105"/>
      <c r="OHE4" s="105"/>
      <c r="OHF4" s="105"/>
      <c r="OHG4" s="105"/>
      <c r="OHH4" s="105"/>
      <c r="OHI4" s="105"/>
      <c r="OHJ4" s="105"/>
      <c r="OHK4" s="105"/>
      <c r="OHL4" s="105"/>
      <c r="OHM4" s="105"/>
      <c r="OHN4" s="105"/>
      <c r="OHO4" s="105"/>
      <c r="OHP4" s="105"/>
      <c r="OHQ4" s="105"/>
      <c r="OHR4" s="105"/>
      <c r="OHS4" s="105"/>
      <c r="OHT4" s="105"/>
      <c r="OHU4" s="105"/>
      <c r="OHV4" s="105"/>
      <c r="OHW4" s="105"/>
      <c r="OHX4" s="105"/>
      <c r="OHY4" s="105"/>
      <c r="OHZ4" s="105"/>
      <c r="OIA4" s="105"/>
      <c r="OIB4" s="105"/>
      <c r="OIC4" s="105"/>
      <c r="OID4" s="105"/>
      <c r="OIE4" s="105"/>
      <c r="OIF4" s="105"/>
      <c r="OIG4" s="105"/>
      <c r="OIH4" s="105"/>
      <c r="OII4" s="105"/>
      <c r="OIJ4" s="105"/>
      <c r="OIK4" s="105"/>
      <c r="OIL4" s="105"/>
      <c r="OIM4" s="105"/>
      <c r="OIN4" s="105"/>
      <c r="OIO4" s="105"/>
      <c r="OIP4" s="105"/>
      <c r="OIQ4" s="105"/>
      <c r="OIR4" s="105"/>
      <c r="OIS4" s="105"/>
      <c r="OIT4" s="105"/>
      <c r="OIU4" s="105"/>
      <c r="OIV4" s="105"/>
      <c r="OIW4" s="105"/>
      <c r="OIX4" s="105"/>
      <c r="OIY4" s="105"/>
      <c r="OIZ4" s="105"/>
      <c r="OJA4" s="105"/>
      <c r="OJB4" s="105"/>
      <c r="OJC4" s="105"/>
      <c r="OJD4" s="105"/>
      <c r="OJE4" s="105"/>
      <c r="OJF4" s="105"/>
      <c r="OJG4" s="105"/>
      <c r="OJH4" s="105"/>
      <c r="OJI4" s="105"/>
      <c r="OJJ4" s="105"/>
      <c r="OJK4" s="105"/>
      <c r="OJL4" s="105"/>
      <c r="OJM4" s="105"/>
      <c r="OJN4" s="105"/>
      <c r="OJO4" s="105"/>
      <c r="OJP4" s="105"/>
      <c r="OJQ4" s="105"/>
      <c r="OJR4" s="105"/>
      <c r="OJS4" s="105"/>
      <c r="OJT4" s="105"/>
      <c r="OJU4" s="105"/>
      <c r="OJV4" s="105"/>
      <c r="OJW4" s="105"/>
      <c r="OJX4" s="105"/>
      <c r="OJY4" s="105"/>
      <c r="OJZ4" s="105"/>
      <c r="OKA4" s="105"/>
      <c r="OKB4" s="105"/>
      <c r="OKC4" s="105"/>
      <c r="OKD4" s="105"/>
      <c r="OKE4" s="105"/>
      <c r="OKF4" s="105"/>
      <c r="OKG4" s="105"/>
      <c r="OKH4" s="105"/>
      <c r="OKI4" s="105"/>
      <c r="OKJ4" s="105"/>
      <c r="OKK4" s="105"/>
      <c r="OKL4" s="105"/>
      <c r="OKM4" s="105"/>
      <c r="OKN4" s="105"/>
      <c r="OKO4" s="105"/>
      <c r="OKP4" s="105"/>
      <c r="OKQ4" s="105"/>
      <c r="OKR4" s="105"/>
      <c r="OKS4" s="105"/>
      <c r="OKT4" s="105"/>
      <c r="OKU4" s="105"/>
      <c r="OKV4" s="105"/>
      <c r="OKW4" s="105"/>
      <c r="OKX4" s="105"/>
      <c r="OKY4" s="105"/>
      <c r="OKZ4" s="105"/>
      <c r="OLA4" s="105"/>
      <c r="OLB4" s="105"/>
      <c r="OLC4" s="105"/>
      <c r="OLD4" s="105"/>
      <c r="OLE4" s="105"/>
      <c r="OLF4" s="105"/>
      <c r="OLG4" s="105"/>
      <c r="OLH4" s="105"/>
      <c r="OLI4" s="105"/>
      <c r="OLJ4" s="105"/>
      <c r="OLK4" s="105"/>
      <c r="OLL4" s="105"/>
      <c r="OLM4" s="105"/>
      <c r="OLN4" s="105"/>
      <c r="OLO4" s="105"/>
      <c r="OLP4" s="105"/>
      <c r="OLQ4" s="105"/>
      <c r="OLR4" s="105"/>
      <c r="OLS4" s="105"/>
      <c r="OLT4" s="105"/>
      <c r="OLU4" s="105"/>
      <c r="OLV4" s="105"/>
      <c r="OLW4" s="105"/>
      <c r="OLX4" s="105"/>
      <c r="OLY4" s="105"/>
      <c r="OLZ4" s="105"/>
      <c r="OMA4" s="105"/>
      <c r="OMB4" s="105"/>
      <c r="OMC4" s="105"/>
      <c r="OMD4" s="105"/>
      <c r="OME4" s="105"/>
      <c r="OMF4" s="105"/>
      <c r="OMG4" s="105"/>
      <c r="OMH4" s="105"/>
      <c r="OMI4" s="105"/>
      <c r="OMJ4" s="105"/>
      <c r="OMK4" s="105"/>
      <c r="OML4" s="105"/>
      <c r="OMM4" s="105"/>
      <c r="OMN4" s="105"/>
      <c r="OMO4" s="105"/>
      <c r="OMP4" s="105"/>
      <c r="OMQ4" s="105"/>
      <c r="OMR4" s="105"/>
      <c r="OMS4" s="105"/>
      <c r="OMT4" s="105"/>
      <c r="OMU4" s="105"/>
      <c r="OMV4" s="105"/>
      <c r="OMW4" s="105"/>
      <c r="OMX4" s="105"/>
      <c r="OMY4" s="105"/>
      <c r="OMZ4" s="105"/>
      <c r="ONA4" s="105"/>
      <c r="ONB4" s="105"/>
      <c r="ONC4" s="105"/>
      <c r="OND4" s="105"/>
      <c r="ONE4" s="105"/>
      <c r="ONF4" s="105"/>
      <c r="ONG4" s="105"/>
      <c r="ONH4" s="105"/>
      <c r="ONI4" s="105"/>
      <c r="ONJ4" s="105"/>
      <c r="ONK4" s="105"/>
      <c r="ONL4" s="105"/>
      <c r="ONM4" s="105"/>
      <c r="ONN4" s="105"/>
      <c r="ONO4" s="105"/>
      <c r="ONP4" s="105"/>
      <c r="ONQ4" s="105"/>
      <c r="ONR4" s="105"/>
      <c r="ONS4" s="105"/>
      <c r="ONT4" s="105"/>
      <c r="ONU4" s="105"/>
      <c r="ONV4" s="105"/>
      <c r="ONW4" s="105"/>
      <c r="ONX4" s="105"/>
      <c r="ONY4" s="105"/>
      <c r="ONZ4" s="105"/>
      <c r="OOA4" s="105"/>
      <c r="OOB4" s="105"/>
      <c r="OOC4" s="105"/>
      <c r="OOD4" s="105"/>
      <c r="OOE4" s="105"/>
      <c r="OOF4" s="105"/>
      <c r="OOG4" s="105"/>
      <c r="OOH4" s="105"/>
      <c r="OOI4" s="105"/>
      <c r="OOJ4" s="105"/>
      <c r="OOK4" s="105"/>
      <c r="OOL4" s="105"/>
      <c r="OOM4" s="105"/>
      <c r="OON4" s="105"/>
      <c r="OOO4" s="105"/>
      <c r="OOP4" s="105"/>
      <c r="OOQ4" s="105"/>
      <c r="OOR4" s="105"/>
      <c r="OOS4" s="105"/>
      <c r="OOT4" s="105"/>
      <c r="OOU4" s="105"/>
      <c r="OOV4" s="105"/>
      <c r="OOW4" s="105"/>
      <c r="OOX4" s="105"/>
      <c r="OOY4" s="105"/>
      <c r="OOZ4" s="105"/>
      <c r="OPA4" s="105"/>
      <c r="OPB4" s="105"/>
      <c r="OPC4" s="105"/>
      <c r="OPD4" s="105"/>
      <c r="OPE4" s="105"/>
      <c r="OPF4" s="105"/>
      <c r="OPG4" s="105"/>
      <c r="OPH4" s="105"/>
      <c r="OPI4" s="105"/>
      <c r="OPJ4" s="105"/>
      <c r="OPK4" s="105"/>
      <c r="OPL4" s="105"/>
      <c r="OPM4" s="105"/>
      <c r="OPN4" s="105"/>
      <c r="OPO4" s="105"/>
      <c r="OPP4" s="105"/>
      <c r="OPQ4" s="105"/>
      <c r="OPR4" s="105"/>
      <c r="OPS4" s="105"/>
      <c r="OPT4" s="105"/>
      <c r="OPU4" s="105"/>
      <c r="OPV4" s="105"/>
      <c r="OPW4" s="105"/>
      <c r="OPX4" s="105"/>
      <c r="OPY4" s="105"/>
      <c r="OPZ4" s="105"/>
      <c r="OQA4" s="105"/>
      <c r="OQB4" s="105"/>
      <c r="OQC4" s="105"/>
      <c r="OQD4" s="105"/>
      <c r="OQE4" s="105"/>
      <c r="OQF4" s="105"/>
      <c r="OQG4" s="105"/>
      <c r="OQH4" s="105"/>
      <c r="OQI4" s="105"/>
      <c r="OQJ4" s="105"/>
      <c r="OQK4" s="105"/>
      <c r="OQL4" s="105"/>
      <c r="OQM4" s="105"/>
      <c r="OQN4" s="105"/>
      <c r="OQO4" s="105"/>
      <c r="OQP4" s="105"/>
      <c r="OQQ4" s="105"/>
      <c r="OQR4" s="105"/>
      <c r="OQS4" s="105"/>
      <c r="OQT4" s="105"/>
      <c r="OQU4" s="105"/>
      <c r="OQV4" s="105"/>
      <c r="OQW4" s="105"/>
      <c r="OQX4" s="105"/>
      <c r="OQY4" s="105"/>
      <c r="OQZ4" s="105"/>
      <c r="ORA4" s="105"/>
      <c r="ORB4" s="105"/>
      <c r="ORC4" s="105"/>
      <c r="ORD4" s="105"/>
      <c r="ORE4" s="105"/>
      <c r="ORF4" s="105"/>
      <c r="ORG4" s="105"/>
      <c r="ORH4" s="105"/>
      <c r="ORI4" s="105"/>
      <c r="ORJ4" s="105"/>
      <c r="ORK4" s="105"/>
      <c r="ORL4" s="105"/>
      <c r="ORM4" s="105"/>
      <c r="ORN4" s="105"/>
      <c r="ORO4" s="105"/>
      <c r="ORP4" s="105"/>
      <c r="ORQ4" s="105"/>
      <c r="ORR4" s="105"/>
      <c r="ORS4" s="105"/>
      <c r="ORT4" s="105"/>
      <c r="ORU4" s="105"/>
      <c r="ORV4" s="105"/>
      <c r="ORW4" s="105"/>
      <c r="ORX4" s="105"/>
      <c r="ORY4" s="105"/>
      <c r="ORZ4" s="105"/>
      <c r="OSA4" s="105"/>
      <c r="OSB4" s="105"/>
      <c r="OSC4" s="105"/>
      <c r="OSD4" s="105"/>
      <c r="OSE4" s="105"/>
      <c r="OSF4" s="105"/>
      <c r="OSG4" s="105"/>
      <c r="OSH4" s="105"/>
      <c r="OSI4" s="105"/>
      <c r="OSJ4" s="105"/>
      <c r="OSK4" s="105"/>
      <c r="OSL4" s="105"/>
      <c r="OSM4" s="105"/>
      <c r="OSN4" s="105"/>
      <c r="OSO4" s="105"/>
      <c r="OSP4" s="105"/>
      <c r="OSQ4" s="105"/>
      <c r="OSR4" s="105"/>
      <c r="OSS4" s="105"/>
      <c r="OST4" s="105"/>
      <c r="OSU4" s="105"/>
      <c r="OSV4" s="105"/>
      <c r="OSW4" s="105"/>
      <c r="OSX4" s="105"/>
      <c r="OSY4" s="105"/>
      <c r="OSZ4" s="105"/>
      <c r="OTA4" s="105"/>
      <c r="OTB4" s="105"/>
      <c r="OTC4" s="105"/>
      <c r="OTD4" s="105"/>
      <c r="OTE4" s="105"/>
      <c r="OTF4" s="105"/>
      <c r="OTG4" s="105"/>
      <c r="OTH4" s="105"/>
      <c r="OTI4" s="105"/>
      <c r="OTJ4" s="105"/>
      <c r="OTK4" s="105"/>
      <c r="OTL4" s="105"/>
      <c r="OTM4" s="105"/>
      <c r="OTN4" s="105"/>
      <c r="OTO4" s="105"/>
      <c r="OTP4" s="105"/>
      <c r="OTQ4" s="105"/>
      <c r="OTR4" s="105"/>
      <c r="OTS4" s="105"/>
      <c r="OTT4" s="105"/>
      <c r="OTU4" s="105"/>
      <c r="OTV4" s="105"/>
      <c r="OTW4" s="105"/>
      <c r="OTX4" s="105"/>
      <c r="OTY4" s="105"/>
      <c r="OTZ4" s="105"/>
      <c r="OUA4" s="105"/>
      <c r="OUB4" s="105"/>
      <c r="OUC4" s="105"/>
      <c r="OUD4" s="105"/>
      <c r="OUE4" s="105"/>
      <c r="OUF4" s="105"/>
      <c r="OUG4" s="105"/>
      <c r="OUH4" s="105"/>
      <c r="OUI4" s="105"/>
      <c r="OUJ4" s="105"/>
      <c r="OUK4" s="105"/>
      <c r="OUL4" s="105"/>
      <c r="OUM4" s="105"/>
      <c r="OUN4" s="105"/>
      <c r="OUO4" s="105"/>
      <c r="OUP4" s="105"/>
      <c r="OUQ4" s="105"/>
      <c r="OUR4" s="105"/>
      <c r="OUS4" s="105"/>
      <c r="OUT4" s="105"/>
      <c r="OUU4" s="105"/>
      <c r="OUV4" s="105"/>
      <c r="OUW4" s="105"/>
      <c r="OUX4" s="105"/>
      <c r="OUY4" s="105"/>
      <c r="OUZ4" s="105"/>
      <c r="OVA4" s="105"/>
      <c r="OVB4" s="105"/>
      <c r="OVC4" s="105"/>
      <c r="OVD4" s="105"/>
      <c r="OVE4" s="105"/>
      <c r="OVF4" s="105"/>
      <c r="OVG4" s="105"/>
      <c r="OVH4" s="105"/>
      <c r="OVI4" s="105"/>
      <c r="OVJ4" s="105"/>
      <c r="OVK4" s="105"/>
      <c r="OVL4" s="105"/>
      <c r="OVM4" s="105"/>
      <c r="OVN4" s="105"/>
      <c r="OVO4" s="105"/>
      <c r="OVP4" s="105"/>
      <c r="OVQ4" s="105"/>
      <c r="OVR4" s="105"/>
      <c r="OVS4" s="105"/>
      <c r="OVT4" s="105"/>
      <c r="OVU4" s="105"/>
      <c r="OVV4" s="105"/>
      <c r="OVW4" s="105"/>
      <c r="OVX4" s="105"/>
      <c r="OVY4" s="105"/>
      <c r="OVZ4" s="105"/>
      <c r="OWA4" s="105"/>
      <c r="OWB4" s="105"/>
      <c r="OWC4" s="105"/>
      <c r="OWD4" s="105"/>
      <c r="OWE4" s="105"/>
      <c r="OWF4" s="105"/>
      <c r="OWG4" s="105"/>
      <c r="OWH4" s="105"/>
      <c r="OWI4" s="105"/>
      <c r="OWJ4" s="105"/>
      <c r="OWK4" s="105"/>
      <c r="OWL4" s="105"/>
      <c r="OWM4" s="105"/>
      <c r="OWN4" s="105"/>
      <c r="OWO4" s="105"/>
      <c r="OWP4" s="105"/>
      <c r="OWQ4" s="105"/>
      <c r="OWR4" s="105"/>
      <c r="OWS4" s="105"/>
      <c r="OWT4" s="105"/>
      <c r="OWU4" s="105"/>
      <c r="OWV4" s="105"/>
      <c r="OWW4" s="105"/>
      <c r="OWX4" s="105"/>
      <c r="OWY4" s="105"/>
      <c r="OWZ4" s="105"/>
      <c r="OXA4" s="105"/>
      <c r="OXB4" s="105"/>
      <c r="OXC4" s="105"/>
      <c r="OXD4" s="105"/>
      <c r="OXE4" s="105"/>
      <c r="OXF4" s="105"/>
      <c r="OXG4" s="105"/>
      <c r="OXH4" s="105"/>
      <c r="OXI4" s="105"/>
      <c r="OXJ4" s="105"/>
      <c r="OXK4" s="105"/>
      <c r="OXL4" s="105"/>
      <c r="OXM4" s="105"/>
      <c r="OXN4" s="105"/>
      <c r="OXO4" s="105"/>
      <c r="OXP4" s="105"/>
      <c r="OXQ4" s="105"/>
      <c r="OXR4" s="105"/>
      <c r="OXS4" s="105"/>
      <c r="OXT4" s="105"/>
      <c r="OXU4" s="105"/>
      <c r="OXV4" s="105"/>
      <c r="OXW4" s="105"/>
      <c r="OXX4" s="105"/>
      <c r="OXY4" s="105"/>
      <c r="OXZ4" s="105"/>
      <c r="OYA4" s="105"/>
      <c r="OYB4" s="105"/>
      <c r="OYC4" s="105"/>
      <c r="OYD4" s="105"/>
      <c r="OYE4" s="105"/>
      <c r="OYF4" s="105"/>
      <c r="OYG4" s="105"/>
      <c r="OYH4" s="105"/>
      <c r="OYI4" s="105"/>
      <c r="OYJ4" s="105"/>
      <c r="OYK4" s="105"/>
      <c r="OYL4" s="105"/>
      <c r="OYM4" s="105"/>
      <c r="OYN4" s="105"/>
      <c r="OYO4" s="105"/>
      <c r="OYP4" s="105"/>
      <c r="OYQ4" s="105"/>
      <c r="OYR4" s="105"/>
      <c r="OYS4" s="105"/>
      <c r="OYT4" s="105"/>
      <c r="OYU4" s="105"/>
      <c r="OYV4" s="105"/>
      <c r="OYW4" s="105"/>
      <c r="OYX4" s="105"/>
      <c r="OYY4" s="105"/>
      <c r="OYZ4" s="105"/>
      <c r="OZA4" s="105"/>
      <c r="OZB4" s="105"/>
      <c r="OZC4" s="105"/>
      <c r="OZD4" s="105"/>
      <c r="OZE4" s="105"/>
      <c r="OZF4" s="105"/>
      <c r="OZG4" s="105"/>
      <c r="OZH4" s="105"/>
      <c r="OZI4" s="105"/>
      <c r="OZJ4" s="105"/>
      <c r="OZK4" s="105"/>
      <c r="OZL4" s="105"/>
      <c r="OZM4" s="105"/>
      <c r="OZN4" s="105"/>
      <c r="OZO4" s="105"/>
      <c r="OZP4" s="105"/>
      <c r="OZQ4" s="105"/>
      <c r="OZR4" s="105"/>
      <c r="OZS4" s="105"/>
      <c r="OZT4" s="105"/>
      <c r="OZU4" s="105"/>
      <c r="OZV4" s="105"/>
      <c r="OZW4" s="105"/>
      <c r="OZX4" s="105"/>
      <c r="OZY4" s="105"/>
      <c r="OZZ4" s="105"/>
      <c r="PAA4" s="105"/>
      <c r="PAB4" s="105"/>
      <c r="PAC4" s="105"/>
      <c r="PAD4" s="105"/>
      <c r="PAE4" s="105"/>
      <c r="PAF4" s="105"/>
      <c r="PAG4" s="105"/>
      <c r="PAH4" s="105"/>
      <c r="PAI4" s="105"/>
      <c r="PAJ4" s="105"/>
      <c r="PAK4" s="105"/>
      <c r="PAL4" s="105"/>
      <c r="PAM4" s="105"/>
      <c r="PAN4" s="105"/>
      <c r="PAO4" s="105"/>
      <c r="PAP4" s="105"/>
      <c r="PAQ4" s="105"/>
      <c r="PAR4" s="105"/>
      <c r="PAS4" s="105"/>
      <c r="PAT4" s="105"/>
      <c r="PAU4" s="105"/>
      <c r="PAV4" s="105"/>
      <c r="PAW4" s="105"/>
      <c r="PAX4" s="105"/>
      <c r="PAY4" s="105"/>
      <c r="PAZ4" s="105"/>
      <c r="PBA4" s="105"/>
      <c r="PBB4" s="105"/>
      <c r="PBC4" s="105"/>
      <c r="PBD4" s="105"/>
      <c r="PBE4" s="105"/>
      <c r="PBF4" s="105"/>
      <c r="PBG4" s="105"/>
      <c r="PBH4" s="105"/>
      <c r="PBI4" s="105"/>
      <c r="PBJ4" s="105"/>
      <c r="PBK4" s="105"/>
      <c r="PBL4" s="105"/>
      <c r="PBM4" s="105"/>
      <c r="PBN4" s="105"/>
      <c r="PBO4" s="105"/>
      <c r="PBP4" s="105"/>
      <c r="PBQ4" s="105"/>
      <c r="PBR4" s="105"/>
      <c r="PBS4" s="105"/>
      <c r="PBT4" s="105"/>
      <c r="PBU4" s="105"/>
      <c r="PBV4" s="105"/>
      <c r="PBW4" s="105"/>
      <c r="PBX4" s="105"/>
      <c r="PBY4" s="105"/>
      <c r="PBZ4" s="105"/>
      <c r="PCA4" s="105"/>
      <c r="PCB4" s="105"/>
      <c r="PCC4" s="105"/>
      <c r="PCD4" s="105"/>
      <c r="PCE4" s="105"/>
      <c r="PCF4" s="105"/>
      <c r="PCG4" s="105"/>
      <c r="PCH4" s="105"/>
      <c r="PCI4" s="105"/>
      <c r="PCJ4" s="105"/>
      <c r="PCK4" s="105"/>
      <c r="PCL4" s="105"/>
      <c r="PCM4" s="105"/>
      <c r="PCN4" s="105"/>
      <c r="PCO4" s="105"/>
      <c r="PCP4" s="105"/>
      <c r="PCQ4" s="105"/>
      <c r="PCR4" s="105"/>
      <c r="PCS4" s="105"/>
      <c r="PCT4" s="105"/>
      <c r="PCU4" s="105"/>
      <c r="PCV4" s="105"/>
      <c r="PCW4" s="105"/>
      <c r="PCX4" s="105"/>
      <c r="PCY4" s="105"/>
      <c r="PCZ4" s="105"/>
      <c r="PDA4" s="105"/>
      <c r="PDB4" s="105"/>
      <c r="PDC4" s="105"/>
      <c r="PDD4" s="105"/>
      <c r="PDE4" s="105"/>
      <c r="PDF4" s="105"/>
      <c r="PDG4" s="105"/>
      <c r="PDH4" s="105"/>
      <c r="PDI4" s="105"/>
      <c r="PDJ4" s="105"/>
      <c r="PDK4" s="105"/>
      <c r="PDL4" s="105"/>
      <c r="PDM4" s="105"/>
      <c r="PDN4" s="105"/>
      <c r="PDO4" s="105"/>
      <c r="PDP4" s="105"/>
      <c r="PDQ4" s="105"/>
      <c r="PDR4" s="105"/>
      <c r="PDS4" s="105"/>
      <c r="PDT4" s="105"/>
      <c r="PDU4" s="105"/>
      <c r="PDV4" s="105"/>
      <c r="PDW4" s="105"/>
      <c r="PDX4" s="105"/>
      <c r="PDY4" s="105"/>
      <c r="PDZ4" s="105"/>
      <c r="PEA4" s="105"/>
      <c r="PEB4" s="105"/>
      <c r="PEC4" s="105"/>
      <c r="PED4" s="105"/>
      <c r="PEE4" s="105"/>
      <c r="PEF4" s="105"/>
      <c r="PEG4" s="105"/>
      <c r="PEH4" s="105"/>
      <c r="PEI4" s="105"/>
      <c r="PEJ4" s="105"/>
      <c r="PEK4" s="105"/>
      <c r="PEL4" s="105"/>
      <c r="PEM4" s="105"/>
      <c r="PEN4" s="105"/>
      <c r="PEO4" s="105"/>
      <c r="PEP4" s="105"/>
      <c r="PEQ4" s="105"/>
      <c r="PER4" s="105"/>
      <c r="PES4" s="105"/>
      <c r="PET4" s="105"/>
      <c r="PEU4" s="105"/>
      <c r="PEV4" s="105"/>
      <c r="PEW4" s="105"/>
      <c r="PEX4" s="105"/>
      <c r="PEY4" s="105"/>
      <c r="PEZ4" s="105"/>
      <c r="PFA4" s="105"/>
      <c r="PFB4" s="105"/>
      <c r="PFC4" s="105"/>
      <c r="PFD4" s="105"/>
      <c r="PFE4" s="105"/>
      <c r="PFF4" s="105"/>
      <c r="PFG4" s="105"/>
      <c r="PFH4" s="105"/>
      <c r="PFI4" s="105"/>
      <c r="PFJ4" s="105"/>
      <c r="PFK4" s="105"/>
      <c r="PFL4" s="105"/>
      <c r="PFM4" s="105"/>
      <c r="PFN4" s="105"/>
      <c r="PFO4" s="105"/>
      <c r="PFP4" s="105"/>
      <c r="PFQ4" s="105"/>
      <c r="PFR4" s="105"/>
      <c r="PFS4" s="105"/>
      <c r="PFT4" s="105"/>
      <c r="PFU4" s="105"/>
      <c r="PFV4" s="105"/>
      <c r="PFW4" s="105"/>
      <c r="PFX4" s="105"/>
      <c r="PFY4" s="105"/>
      <c r="PFZ4" s="105"/>
      <c r="PGA4" s="105"/>
      <c r="PGB4" s="105"/>
      <c r="PGC4" s="105"/>
      <c r="PGD4" s="105"/>
      <c r="PGE4" s="105"/>
      <c r="PGF4" s="105"/>
      <c r="PGG4" s="105"/>
      <c r="PGH4" s="105"/>
      <c r="PGI4" s="105"/>
      <c r="PGJ4" s="105"/>
      <c r="PGK4" s="105"/>
      <c r="PGL4" s="105"/>
      <c r="PGM4" s="105"/>
      <c r="PGN4" s="105"/>
      <c r="PGO4" s="105"/>
      <c r="PGP4" s="105"/>
      <c r="PGQ4" s="105"/>
      <c r="PGR4" s="105"/>
      <c r="PGS4" s="105"/>
      <c r="PGT4" s="105"/>
      <c r="PGU4" s="105"/>
      <c r="PGV4" s="105"/>
      <c r="PGW4" s="105"/>
      <c r="PGX4" s="105"/>
      <c r="PGY4" s="105"/>
      <c r="PGZ4" s="105"/>
      <c r="PHA4" s="105"/>
      <c r="PHB4" s="105"/>
      <c r="PHC4" s="105"/>
      <c r="PHD4" s="105"/>
      <c r="PHE4" s="105"/>
      <c r="PHF4" s="105"/>
      <c r="PHG4" s="105"/>
      <c r="PHH4" s="105"/>
      <c r="PHI4" s="105"/>
      <c r="PHJ4" s="105"/>
      <c r="PHK4" s="105"/>
      <c r="PHL4" s="105"/>
      <c r="PHM4" s="105"/>
      <c r="PHN4" s="105"/>
      <c r="PHO4" s="105"/>
      <c r="PHP4" s="105"/>
      <c r="PHQ4" s="105"/>
      <c r="PHR4" s="105"/>
      <c r="PHS4" s="105"/>
      <c r="PHT4" s="105"/>
      <c r="PHU4" s="105"/>
      <c r="PHV4" s="105"/>
      <c r="PHW4" s="105"/>
      <c r="PHX4" s="105"/>
      <c r="PHY4" s="105"/>
      <c r="PHZ4" s="105"/>
      <c r="PIA4" s="105"/>
      <c r="PIB4" s="105"/>
      <c r="PIC4" s="105"/>
      <c r="PID4" s="105"/>
      <c r="PIE4" s="105"/>
      <c r="PIF4" s="105"/>
      <c r="PIG4" s="105"/>
      <c r="PIH4" s="105"/>
      <c r="PII4" s="105"/>
      <c r="PIJ4" s="105"/>
      <c r="PIK4" s="105"/>
      <c r="PIL4" s="105"/>
      <c r="PIM4" s="105"/>
      <c r="PIN4" s="105"/>
      <c r="PIO4" s="105"/>
      <c r="PIP4" s="105"/>
      <c r="PIQ4" s="105"/>
      <c r="PIR4" s="105"/>
      <c r="PIS4" s="105"/>
      <c r="PIT4" s="105"/>
      <c r="PIU4" s="105"/>
      <c r="PIV4" s="105"/>
      <c r="PIW4" s="105"/>
      <c r="PIX4" s="105"/>
      <c r="PIY4" s="105"/>
      <c r="PIZ4" s="105"/>
      <c r="PJA4" s="105"/>
      <c r="PJB4" s="105"/>
      <c r="PJC4" s="105"/>
      <c r="PJD4" s="105"/>
      <c r="PJE4" s="105"/>
      <c r="PJF4" s="105"/>
      <c r="PJG4" s="105"/>
      <c r="PJH4" s="105"/>
      <c r="PJI4" s="105"/>
      <c r="PJJ4" s="105"/>
      <c r="PJK4" s="105"/>
      <c r="PJL4" s="105"/>
      <c r="PJM4" s="105"/>
      <c r="PJN4" s="105"/>
      <c r="PJO4" s="105"/>
      <c r="PJP4" s="105"/>
      <c r="PJQ4" s="105"/>
      <c r="PJR4" s="105"/>
      <c r="PJS4" s="105"/>
      <c r="PJT4" s="105"/>
      <c r="PJU4" s="105"/>
      <c r="PJV4" s="105"/>
      <c r="PJW4" s="105"/>
      <c r="PJX4" s="105"/>
      <c r="PJY4" s="105"/>
      <c r="PJZ4" s="105"/>
      <c r="PKA4" s="105"/>
      <c r="PKB4" s="105"/>
      <c r="PKC4" s="105"/>
      <c r="PKD4" s="105"/>
      <c r="PKE4" s="105"/>
      <c r="PKF4" s="105"/>
      <c r="PKG4" s="105"/>
      <c r="PKH4" s="105"/>
      <c r="PKI4" s="105"/>
      <c r="PKJ4" s="105"/>
      <c r="PKK4" s="105"/>
      <c r="PKL4" s="105"/>
      <c r="PKM4" s="105"/>
      <c r="PKN4" s="105"/>
      <c r="PKO4" s="105"/>
      <c r="PKP4" s="105"/>
      <c r="PKQ4" s="105"/>
      <c r="PKR4" s="105"/>
      <c r="PKS4" s="105"/>
      <c r="PKT4" s="105"/>
      <c r="PKU4" s="105"/>
      <c r="PKV4" s="105"/>
      <c r="PKW4" s="105"/>
      <c r="PKX4" s="105"/>
      <c r="PKY4" s="105"/>
      <c r="PKZ4" s="105"/>
      <c r="PLA4" s="105"/>
      <c r="PLB4" s="105"/>
      <c r="PLC4" s="105"/>
      <c r="PLD4" s="105"/>
      <c r="PLE4" s="105"/>
      <c r="PLF4" s="105"/>
      <c r="PLG4" s="105"/>
      <c r="PLH4" s="105"/>
      <c r="PLI4" s="105"/>
      <c r="PLJ4" s="105"/>
      <c r="PLK4" s="105"/>
      <c r="PLL4" s="105"/>
      <c r="PLM4" s="105"/>
      <c r="PLN4" s="105"/>
      <c r="PLO4" s="105"/>
      <c r="PLP4" s="105"/>
      <c r="PLQ4" s="105"/>
      <c r="PLR4" s="105"/>
      <c r="PLS4" s="105"/>
      <c r="PLT4" s="105"/>
      <c r="PLU4" s="105"/>
      <c r="PLV4" s="105"/>
      <c r="PLW4" s="105"/>
      <c r="PLX4" s="105"/>
      <c r="PLY4" s="105"/>
      <c r="PLZ4" s="105"/>
      <c r="PMA4" s="105"/>
      <c r="PMB4" s="105"/>
      <c r="PMC4" s="105"/>
      <c r="PMD4" s="105"/>
      <c r="PME4" s="105"/>
      <c r="PMF4" s="105"/>
      <c r="PMG4" s="105"/>
      <c r="PMH4" s="105"/>
      <c r="PMI4" s="105"/>
      <c r="PMJ4" s="105"/>
      <c r="PMK4" s="105"/>
      <c r="PML4" s="105"/>
      <c r="PMM4" s="105"/>
      <c r="PMN4" s="105"/>
      <c r="PMO4" s="105"/>
      <c r="PMP4" s="105"/>
      <c r="PMQ4" s="105"/>
      <c r="PMR4" s="105"/>
      <c r="PMS4" s="105"/>
      <c r="PMT4" s="105"/>
      <c r="PMU4" s="105"/>
      <c r="PMV4" s="105"/>
      <c r="PMW4" s="105"/>
      <c r="PMX4" s="105"/>
      <c r="PMY4" s="105"/>
      <c r="PMZ4" s="105"/>
      <c r="PNA4" s="105"/>
      <c r="PNB4" s="105"/>
      <c r="PNC4" s="105"/>
      <c r="PND4" s="105"/>
      <c r="PNE4" s="105"/>
      <c r="PNF4" s="105"/>
      <c r="PNG4" s="105"/>
      <c r="PNH4" s="105"/>
      <c r="PNI4" s="105"/>
      <c r="PNJ4" s="105"/>
      <c r="PNK4" s="105"/>
      <c r="PNL4" s="105"/>
      <c r="PNM4" s="105"/>
      <c r="PNN4" s="105"/>
      <c r="PNO4" s="105"/>
      <c r="PNP4" s="105"/>
      <c r="PNQ4" s="105"/>
      <c r="PNR4" s="105"/>
      <c r="PNS4" s="105"/>
      <c r="PNT4" s="105"/>
      <c r="PNU4" s="105"/>
      <c r="PNV4" s="105"/>
      <c r="PNW4" s="105"/>
      <c r="PNX4" s="105"/>
      <c r="PNY4" s="105"/>
      <c r="PNZ4" s="105"/>
      <c r="POA4" s="105"/>
      <c r="POB4" s="105"/>
      <c r="POC4" s="105"/>
      <c r="POD4" s="105"/>
      <c r="POE4" s="105"/>
      <c r="POF4" s="105"/>
      <c r="POG4" s="105"/>
      <c r="POH4" s="105"/>
      <c r="POI4" s="105"/>
      <c r="POJ4" s="105"/>
      <c r="POK4" s="105"/>
      <c r="POL4" s="105"/>
      <c r="POM4" s="105"/>
      <c r="PON4" s="105"/>
      <c r="POO4" s="105"/>
      <c r="POP4" s="105"/>
      <c r="POQ4" s="105"/>
      <c r="POR4" s="105"/>
      <c r="POS4" s="105"/>
      <c r="POT4" s="105"/>
      <c r="POU4" s="105"/>
      <c r="POV4" s="105"/>
      <c r="POW4" s="105"/>
      <c r="POX4" s="105"/>
      <c r="POY4" s="105"/>
      <c r="POZ4" s="105"/>
      <c r="PPA4" s="105"/>
      <c r="PPB4" s="105"/>
      <c r="PPC4" s="105"/>
      <c r="PPD4" s="105"/>
      <c r="PPE4" s="105"/>
      <c r="PPF4" s="105"/>
      <c r="PPG4" s="105"/>
      <c r="PPH4" s="105"/>
      <c r="PPI4" s="105"/>
      <c r="PPJ4" s="105"/>
      <c r="PPK4" s="105"/>
      <c r="PPL4" s="105"/>
      <c r="PPM4" s="105"/>
      <c r="PPN4" s="105"/>
      <c r="PPO4" s="105"/>
      <c r="PPP4" s="105"/>
      <c r="PPQ4" s="105"/>
      <c r="PPR4" s="105"/>
      <c r="PPS4" s="105"/>
      <c r="PPT4" s="105"/>
      <c r="PPU4" s="105"/>
      <c r="PPV4" s="105"/>
      <c r="PPW4" s="105"/>
      <c r="PPX4" s="105"/>
      <c r="PPY4" s="105"/>
      <c r="PPZ4" s="105"/>
      <c r="PQA4" s="105"/>
      <c r="PQB4" s="105"/>
      <c r="PQC4" s="105"/>
      <c r="PQD4" s="105"/>
      <c r="PQE4" s="105"/>
      <c r="PQF4" s="105"/>
      <c r="PQG4" s="105"/>
      <c r="PQH4" s="105"/>
      <c r="PQI4" s="105"/>
      <c r="PQJ4" s="105"/>
      <c r="PQK4" s="105"/>
      <c r="PQL4" s="105"/>
      <c r="PQM4" s="105"/>
      <c r="PQN4" s="105"/>
      <c r="PQO4" s="105"/>
      <c r="PQP4" s="105"/>
      <c r="PQQ4" s="105"/>
      <c r="PQR4" s="105"/>
      <c r="PQS4" s="105"/>
      <c r="PQT4" s="105"/>
      <c r="PQU4" s="105"/>
      <c r="PQV4" s="105"/>
      <c r="PQW4" s="105"/>
      <c r="PQX4" s="105"/>
      <c r="PQY4" s="105"/>
      <c r="PQZ4" s="105"/>
      <c r="PRA4" s="105"/>
      <c r="PRB4" s="105"/>
      <c r="PRC4" s="105"/>
      <c r="PRD4" s="105"/>
      <c r="PRE4" s="105"/>
      <c r="PRF4" s="105"/>
      <c r="PRG4" s="105"/>
      <c r="PRH4" s="105"/>
      <c r="PRI4" s="105"/>
      <c r="PRJ4" s="105"/>
      <c r="PRK4" s="105"/>
      <c r="PRL4" s="105"/>
      <c r="PRM4" s="105"/>
      <c r="PRN4" s="105"/>
      <c r="PRO4" s="105"/>
      <c r="PRP4" s="105"/>
      <c r="PRQ4" s="105"/>
      <c r="PRR4" s="105"/>
      <c r="PRS4" s="105"/>
      <c r="PRT4" s="105"/>
      <c r="PRU4" s="105"/>
      <c r="PRV4" s="105"/>
      <c r="PRW4" s="105"/>
      <c r="PRX4" s="105"/>
      <c r="PRY4" s="105"/>
      <c r="PRZ4" s="105"/>
      <c r="PSA4" s="105"/>
      <c r="PSB4" s="105"/>
      <c r="PSC4" s="105"/>
      <c r="PSD4" s="105"/>
      <c r="PSE4" s="105"/>
      <c r="PSF4" s="105"/>
      <c r="PSG4" s="105"/>
      <c r="PSH4" s="105"/>
      <c r="PSI4" s="105"/>
      <c r="PSJ4" s="105"/>
      <c r="PSK4" s="105"/>
      <c r="PSL4" s="105"/>
      <c r="PSM4" s="105"/>
      <c r="PSN4" s="105"/>
      <c r="PSO4" s="105"/>
      <c r="PSP4" s="105"/>
      <c r="PSQ4" s="105"/>
      <c r="PSR4" s="105"/>
      <c r="PSS4" s="105"/>
      <c r="PST4" s="105"/>
      <c r="PSU4" s="105"/>
      <c r="PSV4" s="105"/>
      <c r="PSW4" s="105"/>
      <c r="PSX4" s="105"/>
      <c r="PSY4" s="105"/>
      <c r="PSZ4" s="105"/>
      <c r="PTA4" s="105"/>
      <c r="PTB4" s="105"/>
      <c r="PTC4" s="105"/>
      <c r="PTD4" s="105"/>
      <c r="PTE4" s="105"/>
      <c r="PTF4" s="105"/>
      <c r="PTG4" s="105"/>
      <c r="PTH4" s="105"/>
      <c r="PTI4" s="105"/>
      <c r="PTJ4" s="105"/>
      <c r="PTK4" s="105"/>
      <c r="PTL4" s="105"/>
      <c r="PTM4" s="105"/>
      <c r="PTN4" s="105"/>
      <c r="PTO4" s="105"/>
      <c r="PTP4" s="105"/>
      <c r="PTQ4" s="105"/>
      <c r="PTR4" s="105"/>
      <c r="PTS4" s="105"/>
      <c r="PTT4" s="105"/>
      <c r="PTU4" s="105"/>
      <c r="PTV4" s="105"/>
      <c r="PTW4" s="105"/>
      <c r="PTX4" s="105"/>
      <c r="PTY4" s="105"/>
      <c r="PTZ4" s="105"/>
      <c r="PUA4" s="105"/>
      <c r="PUB4" s="105"/>
      <c r="PUC4" s="105"/>
      <c r="PUD4" s="105"/>
      <c r="PUE4" s="105"/>
      <c r="PUF4" s="105"/>
      <c r="PUG4" s="105"/>
      <c r="PUH4" s="105"/>
      <c r="PUI4" s="105"/>
      <c r="PUJ4" s="105"/>
      <c r="PUK4" s="105"/>
      <c r="PUL4" s="105"/>
      <c r="PUM4" s="105"/>
      <c r="PUN4" s="105"/>
      <c r="PUO4" s="105"/>
      <c r="PUP4" s="105"/>
      <c r="PUQ4" s="105"/>
      <c r="PUR4" s="105"/>
      <c r="PUS4" s="105"/>
      <c r="PUT4" s="105"/>
      <c r="PUU4" s="105"/>
      <c r="PUV4" s="105"/>
      <c r="PUW4" s="105"/>
      <c r="PUX4" s="105"/>
      <c r="PUY4" s="105"/>
      <c r="PUZ4" s="105"/>
      <c r="PVA4" s="105"/>
      <c r="PVB4" s="105"/>
      <c r="PVC4" s="105"/>
      <c r="PVD4" s="105"/>
      <c r="PVE4" s="105"/>
      <c r="PVF4" s="105"/>
      <c r="PVG4" s="105"/>
      <c r="PVH4" s="105"/>
      <c r="PVI4" s="105"/>
      <c r="PVJ4" s="105"/>
      <c r="PVK4" s="105"/>
      <c r="PVL4" s="105"/>
      <c r="PVM4" s="105"/>
      <c r="PVN4" s="105"/>
      <c r="PVO4" s="105"/>
      <c r="PVP4" s="105"/>
      <c r="PVQ4" s="105"/>
      <c r="PVR4" s="105"/>
      <c r="PVS4" s="105"/>
      <c r="PVT4" s="105"/>
      <c r="PVU4" s="105"/>
      <c r="PVV4" s="105"/>
      <c r="PVW4" s="105"/>
      <c r="PVX4" s="105"/>
      <c r="PVY4" s="105"/>
      <c r="PVZ4" s="105"/>
      <c r="PWA4" s="105"/>
      <c r="PWB4" s="105"/>
      <c r="PWC4" s="105"/>
      <c r="PWD4" s="105"/>
      <c r="PWE4" s="105"/>
      <c r="PWF4" s="105"/>
      <c r="PWG4" s="105"/>
      <c r="PWH4" s="105"/>
      <c r="PWI4" s="105"/>
      <c r="PWJ4" s="105"/>
      <c r="PWK4" s="105"/>
      <c r="PWL4" s="105"/>
      <c r="PWM4" s="105"/>
      <c r="PWN4" s="105"/>
      <c r="PWO4" s="105"/>
      <c r="PWP4" s="105"/>
      <c r="PWQ4" s="105"/>
      <c r="PWR4" s="105"/>
      <c r="PWS4" s="105"/>
      <c r="PWT4" s="105"/>
      <c r="PWU4" s="105"/>
      <c r="PWV4" s="105"/>
      <c r="PWW4" s="105"/>
      <c r="PWX4" s="105"/>
      <c r="PWY4" s="105"/>
      <c r="PWZ4" s="105"/>
      <c r="PXA4" s="105"/>
      <c r="PXB4" s="105"/>
      <c r="PXC4" s="105"/>
      <c r="PXD4" s="105"/>
      <c r="PXE4" s="105"/>
      <c r="PXF4" s="105"/>
      <c r="PXG4" s="105"/>
      <c r="PXH4" s="105"/>
      <c r="PXI4" s="105"/>
      <c r="PXJ4" s="105"/>
      <c r="PXK4" s="105"/>
      <c r="PXL4" s="105"/>
      <c r="PXM4" s="105"/>
      <c r="PXN4" s="105"/>
      <c r="PXO4" s="105"/>
      <c r="PXP4" s="105"/>
      <c r="PXQ4" s="105"/>
      <c r="PXR4" s="105"/>
      <c r="PXS4" s="105"/>
      <c r="PXT4" s="105"/>
      <c r="PXU4" s="105"/>
      <c r="PXV4" s="105"/>
      <c r="PXW4" s="105"/>
      <c r="PXX4" s="105"/>
      <c r="PXY4" s="105"/>
      <c r="PXZ4" s="105"/>
      <c r="PYA4" s="105"/>
      <c r="PYB4" s="105"/>
      <c r="PYC4" s="105"/>
      <c r="PYD4" s="105"/>
      <c r="PYE4" s="105"/>
      <c r="PYF4" s="105"/>
      <c r="PYG4" s="105"/>
      <c r="PYH4" s="105"/>
      <c r="PYI4" s="105"/>
      <c r="PYJ4" s="105"/>
      <c r="PYK4" s="105"/>
      <c r="PYL4" s="105"/>
      <c r="PYM4" s="105"/>
      <c r="PYN4" s="105"/>
      <c r="PYO4" s="105"/>
      <c r="PYP4" s="105"/>
      <c r="PYQ4" s="105"/>
      <c r="PYR4" s="105"/>
      <c r="PYS4" s="105"/>
      <c r="PYT4" s="105"/>
      <c r="PYU4" s="105"/>
      <c r="PYV4" s="105"/>
      <c r="PYW4" s="105"/>
      <c r="PYX4" s="105"/>
      <c r="PYY4" s="105"/>
      <c r="PYZ4" s="105"/>
      <c r="PZA4" s="105"/>
      <c r="PZB4" s="105"/>
      <c r="PZC4" s="105"/>
      <c r="PZD4" s="105"/>
      <c r="PZE4" s="105"/>
      <c r="PZF4" s="105"/>
      <c r="PZG4" s="105"/>
      <c r="PZH4" s="105"/>
      <c r="PZI4" s="105"/>
      <c r="PZJ4" s="105"/>
      <c r="PZK4" s="105"/>
      <c r="PZL4" s="105"/>
      <c r="PZM4" s="105"/>
      <c r="PZN4" s="105"/>
      <c r="PZO4" s="105"/>
      <c r="PZP4" s="105"/>
      <c r="PZQ4" s="105"/>
      <c r="PZR4" s="105"/>
      <c r="PZS4" s="105"/>
      <c r="PZT4" s="105"/>
      <c r="PZU4" s="105"/>
      <c r="PZV4" s="105"/>
      <c r="PZW4" s="105"/>
      <c r="PZX4" s="105"/>
      <c r="PZY4" s="105"/>
      <c r="PZZ4" s="105"/>
      <c r="QAA4" s="105"/>
      <c r="QAB4" s="105"/>
      <c r="QAC4" s="105"/>
      <c r="QAD4" s="105"/>
      <c r="QAE4" s="105"/>
      <c r="QAF4" s="105"/>
      <c r="QAG4" s="105"/>
      <c r="QAH4" s="105"/>
      <c r="QAI4" s="105"/>
      <c r="QAJ4" s="105"/>
      <c r="QAK4" s="105"/>
      <c r="QAL4" s="105"/>
      <c r="QAM4" s="105"/>
      <c r="QAN4" s="105"/>
      <c r="QAO4" s="105"/>
      <c r="QAP4" s="105"/>
      <c r="QAQ4" s="105"/>
      <c r="QAR4" s="105"/>
      <c r="QAS4" s="105"/>
      <c r="QAT4" s="105"/>
      <c r="QAU4" s="105"/>
      <c r="QAV4" s="105"/>
      <c r="QAW4" s="105"/>
      <c r="QAX4" s="105"/>
      <c r="QAY4" s="105"/>
      <c r="QAZ4" s="105"/>
      <c r="QBA4" s="105"/>
      <c r="QBB4" s="105"/>
      <c r="QBC4" s="105"/>
      <c r="QBD4" s="105"/>
      <c r="QBE4" s="105"/>
      <c r="QBF4" s="105"/>
      <c r="QBG4" s="105"/>
      <c r="QBH4" s="105"/>
      <c r="QBI4" s="105"/>
      <c r="QBJ4" s="105"/>
      <c r="QBK4" s="105"/>
      <c r="QBL4" s="105"/>
      <c r="QBM4" s="105"/>
      <c r="QBN4" s="105"/>
      <c r="QBO4" s="105"/>
      <c r="QBP4" s="105"/>
      <c r="QBQ4" s="105"/>
      <c r="QBR4" s="105"/>
      <c r="QBS4" s="105"/>
      <c r="QBT4" s="105"/>
      <c r="QBU4" s="105"/>
      <c r="QBV4" s="105"/>
      <c r="QBW4" s="105"/>
      <c r="QBX4" s="105"/>
      <c r="QBY4" s="105"/>
      <c r="QBZ4" s="105"/>
      <c r="QCA4" s="105"/>
      <c r="QCB4" s="105"/>
      <c r="QCC4" s="105"/>
      <c r="QCD4" s="105"/>
      <c r="QCE4" s="105"/>
      <c r="QCF4" s="105"/>
      <c r="QCG4" s="105"/>
      <c r="QCH4" s="105"/>
      <c r="QCI4" s="105"/>
      <c r="QCJ4" s="105"/>
      <c r="QCK4" s="105"/>
      <c r="QCL4" s="105"/>
      <c r="QCM4" s="105"/>
      <c r="QCN4" s="105"/>
      <c r="QCO4" s="105"/>
      <c r="QCP4" s="105"/>
      <c r="QCQ4" s="105"/>
      <c r="QCR4" s="105"/>
      <c r="QCS4" s="105"/>
      <c r="QCT4" s="105"/>
      <c r="QCU4" s="105"/>
      <c r="QCV4" s="105"/>
      <c r="QCW4" s="105"/>
      <c r="QCX4" s="105"/>
      <c r="QCY4" s="105"/>
      <c r="QCZ4" s="105"/>
      <c r="QDA4" s="105"/>
      <c r="QDB4" s="105"/>
      <c r="QDC4" s="105"/>
      <c r="QDD4" s="105"/>
      <c r="QDE4" s="105"/>
      <c r="QDF4" s="105"/>
      <c r="QDG4" s="105"/>
      <c r="QDH4" s="105"/>
      <c r="QDI4" s="105"/>
      <c r="QDJ4" s="105"/>
      <c r="QDK4" s="105"/>
      <c r="QDL4" s="105"/>
      <c r="QDM4" s="105"/>
      <c r="QDN4" s="105"/>
      <c r="QDO4" s="105"/>
      <c r="QDP4" s="105"/>
      <c r="QDQ4" s="105"/>
      <c r="QDR4" s="105"/>
      <c r="QDS4" s="105"/>
      <c r="QDT4" s="105"/>
      <c r="QDU4" s="105"/>
      <c r="QDV4" s="105"/>
      <c r="QDW4" s="105"/>
      <c r="QDX4" s="105"/>
      <c r="QDY4" s="105"/>
      <c r="QDZ4" s="105"/>
      <c r="QEA4" s="105"/>
      <c r="QEB4" s="105"/>
      <c r="QEC4" s="105"/>
      <c r="QED4" s="105"/>
      <c r="QEE4" s="105"/>
      <c r="QEF4" s="105"/>
      <c r="QEG4" s="105"/>
      <c r="QEH4" s="105"/>
      <c r="QEI4" s="105"/>
      <c r="QEJ4" s="105"/>
      <c r="QEK4" s="105"/>
      <c r="QEL4" s="105"/>
      <c r="QEM4" s="105"/>
      <c r="QEN4" s="105"/>
      <c r="QEO4" s="105"/>
      <c r="QEP4" s="105"/>
      <c r="QEQ4" s="105"/>
      <c r="QER4" s="105"/>
      <c r="QES4" s="105"/>
      <c r="QET4" s="105"/>
      <c r="QEU4" s="105"/>
      <c r="QEV4" s="105"/>
      <c r="QEW4" s="105"/>
      <c r="QEX4" s="105"/>
      <c r="QEY4" s="105"/>
      <c r="QEZ4" s="105"/>
      <c r="QFA4" s="105"/>
      <c r="QFB4" s="105"/>
      <c r="QFC4" s="105"/>
      <c r="QFD4" s="105"/>
      <c r="QFE4" s="105"/>
      <c r="QFF4" s="105"/>
      <c r="QFG4" s="105"/>
      <c r="QFH4" s="105"/>
      <c r="QFI4" s="105"/>
      <c r="QFJ4" s="105"/>
      <c r="QFK4" s="105"/>
      <c r="QFL4" s="105"/>
      <c r="QFM4" s="105"/>
      <c r="QFN4" s="105"/>
      <c r="QFO4" s="105"/>
      <c r="QFP4" s="105"/>
      <c r="QFQ4" s="105"/>
      <c r="QFR4" s="105"/>
      <c r="QFS4" s="105"/>
      <c r="QFT4" s="105"/>
      <c r="QFU4" s="105"/>
      <c r="QFV4" s="105"/>
      <c r="QFW4" s="105"/>
      <c r="QFX4" s="105"/>
      <c r="QFY4" s="105"/>
      <c r="QFZ4" s="105"/>
      <c r="QGA4" s="105"/>
      <c r="QGB4" s="105"/>
      <c r="QGC4" s="105"/>
      <c r="QGD4" s="105"/>
      <c r="QGE4" s="105"/>
      <c r="QGF4" s="105"/>
      <c r="QGG4" s="105"/>
      <c r="QGH4" s="105"/>
      <c r="QGI4" s="105"/>
      <c r="QGJ4" s="105"/>
      <c r="QGK4" s="105"/>
      <c r="QGL4" s="105"/>
      <c r="QGM4" s="105"/>
      <c r="QGN4" s="105"/>
      <c r="QGO4" s="105"/>
      <c r="QGP4" s="105"/>
      <c r="QGQ4" s="105"/>
      <c r="QGR4" s="105"/>
      <c r="QGS4" s="105"/>
      <c r="QGT4" s="105"/>
      <c r="QGU4" s="105"/>
      <c r="QGV4" s="105"/>
      <c r="QGW4" s="105"/>
      <c r="QGX4" s="105"/>
      <c r="QGY4" s="105"/>
      <c r="QGZ4" s="105"/>
      <c r="QHA4" s="105"/>
      <c r="QHB4" s="105"/>
      <c r="QHC4" s="105"/>
      <c r="QHD4" s="105"/>
      <c r="QHE4" s="105"/>
      <c r="QHF4" s="105"/>
      <c r="QHG4" s="105"/>
      <c r="QHH4" s="105"/>
      <c r="QHI4" s="105"/>
      <c r="QHJ4" s="105"/>
      <c r="QHK4" s="105"/>
      <c r="QHL4" s="105"/>
      <c r="QHM4" s="105"/>
      <c r="QHN4" s="105"/>
      <c r="QHO4" s="105"/>
      <c r="QHP4" s="105"/>
      <c r="QHQ4" s="105"/>
      <c r="QHR4" s="105"/>
      <c r="QHS4" s="105"/>
      <c r="QHT4" s="105"/>
      <c r="QHU4" s="105"/>
      <c r="QHV4" s="105"/>
      <c r="QHW4" s="105"/>
      <c r="QHX4" s="105"/>
      <c r="QHY4" s="105"/>
      <c r="QHZ4" s="105"/>
      <c r="QIA4" s="105"/>
      <c r="QIB4" s="105"/>
      <c r="QIC4" s="105"/>
      <c r="QID4" s="105"/>
      <c r="QIE4" s="105"/>
      <c r="QIF4" s="105"/>
      <c r="QIG4" s="105"/>
      <c r="QIH4" s="105"/>
      <c r="QII4" s="105"/>
      <c r="QIJ4" s="105"/>
      <c r="QIK4" s="105"/>
      <c r="QIL4" s="105"/>
      <c r="QIM4" s="105"/>
      <c r="QIN4" s="105"/>
      <c r="QIO4" s="105"/>
      <c r="QIP4" s="105"/>
      <c r="QIQ4" s="105"/>
      <c r="QIR4" s="105"/>
      <c r="QIS4" s="105"/>
      <c r="QIT4" s="105"/>
      <c r="QIU4" s="105"/>
      <c r="QIV4" s="105"/>
      <c r="QIW4" s="105"/>
      <c r="QIX4" s="105"/>
      <c r="QIY4" s="105"/>
      <c r="QIZ4" s="105"/>
      <c r="QJA4" s="105"/>
      <c r="QJB4" s="105"/>
      <c r="QJC4" s="105"/>
      <c r="QJD4" s="105"/>
      <c r="QJE4" s="105"/>
      <c r="QJF4" s="105"/>
      <c r="QJG4" s="105"/>
      <c r="QJH4" s="105"/>
      <c r="QJI4" s="105"/>
      <c r="QJJ4" s="105"/>
      <c r="QJK4" s="105"/>
      <c r="QJL4" s="105"/>
      <c r="QJM4" s="105"/>
      <c r="QJN4" s="105"/>
      <c r="QJO4" s="105"/>
      <c r="QJP4" s="105"/>
      <c r="QJQ4" s="105"/>
      <c r="QJR4" s="105"/>
      <c r="QJS4" s="105"/>
      <c r="QJT4" s="105"/>
      <c r="QJU4" s="105"/>
      <c r="QJV4" s="105"/>
      <c r="QJW4" s="105"/>
      <c r="QJX4" s="105"/>
      <c r="QJY4" s="105"/>
      <c r="QJZ4" s="105"/>
      <c r="QKA4" s="105"/>
      <c r="QKB4" s="105"/>
      <c r="QKC4" s="105"/>
      <c r="QKD4" s="105"/>
      <c r="QKE4" s="105"/>
      <c r="QKF4" s="105"/>
      <c r="QKG4" s="105"/>
      <c r="QKH4" s="105"/>
      <c r="QKI4" s="105"/>
      <c r="QKJ4" s="105"/>
      <c r="QKK4" s="105"/>
      <c r="QKL4" s="105"/>
      <c r="QKM4" s="105"/>
      <c r="QKN4" s="105"/>
      <c r="QKO4" s="105"/>
      <c r="QKP4" s="105"/>
      <c r="QKQ4" s="105"/>
      <c r="QKR4" s="105"/>
      <c r="QKS4" s="105"/>
      <c r="QKT4" s="105"/>
      <c r="QKU4" s="105"/>
      <c r="QKV4" s="105"/>
      <c r="QKW4" s="105"/>
      <c r="QKX4" s="105"/>
      <c r="QKY4" s="105"/>
      <c r="QKZ4" s="105"/>
      <c r="QLA4" s="105"/>
      <c r="QLB4" s="105"/>
      <c r="QLC4" s="105"/>
      <c r="QLD4" s="105"/>
      <c r="QLE4" s="105"/>
      <c r="QLF4" s="105"/>
      <c r="QLG4" s="105"/>
      <c r="QLH4" s="105"/>
      <c r="QLI4" s="105"/>
      <c r="QLJ4" s="105"/>
      <c r="QLK4" s="105"/>
      <c r="QLL4" s="105"/>
      <c r="QLM4" s="105"/>
      <c r="QLN4" s="105"/>
      <c r="QLO4" s="105"/>
      <c r="QLP4" s="105"/>
      <c r="QLQ4" s="105"/>
      <c r="QLR4" s="105"/>
      <c r="QLS4" s="105"/>
      <c r="QLT4" s="105"/>
      <c r="QLU4" s="105"/>
      <c r="QLV4" s="105"/>
      <c r="QLW4" s="105"/>
      <c r="QLX4" s="105"/>
      <c r="QLY4" s="105"/>
      <c r="QLZ4" s="105"/>
      <c r="QMA4" s="105"/>
      <c r="QMB4" s="105"/>
      <c r="QMC4" s="105"/>
      <c r="QMD4" s="105"/>
      <c r="QME4" s="105"/>
      <c r="QMF4" s="105"/>
      <c r="QMG4" s="105"/>
      <c r="QMH4" s="105"/>
      <c r="QMI4" s="105"/>
      <c r="QMJ4" s="105"/>
      <c r="QMK4" s="105"/>
      <c r="QML4" s="105"/>
      <c r="QMM4" s="105"/>
      <c r="QMN4" s="105"/>
      <c r="QMO4" s="105"/>
      <c r="QMP4" s="105"/>
      <c r="QMQ4" s="105"/>
      <c r="QMR4" s="105"/>
      <c r="QMS4" s="105"/>
      <c r="QMT4" s="105"/>
      <c r="QMU4" s="105"/>
      <c r="QMV4" s="105"/>
      <c r="QMW4" s="105"/>
      <c r="QMX4" s="105"/>
      <c r="QMY4" s="105"/>
      <c r="QMZ4" s="105"/>
      <c r="QNA4" s="105"/>
      <c r="QNB4" s="105"/>
      <c r="QNC4" s="105"/>
      <c r="QND4" s="105"/>
      <c r="QNE4" s="105"/>
      <c r="QNF4" s="105"/>
      <c r="QNG4" s="105"/>
      <c r="QNH4" s="105"/>
      <c r="QNI4" s="105"/>
      <c r="QNJ4" s="105"/>
      <c r="QNK4" s="105"/>
      <c r="QNL4" s="105"/>
      <c r="QNM4" s="105"/>
      <c r="QNN4" s="105"/>
      <c r="QNO4" s="105"/>
      <c r="QNP4" s="105"/>
      <c r="QNQ4" s="105"/>
      <c r="QNR4" s="105"/>
      <c r="QNS4" s="105"/>
      <c r="QNT4" s="105"/>
      <c r="QNU4" s="105"/>
      <c r="QNV4" s="105"/>
      <c r="QNW4" s="105"/>
      <c r="QNX4" s="105"/>
      <c r="QNY4" s="105"/>
      <c r="QNZ4" s="105"/>
      <c r="QOA4" s="105"/>
      <c r="QOB4" s="105"/>
      <c r="QOC4" s="105"/>
      <c r="QOD4" s="105"/>
      <c r="QOE4" s="105"/>
      <c r="QOF4" s="105"/>
      <c r="QOG4" s="105"/>
      <c r="QOH4" s="105"/>
      <c r="QOI4" s="105"/>
      <c r="QOJ4" s="105"/>
      <c r="QOK4" s="105"/>
      <c r="QOL4" s="105"/>
      <c r="QOM4" s="105"/>
      <c r="QON4" s="105"/>
      <c r="QOO4" s="105"/>
      <c r="QOP4" s="105"/>
      <c r="QOQ4" s="105"/>
      <c r="QOR4" s="105"/>
      <c r="QOS4" s="105"/>
      <c r="QOT4" s="105"/>
      <c r="QOU4" s="105"/>
      <c r="QOV4" s="105"/>
      <c r="QOW4" s="105"/>
      <c r="QOX4" s="105"/>
      <c r="QOY4" s="105"/>
      <c r="QOZ4" s="105"/>
      <c r="QPA4" s="105"/>
      <c r="QPB4" s="105"/>
      <c r="QPC4" s="105"/>
      <c r="QPD4" s="105"/>
      <c r="QPE4" s="105"/>
      <c r="QPF4" s="105"/>
      <c r="QPG4" s="105"/>
      <c r="QPH4" s="105"/>
      <c r="QPI4" s="105"/>
      <c r="QPJ4" s="105"/>
      <c r="QPK4" s="105"/>
      <c r="QPL4" s="105"/>
      <c r="QPM4" s="105"/>
      <c r="QPN4" s="105"/>
      <c r="QPO4" s="105"/>
      <c r="QPP4" s="105"/>
      <c r="QPQ4" s="105"/>
      <c r="QPR4" s="105"/>
      <c r="QPS4" s="105"/>
      <c r="QPT4" s="105"/>
      <c r="QPU4" s="105"/>
      <c r="QPV4" s="105"/>
      <c r="QPW4" s="105"/>
      <c r="QPX4" s="105"/>
      <c r="QPY4" s="105"/>
      <c r="QPZ4" s="105"/>
      <c r="QQA4" s="105"/>
      <c r="QQB4" s="105"/>
      <c r="QQC4" s="105"/>
      <c r="QQD4" s="105"/>
      <c r="QQE4" s="105"/>
      <c r="QQF4" s="105"/>
      <c r="QQG4" s="105"/>
      <c r="QQH4" s="105"/>
      <c r="QQI4" s="105"/>
      <c r="QQJ4" s="105"/>
      <c r="QQK4" s="105"/>
      <c r="QQL4" s="105"/>
      <c r="QQM4" s="105"/>
      <c r="QQN4" s="105"/>
      <c r="QQO4" s="105"/>
      <c r="QQP4" s="105"/>
      <c r="QQQ4" s="105"/>
      <c r="QQR4" s="105"/>
      <c r="QQS4" s="105"/>
      <c r="QQT4" s="105"/>
      <c r="QQU4" s="105"/>
      <c r="QQV4" s="105"/>
      <c r="QQW4" s="105"/>
      <c r="QQX4" s="105"/>
      <c r="QQY4" s="105"/>
      <c r="QQZ4" s="105"/>
      <c r="QRA4" s="105"/>
      <c r="QRB4" s="105"/>
      <c r="QRC4" s="105"/>
      <c r="QRD4" s="105"/>
      <c r="QRE4" s="105"/>
      <c r="QRF4" s="105"/>
      <c r="QRG4" s="105"/>
      <c r="QRH4" s="105"/>
      <c r="QRI4" s="105"/>
      <c r="QRJ4" s="105"/>
      <c r="QRK4" s="105"/>
      <c r="QRL4" s="105"/>
      <c r="QRM4" s="105"/>
      <c r="QRN4" s="105"/>
      <c r="QRO4" s="105"/>
      <c r="QRP4" s="105"/>
      <c r="QRQ4" s="105"/>
      <c r="QRR4" s="105"/>
      <c r="QRS4" s="105"/>
      <c r="QRT4" s="105"/>
      <c r="QRU4" s="105"/>
      <c r="QRV4" s="105"/>
      <c r="QRW4" s="105"/>
      <c r="QRX4" s="105"/>
      <c r="QRY4" s="105"/>
      <c r="QRZ4" s="105"/>
      <c r="QSA4" s="105"/>
      <c r="QSB4" s="105"/>
      <c r="QSC4" s="105"/>
      <c r="QSD4" s="105"/>
      <c r="QSE4" s="105"/>
      <c r="QSF4" s="105"/>
      <c r="QSG4" s="105"/>
      <c r="QSH4" s="105"/>
      <c r="QSI4" s="105"/>
      <c r="QSJ4" s="105"/>
      <c r="QSK4" s="105"/>
      <c r="QSL4" s="105"/>
      <c r="QSM4" s="105"/>
      <c r="QSN4" s="105"/>
      <c r="QSO4" s="105"/>
      <c r="QSP4" s="105"/>
      <c r="QSQ4" s="105"/>
      <c r="QSR4" s="105"/>
      <c r="QSS4" s="105"/>
      <c r="QST4" s="105"/>
      <c r="QSU4" s="105"/>
      <c r="QSV4" s="105"/>
      <c r="QSW4" s="105"/>
      <c r="QSX4" s="105"/>
      <c r="QSY4" s="105"/>
      <c r="QSZ4" s="105"/>
      <c r="QTA4" s="105"/>
      <c r="QTB4" s="105"/>
      <c r="QTC4" s="105"/>
      <c r="QTD4" s="105"/>
      <c r="QTE4" s="105"/>
      <c r="QTF4" s="105"/>
      <c r="QTG4" s="105"/>
      <c r="QTH4" s="105"/>
      <c r="QTI4" s="105"/>
      <c r="QTJ4" s="105"/>
      <c r="QTK4" s="105"/>
      <c r="QTL4" s="105"/>
      <c r="QTM4" s="105"/>
      <c r="QTN4" s="105"/>
      <c r="QTO4" s="105"/>
      <c r="QTP4" s="105"/>
      <c r="QTQ4" s="105"/>
      <c r="QTR4" s="105"/>
      <c r="QTS4" s="105"/>
      <c r="QTT4" s="105"/>
      <c r="QTU4" s="105"/>
      <c r="QTV4" s="105"/>
      <c r="QTW4" s="105"/>
      <c r="QTX4" s="105"/>
      <c r="QTY4" s="105"/>
      <c r="QTZ4" s="105"/>
      <c r="QUA4" s="105"/>
      <c r="QUB4" s="105"/>
      <c r="QUC4" s="105"/>
      <c r="QUD4" s="105"/>
      <c r="QUE4" s="105"/>
      <c r="QUF4" s="105"/>
      <c r="QUG4" s="105"/>
      <c r="QUH4" s="105"/>
      <c r="QUI4" s="105"/>
      <c r="QUJ4" s="105"/>
      <c r="QUK4" s="105"/>
      <c r="QUL4" s="105"/>
      <c r="QUM4" s="105"/>
      <c r="QUN4" s="105"/>
      <c r="QUO4" s="105"/>
      <c r="QUP4" s="105"/>
      <c r="QUQ4" s="105"/>
      <c r="QUR4" s="105"/>
      <c r="QUS4" s="105"/>
      <c r="QUT4" s="105"/>
      <c r="QUU4" s="105"/>
      <c r="QUV4" s="105"/>
      <c r="QUW4" s="105"/>
      <c r="QUX4" s="105"/>
      <c r="QUY4" s="105"/>
      <c r="QUZ4" s="105"/>
      <c r="QVA4" s="105"/>
      <c r="QVB4" s="105"/>
      <c r="QVC4" s="105"/>
      <c r="QVD4" s="105"/>
      <c r="QVE4" s="105"/>
      <c r="QVF4" s="105"/>
      <c r="QVG4" s="105"/>
      <c r="QVH4" s="105"/>
      <c r="QVI4" s="105"/>
      <c r="QVJ4" s="105"/>
      <c r="QVK4" s="105"/>
      <c r="QVL4" s="105"/>
      <c r="QVM4" s="105"/>
      <c r="QVN4" s="105"/>
      <c r="QVO4" s="105"/>
      <c r="QVP4" s="105"/>
      <c r="QVQ4" s="105"/>
      <c r="QVR4" s="105"/>
      <c r="QVS4" s="105"/>
      <c r="QVT4" s="105"/>
      <c r="QVU4" s="105"/>
      <c r="QVV4" s="105"/>
      <c r="QVW4" s="105"/>
      <c r="QVX4" s="105"/>
      <c r="QVY4" s="105"/>
      <c r="QVZ4" s="105"/>
      <c r="QWA4" s="105"/>
      <c r="QWB4" s="105"/>
      <c r="QWC4" s="105"/>
      <c r="QWD4" s="105"/>
      <c r="QWE4" s="105"/>
      <c r="QWF4" s="105"/>
      <c r="QWG4" s="105"/>
      <c r="QWH4" s="105"/>
      <c r="QWI4" s="105"/>
      <c r="QWJ4" s="105"/>
      <c r="QWK4" s="105"/>
      <c r="QWL4" s="105"/>
      <c r="QWM4" s="105"/>
      <c r="QWN4" s="105"/>
      <c r="QWO4" s="105"/>
      <c r="QWP4" s="105"/>
      <c r="QWQ4" s="105"/>
      <c r="QWR4" s="105"/>
      <c r="QWS4" s="105"/>
      <c r="QWT4" s="105"/>
      <c r="QWU4" s="105"/>
      <c r="QWV4" s="105"/>
      <c r="QWW4" s="105"/>
      <c r="QWX4" s="105"/>
      <c r="QWY4" s="105"/>
      <c r="QWZ4" s="105"/>
      <c r="QXA4" s="105"/>
      <c r="QXB4" s="105"/>
      <c r="QXC4" s="105"/>
      <c r="QXD4" s="105"/>
      <c r="QXE4" s="105"/>
      <c r="QXF4" s="105"/>
      <c r="QXG4" s="105"/>
      <c r="QXH4" s="105"/>
      <c r="QXI4" s="105"/>
      <c r="QXJ4" s="105"/>
      <c r="QXK4" s="105"/>
      <c r="QXL4" s="105"/>
      <c r="QXM4" s="105"/>
      <c r="QXN4" s="105"/>
      <c r="QXO4" s="105"/>
      <c r="QXP4" s="105"/>
      <c r="QXQ4" s="105"/>
      <c r="QXR4" s="105"/>
      <c r="QXS4" s="105"/>
      <c r="QXT4" s="105"/>
      <c r="QXU4" s="105"/>
      <c r="QXV4" s="105"/>
      <c r="QXW4" s="105"/>
      <c r="QXX4" s="105"/>
      <c r="QXY4" s="105"/>
      <c r="QXZ4" s="105"/>
      <c r="QYA4" s="105"/>
      <c r="QYB4" s="105"/>
      <c r="QYC4" s="105"/>
      <c r="QYD4" s="105"/>
      <c r="QYE4" s="105"/>
      <c r="QYF4" s="105"/>
      <c r="QYG4" s="105"/>
      <c r="QYH4" s="105"/>
      <c r="QYI4" s="105"/>
      <c r="QYJ4" s="105"/>
      <c r="QYK4" s="105"/>
      <c r="QYL4" s="105"/>
      <c r="QYM4" s="105"/>
      <c r="QYN4" s="105"/>
      <c r="QYO4" s="105"/>
      <c r="QYP4" s="105"/>
      <c r="QYQ4" s="105"/>
      <c r="QYR4" s="105"/>
      <c r="QYS4" s="105"/>
      <c r="QYT4" s="105"/>
      <c r="QYU4" s="105"/>
      <c r="QYV4" s="105"/>
      <c r="QYW4" s="105"/>
      <c r="QYX4" s="105"/>
      <c r="QYY4" s="105"/>
      <c r="QYZ4" s="105"/>
      <c r="QZA4" s="105"/>
      <c r="QZB4" s="105"/>
      <c r="QZC4" s="105"/>
      <c r="QZD4" s="105"/>
      <c r="QZE4" s="105"/>
      <c r="QZF4" s="105"/>
      <c r="QZG4" s="105"/>
      <c r="QZH4" s="105"/>
      <c r="QZI4" s="105"/>
      <c r="QZJ4" s="105"/>
      <c r="QZK4" s="105"/>
      <c r="QZL4" s="105"/>
      <c r="QZM4" s="105"/>
      <c r="QZN4" s="105"/>
      <c r="QZO4" s="105"/>
      <c r="QZP4" s="105"/>
      <c r="QZQ4" s="105"/>
      <c r="QZR4" s="105"/>
      <c r="QZS4" s="105"/>
      <c r="QZT4" s="105"/>
      <c r="QZU4" s="105"/>
      <c r="QZV4" s="105"/>
      <c r="QZW4" s="105"/>
      <c r="QZX4" s="105"/>
      <c r="QZY4" s="105"/>
      <c r="QZZ4" s="105"/>
      <c r="RAA4" s="105"/>
      <c r="RAB4" s="105"/>
      <c r="RAC4" s="105"/>
      <c r="RAD4" s="105"/>
      <c r="RAE4" s="105"/>
      <c r="RAF4" s="105"/>
      <c r="RAG4" s="105"/>
      <c r="RAH4" s="105"/>
      <c r="RAI4" s="105"/>
      <c r="RAJ4" s="105"/>
      <c r="RAK4" s="105"/>
      <c r="RAL4" s="105"/>
      <c r="RAM4" s="105"/>
      <c r="RAN4" s="105"/>
      <c r="RAO4" s="105"/>
      <c r="RAP4" s="105"/>
      <c r="RAQ4" s="105"/>
      <c r="RAR4" s="105"/>
      <c r="RAS4" s="105"/>
      <c r="RAT4" s="105"/>
      <c r="RAU4" s="105"/>
      <c r="RAV4" s="105"/>
      <c r="RAW4" s="105"/>
      <c r="RAX4" s="105"/>
      <c r="RAY4" s="105"/>
      <c r="RAZ4" s="105"/>
      <c r="RBA4" s="105"/>
      <c r="RBB4" s="105"/>
      <c r="RBC4" s="105"/>
      <c r="RBD4" s="105"/>
      <c r="RBE4" s="105"/>
      <c r="RBF4" s="105"/>
      <c r="RBG4" s="105"/>
      <c r="RBH4" s="105"/>
      <c r="RBI4" s="105"/>
      <c r="RBJ4" s="105"/>
      <c r="RBK4" s="105"/>
      <c r="RBL4" s="105"/>
      <c r="RBM4" s="105"/>
      <c r="RBN4" s="105"/>
      <c r="RBO4" s="105"/>
      <c r="RBP4" s="105"/>
      <c r="RBQ4" s="105"/>
      <c r="RBR4" s="105"/>
      <c r="RBS4" s="105"/>
      <c r="RBT4" s="105"/>
      <c r="RBU4" s="105"/>
      <c r="RBV4" s="105"/>
      <c r="RBW4" s="105"/>
      <c r="RBX4" s="105"/>
      <c r="RBY4" s="105"/>
      <c r="RBZ4" s="105"/>
      <c r="RCA4" s="105"/>
      <c r="RCB4" s="105"/>
      <c r="RCC4" s="105"/>
      <c r="RCD4" s="105"/>
      <c r="RCE4" s="105"/>
      <c r="RCF4" s="105"/>
      <c r="RCG4" s="105"/>
      <c r="RCH4" s="105"/>
      <c r="RCI4" s="105"/>
      <c r="RCJ4" s="105"/>
      <c r="RCK4" s="105"/>
      <c r="RCL4" s="105"/>
      <c r="RCM4" s="105"/>
      <c r="RCN4" s="105"/>
      <c r="RCO4" s="105"/>
      <c r="RCP4" s="105"/>
      <c r="RCQ4" s="105"/>
      <c r="RCR4" s="105"/>
      <c r="RCS4" s="105"/>
      <c r="RCT4" s="105"/>
      <c r="RCU4" s="105"/>
      <c r="RCV4" s="105"/>
      <c r="RCW4" s="105"/>
      <c r="RCX4" s="105"/>
      <c r="RCY4" s="105"/>
      <c r="RCZ4" s="105"/>
      <c r="RDA4" s="105"/>
      <c r="RDB4" s="105"/>
      <c r="RDC4" s="105"/>
      <c r="RDD4" s="105"/>
      <c r="RDE4" s="105"/>
      <c r="RDF4" s="105"/>
      <c r="RDG4" s="105"/>
      <c r="RDH4" s="105"/>
      <c r="RDI4" s="105"/>
      <c r="RDJ4" s="105"/>
      <c r="RDK4" s="105"/>
      <c r="RDL4" s="105"/>
      <c r="RDM4" s="105"/>
      <c r="RDN4" s="105"/>
      <c r="RDO4" s="105"/>
      <c r="RDP4" s="105"/>
      <c r="RDQ4" s="105"/>
      <c r="RDR4" s="105"/>
      <c r="RDS4" s="105"/>
      <c r="RDT4" s="105"/>
      <c r="RDU4" s="105"/>
      <c r="RDV4" s="105"/>
      <c r="RDW4" s="105"/>
      <c r="RDX4" s="105"/>
      <c r="RDY4" s="105"/>
      <c r="RDZ4" s="105"/>
      <c r="REA4" s="105"/>
      <c r="REB4" s="105"/>
      <c r="REC4" s="105"/>
      <c r="RED4" s="105"/>
      <c r="REE4" s="105"/>
      <c r="REF4" s="105"/>
      <c r="REG4" s="105"/>
      <c r="REH4" s="105"/>
      <c r="REI4" s="105"/>
      <c r="REJ4" s="105"/>
      <c r="REK4" s="105"/>
      <c r="REL4" s="105"/>
      <c r="REM4" s="105"/>
      <c r="REN4" s="105"/>
      <c r="REO4" s="105"/>
      <c r="REP4" s="105"/>
      <c r="REQ4" s="105"/>
      <c r="RER4" s="105"/>
      <c r="RES4" s="105"/>
      <c r="RET4" s="105"/>
      <c r="REU4" s="105"/>
      <c r="REV4" s="105"/>
      <c r="REW4" s="105"/>
      <c r="REX4" s="105"/>
      <c r="REY4" s="105"/>
      <c r="REZ4" s="105"/>
      <c r="RFA4" s="105"/>
      <c r="RFB4" s="105"/>
      <c r="RFC4" s="105"/>
      <c r="RFD4" s="105"/>
      <c r="RFE4" s="105"/>
      <c r="RFF4" s="105"/>
      <c r="RFG4" s="105"/>
      <c r="RFH4" s="105"/>
      <c r="RFI4" s="105"/>
      <c r="RFJ4" s="105"/>
      <c r="RFK4" s="105"/>
      <c r="RFL4" s="105"/>
      <c r="RFM4" s="105"/>
      <c r="RFN4" s="105"/>
      <c r="RFO4" s="105"/>
      <c r="RFP4" s="105"/>
      <c r="RFQ4" s="105"/>
      <c r="RFR4" s="105"/>
      <c r="RFS4" s="105"/>
      <c r="RFT4" s="105"/>
      <c r="RFU4" s="105"/>
      <c r="RFV4" s="105"/>
      <c r="RFW4" s="105"/>
      <c r="RFX4" s="105"/>
      <c r="RFY4" s="105"/>
      <c r="RFZ4" s="105"/>
      <c r="RGA4" s="105"/>
      <c r="RGB4" s="105"/>
      <c r="RGC4" s="105"/>
      <c r="RGD4" s="105"/>
      <c r="RGE4" s="105"/>
      <c r="RGF4" s="105"/>
      <c r="RGG4" s="105"/>
      <c r="RGH4" s="105"/>
      <c r="RGI4" s="105"/>
      <c r="RGJ4" s="105"/>
      <c r="RGK4" s="105"/>
      <c r="RGL4" s="105"/>
      <c r="RGM4" s="105"/>
      <c r="RGN4" s="105"/>
      <c r="RGO4" s="105"/>
      <c r="RGP4" s="105"/>
      <c r="RGQ4" s="105"/>
      <c r="RGR4" s="105"/>
      <c r="RGS4" s="105"/>
      <c r="RGT4" s="105"/>
      <c r="RGU4" s="105"/>
      <c r="RGV4" s="105"/>
      <c r="RGW4" s="105"/>
      <c r="RGX4" s="105"/>
      <c r="RGY4" s="105"/>
      <c r="RGZ4" s="105"/>
      <c r="RHA4" s="105"/>
      <c r="RHB4" s="105"/>
      <c r="RHC4" s="105"/>
      <c r="RHD4" s="105"/>
      <c r="RHE4" s="105"/>
      <c r="RHF4" s="105"/>
      <c r="RHG4" s="105"/>
      <c r="RHH4" s="105"/>
      <c r="RHI4" s="105"/>
      <c r="RHJ4" s="105"/>
      <c r="RHK4" s="105"/>
      <c r="RHL4" s="105"/>
      <c r="RHM4" s="105"/>
      <c r="RHN4" s="105"/>
      <c r="RHO4" s="105"/>
      <c r="RHP4" s="105"/>
      <c r="RHQ4" s="105"/>
      <c r="RHR4" s="105"/>
      <c r="RHS4" s="105"/>
      <c r="RHT4" s="105"/>
      <c r="RHU4" s="105"/>
      <c r="RHV4" s="105"/>
      <c r="RHW4" s="105"/>
      <c r="RHX4" s="105"/>
      <c r="RHY4" s="105"/>
      <c r="RHZ4" s="105"/>
      <c r="RIA4" s="105"/>
      <c r="RIB4" s="105"/>
      <c r="RIC4" s="105"/>
      <c r="RID4" s="105"/>
      <c r="RIE4" s="105"/>
      <c r="RIF4" s="105"/>
      <c r="RIG4" s="105"/>
      <c r="RIH4" s="105"/>
      <c r="RII4" s="105"/>
      <c r="RIJ4" s="105"/>
      <c r="RIK4" s="105"/>
      <c r="RIL4" s="105"/>
      <c r="RIM4" s="105"/>
      <c r="RIN4" s="105"/>
      <c r="RIO4" s="105"/>
      <c r="RIP4" s="105"/>
      <c r="RIQ4" s="105"/>
      <c r="RIR4" s="105"/>
      <c r="RIS4" s="105"/>
      <c r="RIT4" s="105"/>
      <c r="RIU4" s="105"/>
      <c r="RIV4" s="105"/>
      <c r="RIW4" s="105"/>
      <c r="RIX4" s="105"/>
      <c r="RIY4" s="105"/>
      <c r="RIZ4" s="105"/>
      <c r="RJA4" s="105"/>
      <c r="RJB4" s="105"/>
      <c r="RJC4" s="105"/>
      <c r="RJD4" s="105"/>
      <c r="RJE4" s="105"/>
      <c r="RJF4" s="105"/>
      <c r="RJG4" s="105"/>
      <c r="RJH4" s="105"/>
      <c r="RJI4" s="105"/>
      <c r="RJJ4" s="105"/>
      <c r="RJK4" s="105"/>
      <c r="RJL4" s="105"/>
      <c r="RJM4" s="105"/>
      <c r="RJN4" s="105"/>
      <c r="RJO4" s="105"/>
      <c r="RJP4" s="105"/>
      <c r="RJQ4" s="105"/>
      <c r="RJR4" s="105"/>
      <c r="RJS4" s="105"/>
      <c r="RJT4" s="105"/>
      <c r="RJU4" s="105"/>
      <c r="RJV4" s="105"/>
      <c r="RJW4" s="105"/>
      <c r="RJX4" s="105"/>
      <c r="RJY4" s="105"/>
      <c r="RJZ4" s="105"/>
      <c r="RKA4" s="105"/>
      <c r="RKB4" s="105"/>
      <c r="RKC4" s="105"/>
      <c r="RKD4" s="105"/>
      <c r="RKE4" s="105"/>
      <c r="RKF4" s="105"/>
      <c r="RKG4" s="105"/>
      <c r="RKH4" s="105"/>
      <c r="RKI4" s="105"/>
      <c r="RKJ4" s="105"/>
      <c r="RKK4" s="105"/>
      <c r="RKL4" s="105"/>
      <c r="RKM4" s="105"/>
      <c r="RKN4" s="105"/>
      <c r="RKO4" s="105"/>
      <c r="RKP4" s="105"/>
      <c r="RKQ4" s="105"/>
      <c r="RKR4" s="105"/>
      <c r="RKS4" s="105"/>
      <c r="RKT4" s="105"/>
      <c r="RKU4" s="105"/>
      <c r="RKV4" s="105"/>
      <c r="RKW4" s="105"/>
      <c r="RKX4" s="105"/>
      <c r="RKY4" s="105"/>
      <c r="RKZ4" s="105"/>
      <c r="RLA4" s="105"/>
      <c r="RLB4" s="105"/>
      <c r="RLC4" s="105"/>
      <c r="RLD4" s="105"/>
      <c r="RLE4" s="105"/>
      <c r="RLF4" s="105"/>
      <c r="RLG4" s="105"/>
      <c r="RLH4" s="105"/>
      <c r="RLI4" s="105"/>
      <c r="RLJ4" s="105"/>
      <c r="RLK4" s="105"/>
      <c r="RLL4" s="105"/>
      <c r="RLM4" s="105"/>
      <c r="RLN4" s="105"/>
      <c r="RLO4" s="105"/>
      <c r="RLP4" s="105"/>
      <c r="RLQ4" s="105"/>
      <c r="RLR4" s="105"/>
      <c r="RLS4" s="105"/>
      <c r="RLT4" s="105"/>
      <c r="RLU4" s="105"/>
      <c r="RLV4" s="105"/>
      <c r="RLW4" s="105"/>
      <c r="RLX4" s="105"/>
      <c r="RLY4" s="105"/>
      <c r="RLZ4" s="105"/>
      <c r="RMA4" s="105"/>
      <c r="RMB4" s="105"/>
      <c r="RMC4" s="105"/>
      <c r="RMD4" s="105"/>
      <c r="RME4" s="105"/>
      <c r="RMF4" s="105"/>
      <c r="RMG4" s="105"/>
      <c r="RMH4" s="105"/>
      <c r="RMI4" s="105"/>
      <c r="RMJ4" s="105"/>
      <c r="RMK4" s="105"/>
      <c r="RML4" s="105"/>
      <c r="RMM4" s="105"/>
      <c r="RMN4" s="105"/>
      <c r="RMO4" s="105"/>
      <c r="RMP4" s="105"/>
      <c r="RMQ4" s="105"/>
      <c r="RMR4" s="105"/>
      <c r="RMS4" s="105"/>
      <c r="RMT4" s="105"/>
      <c r="RMU4" s="105"/>
      <c r="RMV4" s="105"/>
      <c r="RMW4" s="105"/>
      <c r="RMX4" s="105"/>
      <c r="RMY4" s="105"/>
      <c r="RMZ4" s="105"/>
      <c r="RNA4" s="105"/>
      <c r="RNB4" s="105"/>
      <c r="RNC4" s="105"/>
      <c r="RND4" s="105"/>
      <c r="RNE4" s="105"/>
      <c r="RNF4" s="105"/>
      <c r="RNG4" s="105"/>
      <c r="RNH4" s="105"/>
      <c r="RNI4" s="105"/>
      <c r="RNJ4" s="105"/>
      <c r="RNK4" s="105"/>
      <c r="RNL4" s="105"/>
      <c r="RNM4" s="105"/>
      <c r="RNN4" s="105"/>
      <c r="RNO4" s="105"/>
      <c r="RNP4" s="105"/>
      <c r="RNQ4" s="105"/>
      <c r="RNR4" s="105"/>
      <c r="RNS4" s="105"/>
      <c r="RNT4" s="105"/>
      <c r="RNU4" s="105"/>
      <c r="RNV4" s="105"/>
      <c r="RNW4" s="105"/>
      <c r="RNX4" s="105"/>
      <c r="RNY4" s="105"/>
      <c r="RNZ4" s="105"/>
      <c r="ROA4" s="105"/>
      <c r="ROB4" s="105"/>
      <c r="ROC4" s="105"/>
      <c r="ROD4" s="105"/>
      <c r="ROE4" s="105"/>
      <c r="ROF4" s="105"/>
      <c r="ROG4" s="105"/>
      <c r="ROH4" s="105"/>
      <c r="ROI4" s="105"/>
      <c r="ROJ4" s="105"/>
      <c r="ROK4" s="105"/>
      <c r="ROL4" s="105"/>
      <c r="ROM4" s="105"/>
      <c r="RON4" s="105"/>
      <c r="ROO4" s="105"/>
      <c r="ROP4" s="105"/>
      <c r="ROQ4" s="105"/>
      <c r="ROR4" s="105"/>
      <c r="ROS4" s="105"/>
      <c r="ROT4" s="105"/>
      <c r="ROU4" s="105"/>
      <c r="ROV4" s="105"/>
      <c r="ROW4" s="105"/>
      <c r="ROX4" s="105"/>
      <c r="ROY4" s="105"/>
      <c r="ROZ4" s="105"/>
      <c r="RPA4" s="105"/>
      <c r="RPB4" s="105"/>
      <c r="RPC4" s="105"/>
      <c r="RPD4" s="105"/>
      <c r="RPE4" s="105"/>
      <c r="RPF4" s="105"/>
      <c r="RPG4" s="105"/>
      <c r="RPH4" s="105"/>
      <c r="RPI4" s="105"/>
      <c r="RPJ4" s="105"/>
      <c r="RPK4" s="105"/>
      <c r="RPL4" s="105"/>
      <c r="RPM4" s="105"/>
      <c r="RPN4" s="105"/>
      <c r="RPO4" s="105"/>
      <c r="RPP4" s="105"/>
      <c r="RPQ4" s="105"/>
      <c r="RPR4" s="105"/>
      <c r="RPS4" s="105"/>
      <c r="RPT4" s="105"/>
      <c r="RPU4" s="105"/>
      <c r="RPV4" s="105"/>
      <c r="RPW4" s="105"/>
      <c r="RPX4" s="105"/>
      <c r="RPY4" s="105"/>
      <c r="RPZ4" s="105"/>
      <c r="RQA4" s="105"/>
      <c r="RQB4" s="105"/>
      <c r="RQC4" s="105"/>
      <c r="RQD4" s="105"/>
      <c r="RQE4" s="105"/>
      <c r="RQF4" s="105"/>
      <c r="RQG4" s="105"/>
      <c r="RQH4" s="105"/>
      <c r="RQI4" s="105"/>
      <c r="RQJ4" s="105"/>
      <c r="RQK4" s="105"/>
      <c r="RQL4" s="105"/>
      <c r="RQM4" s="105"/>
      <c r="RQN4" s="105"/>
      <c r="RQO4" s="105"/>
      <c r="RQP4" s="105"/>
      <c r="RQQ4" s="105"/>
      <c r="RQR4" s="105"/>
      <c r="RQS4" s="105"/>
      <c r="RQT4" s="105"/>
      <c r="RQU4" s="105"/>
      <c r="RQV4" s="105"/>
      <c r="RQW4" s="105"/>
      <c r="RQX4" s="105"/>
      <c r="RQY4" s="105"/>
      <c r="RQZ4" s="105"/>
      <c r="RRA4" s="105"/>
      <c r="RRB4" s="105"/>
      <c r="RRC4" s="105"/>
      <c r="RRD4" s="105"/>
      <c r="RRE4" s="105"/>
      <c r="RRF4" s="105"/>
      <c r="RRG4" s="105"/>
      <c r="RRH4" s="105"/>
      <c r="RRI4" s="105"/>
      <c r="RRJ4" s="105"/>
      <c r="RRK4" s="105"/>
      <c r="RRL4" s="105"/>
      <c r="RRM4" s="105"/>
      <c r="RRN4" s="105"/>
      <c r="RRO4" s="105"/>
      <c r="RRP4" s="105"/>
      <c r="RRQ4" s="105"/>
      <c r="RRR4" s="105"/>
      <c r="RRS4" s="105"/>
      <c r="RRT4" s="105"/>
      <c r="RRU4" s="105"/>
      <c r="RRV4" s="105"/>
      <c r="RRW4" s="105"/>
      <c r="RRX4" s="105"/>
      <c r="RRY4" s="105"/>
      <c r="RRZ4" s="105"/>
      <c r="RSA4" s="105"/>
      <c r="RSB4" s="105"/>
      <c r="RSC4" s="105"/>
      <c r="RSD4" s="105"/>
      <c r="RSE4" s="105"/>
      <c r="RSF4" s="105"/>
      <c r="RSG4" s="105"/>
      <c r="RSH4" s="105"/>
      <c r="RSI4" s="105"/>
      <c r="RSJ4" s="105"/>
      <c r="RSK4" s="105"/>
      <c r="RSL4" s="105"/>
      <c r="RSM4" s="105"/>
      <c r="RSN4" s="105"/>
      <c r="RSO4" s="105"/>
      <c r="RSP4" s="105"/>
      <c r="RSQ4" s="105"/>
      <c r="RSR4" s="105"/>
      <c r="RSS4" s="105"/>
      <c r="RST4" s="105"/>
      <c r="RSU4" s="105"/>
      <c r="RSV4" s="105"/>
      <c r="RSW4" s="105"/>
      <c r="RSX4" s="105"/>
      <c r="RSY4" s="105"/>
      <c r="RSZ4" s="105"/>
      <c r="RTA4" s="105"/>
      <c r="RTB4" s="105"/>
      <c r="RTC4" s="105"/>
      <c r="RTD4" s="105"/>
      <c r="RTE4" s="105"/>
      <c r="RTF4" s="105"/>
      <c r="RTG4" s="105"/>
      <c r="RTH4" s="105"/>
      <c r="RTI4" s="105"/>
      <c r="RTJ4" s="105"/>
      <c r="RTK4" s="105"/>
      <c r="RTL4" s="105"/>
      <c r="RTM4" s="105"/>
      <c r="RTN4" s="105"/>
      <c r="RTO4" s="105"/>
      <c r="RTP4" s="105"/>
      <c r="RTQ4" s="105"/>
      <c r="RTR4" s="105"/>
      <c r="RTS4" s="105"/>
      <c r="RTT4" s="105"/>
      <c r="RTU4" s="105"/>
      <c r="RTV4" s="105"/>
      <c r="RTW4" s="105"/>
      <c r="RTX4" s="105"/>
      <c r="RTY4" s="105"/>
      <c r="RTZ4" s="105"/>
      <c r="RUA4" s="105"/>
      <c r="RUB4" s="105"/>
      <c r="RUC4" s="105"/>
      <c r="RUD4" s="105"/>
      <c r="RUE4" s="105"/>
      <c r="RUF4" s="105"/>
      <c r="RUG4" s="105"/>
      <c r="RUH4" s="105"/>
      <c r="RUI4" s="105"/>
      <c r="RUJ4" s="105"/>
      <c r="RUK4" s="105"/>
      <c r="RUL4" s="105"/>
      <c r="RUM4" s="105"/>
      <c r="RUN4" s="105"/>
      <c r="RUO4" s="105"/>
      <c r="RUP4" s="105"/>
      <c r="RUQ4" s="105"/>
      <c r="RUR4" s="105"/>
      <c r="RUS4" s="105"/>
      <c r="RUT4" s="105"/>
      <c r="RUU4" s="105"/>
      <c r="RUV4" s="105"/>
      <c r="RUW4" s="105"/>
      <c r="RUX4" s="105"/>
      <c r="RUY4" s="105"/>
      <c r="RUZ4" s="105"/>
      <c r="RVA4" s="105"/>
      <c r="RVB4" s="105"/>
      <c r="RVC4" s="105"/>
      <c r="RVD4" s="105"/>
      <c r="RVE4" s="105"/>
      <c r="RVF4" s="105"/>
      <c r="RVG4" s="105"/>
      <c r="RVH4" s="105"/>
      <c r="RVI4" s="105"/>
      <c r="RVJ4" s="105"/>
      <c r="RVK4" s="105"/>
      <c r="RVL4" s="105"/>
      <c r="RVM4" s="105"/>
      <c r="RVN4" s="105"/>
      <c r="RVO4" s="105"/>
      <c r="RVP4" s="105"/>
      <c r="RVQ4" s="105"/>
      <c r="RVR4" s="105"/>
      <c r="RVS4" s="105"/>
      <c r="RVT4" s="105"/>
      <c r="RVU4" s="105"/>
      <c r="RVV4" s="105"/>
      <c r="RVW4" s="105"/>
      <c r="RVX4" s="105"/>
      <c r="RVY4" s="105"/>
      <c r="RVZ4" s="105"/>
      <c r="RWA4" s="105"/>
      <c r="RWB4" s="105"/>
      <c r="RWC4" s="105"/>
      <c r="RWD4" s="105"/>
      <c r="RWE4" s="105"/>
      <c r="RWF4" s="105"/>
      <c r="RWG4" s="105"/>
      <c r="RWH4" s="105"/>
      <c r="RWI4" s="105"/>
      <c r="RWJ4" s="105"/>
      <c r="RWK4" s="105"/>
      <c r="RWL4" s="105"/>
      <c r="RWM4" s="105"/>
      <c r="RWN4" s="105"/>
      <c r="RWO4" s="105"/>
      <c r="RWP4" s="105"/>
      <c r="RWQ4" s="105"/>
      <c r="RWR4" s="105"/>
      <c r="RWS4" s="105"/>
      <c r="RWT4" s="105"/>
      <c r="RWU4" s="105"/>
      <c r="RWV4" s="105"/>
      <c r="RWW4" s="105"/>
      <c r="RWX4" s="105"/>
      <c r="RWY4" s="105"/>
      <c r="RWZ4" s="105"/>
      <c r="RXA4" s="105"/>
      <c r="RXB4" s="105"/>
      <c r="RXC4" s="105"/>
      <c r="RXD4" s="105"/>
      <c r="RXE4" s="105"/>
      <c r="RXF4" s="105"/>
      <c r="RXG4" s="105"/>
      <c r="RXH4" s="105"/>
      <c r="RXI4" s="105"/>
      <c r="RXJ4" s="105"/>
      <c r="RXK4" s="105"/>
      <c r="RXL4" s="105"/>
      <c r="RXM4" s="105"/>
      <c r="RXN4" s="105"/>
      <c r="RXO4" s="105"/>
      <c r="RXP4" s="105"/>
      <c r="RXQ4" s="105"/>
      <c r="RXR4" s="105"/>
      <c r="RXS4" s="105"/>
      <c r="RXT4" s="105"/>
      <c r="RXU4" s="105"/>
      <c r="RXV4" s="105"/>
      <c r="RXW4" s="105"/>
      <c r="RXX4" s="105"/>
      <c r="RXY4" s="105"/>
      <c r="RXZ4" s="105"/>
      <c r="RYA4" s="105"/>
      <c r="RYB4" s="105"/>
      <c r="RYC4" s="105"/>
      <c r="RYD4" s="105"/>
      <c r="RYE4" s="105"/>
      <c r="RYF4" s="105"/>
      <c r="RYG4" s="105"/>
      <c r="RYH4" s="105"/>
      <c r="RYI4" s="105"/>
      <c r="RYJ4" s="105"/>
      <c r="RYK4" s="105"/>
      <c r="RYL4" s="105"/>
      <c r="RYM4" s="105"/>
      <c r="RYN4" s="105"/>
      <c r="RYO4" s="105"/>
      <c r="RYP4" s="105"/>
      <c r="RYQ4" s="105"/>
      <c r="RYR4" s="105"/>
      <c r="RYS4" s="105"/>
      <c r="RYT4" s="105"/>
      <c r="RYU4" s="105"/>
      <c r="RYV4" s="105"/>
      <c r="RYW4" s="105"/>
      <c r="RYX4" s="105"/>
      <c r="RYY4" s="105"/>
      <c r="RYZ4" s="105"/>
      <c r="RZA4" s="105"/>
      <c r="RZB4" s="105"/>
      <c r="RZC4" s="105"/>
      <c r="RZD4" s="105"/>
      <c r="RZE4" s="105"/>
      <c r="RZF4" s="105"/>
      <c r="RZG4" s="105"/>
      <c r="RZH4" s="105"/>
      <c r="RZI4" s="105"/>
      <c r="RZJ4" s="105"/>
      <c r="RZK4" s="105"/>
      <c r="RZL4" s="105"/>
      <c r="RZM4" s="105"/>
      <c r="RZN4" s="105"/>
      <c r="RZO4" s="105"/>
      <c r="RZP4" s="105"/>
      <c r="RZQ4" s="105"/>
      <c r="RZR4" s="105"/>
      <c r="RZS4" s="105"/>
      <c r="RZT4" s="105"/>
      <c r="RZU4" s="105"/>
      <c r="RZV4" s="105"/>
      <c r="RZW4" s="105"/>
      <c r="RZX4" s="105"/>
      <c r="RZY4" s="105"/>
      <c r="RZZ4" s="105"/>
      <c r="SAA4" s="105"/>
      <c r="SAB4" s="105"/>
      <c r="SAC4" s="105"/>
      <c r="SAD4" s="105"/>
      <c r="SAE4" s="105"/>
      <c r="SAF4" s="105"/>
      <c r="SAG4" s="105"/>
      <c r="SAH4" s="105"/>
      <c r="SAI4" s="105"/>
      <c r="SAJ4" s="105"/>
      <c r="SAK4" s="105"/>
      <c r="SAL4" s="105"/>
      <c r="SAM4" s="105"/>
      <c r="SAN4" s="105"/>
      <c r="SAO4" s="105"/>
      <c r="SAP4" s="105"/>
      <c r="SAQ4" s="105"/>
      <c r="SAR4" s="105"/>
      <c r="SAS4" s="105"/>
      <c r="SAT4" s="105"/>
      <c r="SAU4" s="105"/>
      <c r="SAV4" s="105"/>
      <c r="SAW4" s="105"/>
      <c r="SAX4" s="105"/>
      <c r="SAY4" s="105"/>
      <c r="SAZ4" s="105"/>
      <c r="SBA4" s="105"/>
      <c r="SBB4" s="105"/>
      <c r="SBC4" s="105"/>
      <c r="SBD4" s="105"/>
      <c r="SBE4" s="105"/>
      <c r="SBF4" s="105"/>
      <c r="SBG4" s="105"/>
      <c r="SBH4" s="105"/>
      <c r="SBI4" s="105"/>
      <c r="SBJ4" s="105"/>
      <c r="SBK4" s="105"/>
      <c r="SBL4" s="105"/>
      <c r="SBM4" s="105"/>
      <c r="SBN4" s="105"/>
      <c r="SBO4" s="105"/>
      <c r="SBP4" s="105"/>
      <c r="SBQ4" s="105"/>
      <c r="SBR4" s="105"/>
      <c r="SBS4" s="105"/>
      <c r="SBT4" s="105"/>
      <c r="SBU4" s="105"/>
      <c r="SBV4" s="105"/>
      <c r="SBW4" s="105"/>
      <c r="SBX4" s="105"/>
      <c r="SBY4" s="105"/>
      <c r="SBZ4" s="105"/>
      <c r="SCA4" s="105"/>
      <c r="SCB4" s="105"/>
      <c r="SCC4" s="105"/>
      <c r="SCD4" s="105"/>
      <c r="SCE4" s="105"/>
      <c r="SCF4" s="105"/>
      <c r="SCG4" s="105"/>
      <c r="SCH4" s="105"/>
      <c r="SCI4" s="105"/>
      <c r="SCJ4" s="105"/>
      <c r="SCK4" s="105"/>
      <c r="SCL4" s="105"/>
      <c r="SCM4" s="105"/>
      <c r="SCN4" s="105"/>
      <c r="SCO4" s="105"/>
      <c r="SCP4" s="105"/>
      <c r="SCQ4" s="105"/>
      <c r="SCR4" s="105"/>
      <c r="SCS4" s="105"/>
      <c r="SCT4" s="105"/>
      <c r="SCU4" s="105"/>
      <c r="SCV4" s="105"/>
      <c r="SCW4" s="105"/>
      <c r="SCX4" s="105"/>
      <c r="SCY4" s="105"/>
      <c r="SCZ4" s="105"/>
      <c r="SDA4" s="105"/>
      <c r="SDB4" s="105"/>
      <c r="SDC4" s="105"/>
      <c r="SDD4" s="105"/>
      <c r="SDE4" s="105"/>
      <c r="SDF4" s="105"/>
      <c r="SDG4" s="105"/>
      <c r="SDH4" s="105"/>
      <c r="SDI4" s="105"/>
      <c r="SDJ4" s="105"/>
      <c r="SDK4" s="105"/>
      <c r="SDL4" s="105"/>
      <c r="SDM4" s="105"/>
      <c r="SDN4" s="105"/>
      <c r="SDO4" s="105"/>
      <c r="SDP4" s="105"/>
      <c r="SDQ4" s="105"/>
      <c r="SDR4" s="105"/>
      <c r="SDS4" s="105"/>
      <c r="SDT4" s="105"/>
      <c r="SDU4" s="105"/>
      <c r="SDV4" s="105"/>
      <c r="SDW4" s="105"/>
      <c r="SDX4" s="105"/>
      <c r="SDY4" s="105"/>
      <c r="SDZ4" s="105"/>
      <c r="SEA4" s="105"/>
      <c r="SEB4" s="105"/>
      <c r="SEC4" s="105"/>
      <c r="SED4" s="105"/>
      <c r="SEE4" s="105"/>
      <c r="SEF4" s="105"/>
      <c r="SEG4" s="105"/>
      <c r="SEH4" s="105"/>
      <c r="SEI4" s="105"/>
      <c r="SEJ4" s="105"/>
      <c r="SEK4" s="105"/>
      <c r="SEL4" s="105"/>
      <c r="SEM4" s="105"/>
      <c r="SEN4" s="105"/>
      <c r="SEO4" s="105"/>
      <c r="SEP4" s="105"/>
      <c r="SEQ4" s="105"/>
      <c r="SER4" s="105"/>
      <c r="SES4" s="105"/>
      <c r="SET4" s="105"/>
      <c r="SEU4" s="105"/>
      <c r="SEV4" s="105"/>
      <c r="SEW4" s="105"/>
      <c r="SEX4" s="105"/>
      <c r="SEY4" s="105"/>
      <c r="SEZ4" s="105"/>
      <c r="SFA4" s="105"/>
      <c r="SFB4" s="105"/>
      <c r="SFC4" s="105"/>
      <c r="SFD4" s="105"/>
      <c r="SFE4" s="105"/>
      <c r="SFF4" s="105"/>
      <c r="SFG4" s="105"/>
      <c r="SFH4" s="105"/>
      <c r="SFI4" s="105"/>
      <c r="SFJ4" s="105"/>
      <c r="SFK4" s="105"/>
      <c r="SFL4" s="105"/>
      <c r="SFM4" s="105"/>
      <c r="SFN4" s="105"/>
      <c r="SFO4" s="105"/>
      <c r="SFP4" s="105"/>
      <c r="SFQ4" s="105"/>
      <c r="SFR4" s="105"/>
      <c r="SFS4" s="105"/>
      <c r="SFT4" s="105"/>
      <c r="SFU4" s="105"/>
      <c r="SFV4" s="105"/>
      <c r="SFW4" s="105"/>
      <c r="SFX4" s="105"/>
      <c r="SFY4" s="105"/>
      <c r="SFZ4" s="105"/>
      <c r="SGA4" s="105"/>
      <c r="SGB4" s="105"/>
      <c r="SGC4" s="105"/>
      <c r="SGD4" s="105"/>
      <c r="SGE4" s="105"/>
      <c r="SGF4" s="105"/>
      <c r="SGG4" s="105"/>
      <c r="SGH4" s="105"/>
      <c r="SGI4" s="105"/>
      <c r="SGJ4" s="105"/>
      <c r="SGK4" s="105"/>
      <c r="SGL4" s="105"/>
      <c r="SGM4" s="105"/>
      <c r="SGN4" s="105"/>
      <c r="SGO4" s="105"/>
      <c r="SGP4" s="105"/>
      <c r="SGQ4" s="105"/>
      <c r="SGR4" s="105"/>
      <c r="SGS4" s="105"/>
      <c r="SGT4" s="105"/>
      <c r="SGU4" s="105"/>
      <c r="SGV4" s="105"/>
      <c r="SGW4" s="105"/>
      <c r="SGX4" s="105"/>
      <c r="SGY4" s="105"/>
      <c r="SGZ4" s="105"/>
      <c r="SHA4" s="105"/>
      <c r="SHB4" s="105"/>
      <c r="SHC4" s="105"/>
      <c r="SHD4" s="105"/>
      <c r="SHE4" s="105"/>
      <c r="SHF4" s="105"/>
      <c r="SHG4" s="105"/>
      <c r="SHH4" s="105"/>
      <c r="SHI4" s="105"/>
      <c r="SHJ4" s="105"/>
      <c r="SHK4" s="105"/>
      <c r="SHL4" s="105"/>
      <c r="SHM4" s="105"/>
      <c r="SHN4" s="105"/>
      <c r="SHO4" s="105"/>
      <c r="SHP4" s="105"/>
      <c r="SHQ4" s="105"/>
      <c r="SHR4" s="105"/>
      <c r="SHS4" s="105"/>
      <c r="SHT4" s="105"/>
      <c r="SHU4" s="105"/>
      <c r="SHV4" s="105"/>
      <c r="SHW4" s="105"/>
      <c r="SHX4" s="105"/>
      <c r="SHY4" s="105"/>
      <c r="SHZ4" s="105"/>
      <c r="SIA4" s="105"/>
      <c r="SIB4" s="105"/>
      <c r="SIC4" s="105"/>
      <c r="SID4" s="105"/>
      <c r="SIE4" s="105"/>
      <c r="SIF4" s="105"/>
      <c r="SIG4" s="105"/>
      <c r="SIH4" s="105"/>
      <c r="SII4" s="105"/>
      <c r="SIJ4" s="105"/>
      <c r="SIK4" s="105"/>
      <c r="SIL4" s="105"/>
      <c r="SIM4" s="105"/>
      <c r="SIN4" s="105"/>
      <c r="SIO4" s="105"/>
      <c r="SIP4" s="105"/>
      <c r="SIQ4" s="105"/>
      <c r="SIR4" s="105"/>
      <c r="SIS4" s="105"/>
      <c r="SIT4" s="105"/>
      <c r="SIU4" s="105"/>
      <c r="SIV4" s="105"/>
      <c r="SIW4" s="105"/>
      <c r="SIX4" s="105"/>
      <c r="SIY4" s="105"/>
      <c r="SIZ4" s="105"/>
      <c r="SJA4" s="105"/>
      <c r="SJB4" s="105"/>
      <c r="SJC4" s="105"/>
      <c r="SJD4" s="105"/>
      <c r="SJE4" s="105"/>
      <c r="SJF4" s="105"/>
      <c r="SJG4" s="105"/>
      <c r="SJH4" s="105"/>
      <c r="SJI4" s="105"/>
      <c r="SJJ4" s="105"/>
      <c r="SJK4" s="105"/>
      <c r="SJL4" s="105"/>
      <c r="SJM4" s="105"/>
      <c r="SJN4" s="105"/>
      <c r="SJO4" s="105"/>
      <c r="SJP4" s="105"/>
      <c r="SJQ4" s="105"/>
      <c r="SJR4" s="105"/>
      <c r="SJS4" s="105"/>
      <c r="SJT4" s="105"/>
      <c r="SJU4" s="105"/>
      <c r="SJV4" s="105"/>
      <c r="SJW4" s="105"/>
      <c r="SJX4" s="105"/>
      <c r="SJY4" s="105"/>
      <c r="SJZ4" s="105"/>
      <c r="SKA4" s="105"/>
      <c r="SKB4" s="105"/>
      <c r="SKC4" s="105"/>
      <c r="SKD4" s="105"/>
      <c r="SKE4" s="105"/>
      <c r="SKF4" s="105"/>
      <c r="SKG4" s="105"/>
      <c r="SKH4" s="105"/>
      <c r="SKI4" s="105"/>
      <c r="SKJ4" s="105"/>
      <c r="SKK4" s="105"/>
      <c r="SKL4" s="105"/>
      <c r="SKM4" s="105"/>
      <c r="SKN4" s="105"/>
      <c r="SKO4" s="105"/>
      <c r="SKP4" s="105"/>
      <c r="SKQ4" s="105"/>
      <c r="SKR4" s="105"/>
      <c r="SKS4" s="105"/>
      <c r="SKT4" s="105"/>
      <c r="SKU4" s="105"/>
      <c r="SKV4" s="105"/>
      <c r="SKW4" s="105"/>
      <c r="SKX4" s="105"/>
      <c r="SKY4" s="105"/>
      <c r="SKZ4" s="105"/>
      <c r="SLA4" s="105"/>
      <c r="SLB4" s="105"/>
      <c r="SLC4" s="105"/>
      <c r="SLD4" s="105"/>
      <c r="SLE4" s="105"/>
      <c r="SLF4" s="105"/>
      <c r="SLG4" s="105"/>
      <c r="SLH4" s="105"/>
      <c r="SLI4" s="105"/>
      <c r="SLJ4" s="105"/>
      <c r="SLK4" s="105"/>
      <c r="SLL4" s="105"/>
      <c r="SLM4" s="105"/>
      <c r="SLN4" s="105"/>
      <c r="SLO4" s="105"/>
      <c r="SLP4" s="105"/>
      <c r="SLQ4" s="105"/>
      <c r="SLR4" s="105"/>
      <c r="SLS4" s="105"/>
      <c r="SLT4" s="105"/>
      <c r="SLU4" s="105"/>
      <c r="SLV4" s="105"/>
      <c r="SLW4" s="105"/>
      <c r="SLX4" s="105"/>
      <c r="SLY4" s="105"/>
      <c r="SLZ4" s="105"/>
      <c r="SMA4" s="105"/>
      <c r="SMB4" s="105"/>
      <c r="SMC4" s="105"/>
      <c r="SMD4" s="105"/>
      <c r="SME4" s="105"/>
      <c r="SMF4" s="105"/>
      <c r="SMG4" s="105"/>
      <c r="SMH4" s="105"/>
      <c r="SMI4" s="105"/>
      <c r="SMJ4" s="105"/>
      <c r="SMK4" s="105"/>
      <c r="SML4" s="105"/>
      <c r="SMM4" s="105"/>
      <c r="SMN4" s="105"/>
      <c r="SMO4" s="105"/>
      <c r="SMP4" s="105"/>
      <c r="SMQ4" s="105"/>
      <c r="SMR4" s="105"/>
      <c r="SMS4" s="105"/>
      <c r="SMT4" s="105"/>
      <c r="SMU4" s="105"/>
      <c r="SMV4" s="105"/>
      <c r="SMW4" s="105"/>
      <c r="SMX4" s="105"/>
      <c r="SMY4" s="105"/>
      <c r="SMZ4" s="105"/>
      <c r="SNA4" s="105"/>
      <c r="SNB4" s="105"/>
      <c r="SNC4" s="105"/>
      <c r="SND4" s="105"/>
      <c r="SNE4" s="105"/>
      <c r="SNF4" s="105"/>
      <c r="SNG4" s="105"/>
      <c r="SNH4" s="105"/>
      <c r="SNI4" s="105"/>
      <c r="SNJ4" s="105"/>
      <c r="SNK4" s="105"/>
      <c r="SNL4" s="105"/>
      <c r="SNM4" s="105"/>
      <c r="SNN4" s="105"/>
      <c r="SNO4" s="105"/>
      <c r="SNP4" s="105"/>
      <c r="SNQ4" s="105"/>
      <c r="SNR4" s="105"/>
      <c r="SNS4" s="105"/>
      <c r="SNT4" s="105"/>
      <c r="SNU4" s="105"/>
      <c r="SNV4" s="105"/>
      <c r="SNW4" s="105"/>
      <c r="SNX4" s="105"/>
      <c r="SNY4" s="105"/>
      <c r="SNZ4" s="105"/>
      <c r="SOA4" s="105"/>
      <c r="SOB4" s="105"/>
      <c r="SOC4" s="105"/>
      <c r="SOD4" s="105"/>
      <c r="SOE4" s="105"/>
      <c r="SOF4" s="105"/>
      <c r="SOG4" s="105"/>
      <c r="SOH4" s="105"/>
      <c r="SOI4" s="105"/>
      <c r="SOJ4" s="105"/>
      <c r="SOK4" s="105"/>
      <c r="SOL4" s="105"/>
      <c r="SOM4" s="105"/>
      <c r="SON4" s="105"/>
      <c r="SOO4" s="105"/>
      <c r="SOP4" s="105"/>
      <c r="SOQ4" s="105"/>
      <c r="SOR4" s="105"/>
      <c r="SOS4" s="105"/>
      <c r="SOT4" s="105"/>
      <c r="SOU4" s="105"/>
      <c r="SOV4" s="105"/>
      <c r="SOW4" s="105"/>
      <c r="SOX4" s="105"/>
      <c r="SOY4" s="105"/>
      <c r="SOZ4" s="105"/>
      <c r="SPA4" s="105"/>
      <c r="SPB4" s="105"/>
      <c r="SPC4" s="105"/>
      <c r="SPD4" s="105"/>
      <c r="SPE4" s="105"/>
      <c r="SPF4" s="105"/>
      <c r="SPG4" s="105"/>
      <c r="SPH4" s="105"/>
      <c r="SPI4" s="105"/>
      <c r="SPJ4" s="105"/>
      <c r="SPK4" s="105"/>
      <c r="SPL4" s="105"/>
      <c r="SPM4" s="105"/>
      <c r="SPN4" s="105"/>
      <c r="SPO4" s="105"/>
      <c r="SPP4" s="105"/>
      <c r="SPQ4" s="105"/>
      <c r="SPR4" s="105"/>
      <c r="SPS4" s="105"/>
      <c r="SPT4" s="105"/>
      <c r="SPU4" s="105"/>
      <c r="SPV4" s="105"/>
      <c r="SPW4" s="105"/>
      <c r="SPX4" s="105"/>
      <c r="SPY4" s="105"/>
      <c r="SPZ4" s="105"/>
      <c r="SQA4" s="105"/>
      <c r="SQB4" s="105"/>
      <c r="SQC4" s="105"/>
      <c r="SQD4" s="105"/>
      <c r="SQE4" s="105"/>
      <c r="SQF4" s="105"/>
      <c r="SQG4" s="105"/>
      <c r="SQH4" s="105"/>
      <c r="SQI4" s="105"/>
      <c r="SQJ4" s="105"/>
      <c r="SQK4" s="105"/>
      <c r="SQL4" s="105"/>
      <c r="SQM4" s="105"/>
      <c r="SQN4" s="105"/>
      <c r="SQO4" s="105"/>
      <c r="SQP4" s="105"/>
      <c r="SQQ4" s="105"/>
      <c r="SQR4" s="105"/>
      <c r="SQS4" s="105"/>
      <c r="SQT4" s="105"/>
      <c r="SQU4" s="105"/>
      <c r="SQV4" s="105"/>
      <c r="SQW4" s="105"/>
      <c r="SQX4" s="105"/>
      <c r="SQY4" s="105"/>
      <c r="SQZ4" s="105"/>
      <c r="SRA4" s="105"/>
      <c r="SRB4" s="105"/>
      <c r="SRC4" s="105"/>
      <c r="SRD4" s="105"/>
      <c r="SRE4" s="105"/>
      <c r="SRF4" s="105"/>
      <c r="SRG4" s="105"/>
      <c r="SRH4" s="105"/>
      <c r="SRI4" s="105"/>
      <c r="SRJ4" s="105"/>
      <c r="SRK4" s="105"/>
      <c r="SRL4" s="105"/>
      <c r="SRM4" s="105"/>
      <c r="SRN4" s="105"/>
      <c r="SRO4" s="105"/>
      <c r="SRP4" s="105"/>
      <c r="SRQ4" s="105"/>
      <c r="SRR4" s="105"/>
      <c r="SRS4" s="105"/>
      <c r="SRT4" s="105"/>
      <c r="SRU4" s="105"/>
      <c r="SRV4" s="105"/>
      <c r="SRW4" s="105"/>
      <c r="SRX4" s="105"/>
      <c r="SRY4" s="105"/>
      <c r="SRZ4" s="105"/>
      <c r="SSA4" s="105"/>
      <c r="SSB4" s="105"/>
      <c r="SSC4" s="105"/>
      <c r="SSD4" s="105"/>
      <c r="SSE4" s="105"/>
      <c r="SSF4" s="105"/>
      <c r="SSG4" s="105"/>
      <c r="SSH4" s="105"/>
      <c r="SSI4" s="105"/>
      <c r="SSJ4" s="105"/>
      <c r="SSK4" s="105"/>
      <c r="SSL4" s="105"/>
      <c r="SSM4" s="105"/>
      <c r="SSN4" s="105"/>
      <c r="SSO4" s="105"/>
      <c r="SSP4" s="105"/>
      <c r="SSQ4" s="105"/>
      <c r="SSR4" s="105"/>
      <c r="SSS4" s="105"/>
      <c r="SST4" s="105"/>
      <c r="SSU4" s="105"/>
      <c r="SSV4" s="105"/>
      <c r="SSW4" s="105"/>
      <c r="SSX4" s="105"/>
      <c r="SSY4" s="105"/>
      <c r="SSZ4" s="105"/>
      <c r="STA4" s="105"/>
      <c r="STB4" s="105"/>
      <c r="STC4" s="105"/>
      <c r="STD4" s="105"/>
      <c r="STE4" s="105"/>
      <c r="STF4" s="105"/>
      <c r="STG4" s="105"/>
      <c r="STH4" s="105"/>
      <c r="STI4" s="105"/>
      <c r="STJ4" s="105"/>
      <c r="STK4" s="105"/>
      <c r="STL4" s="105"/>
      <c r="STM4" s="105"/>
      <c r="STN4" s="105"/>
      <c r="STO4" s="105"/>
      <c r="STP4" s="105"/>
      <c r="STQ4" s="105"/>
      <c r="STR4" s="105"/>
      <c r="STS4" s="105"/>
      <c r="STT4" s="105"/>
      <c r="STU4" s="105"/>
      <c r="STV4" s="105"/>
      <c r="STW4" s="105"/>
      <c r="STX4" s="105"/>
      <c r="STY4" s="105"/>
      <c r="STZ4" s="105"/>
      <c r="SUA4" s="105"/>
      <c r="SUB4" s="105"/>
      <c r="SUC4" s="105"/>
      <c r="SUD4" s="105"/>
      <c r="SUE4" s="105"/>
      <c r="SUF4" s="105"/>
      <c r="SUG4" s="105"/>
      <c r="SUH4" s="105"/>
      <c r="SUI4" s="105"/>
      <c r="SUJ4" s="105"/>
      <c r="SUK4" s="105"/>
      <c r="SUL4" s="105"/>
      <c r="SUM4" s="105"/>
      <c r="SUN4" s="105"/>
      <c r="SUO4" s="105"/>
      <c r="SUP4" s="105"/>
      <c r="SUQ4" s="105"/>
      <c r="SUR4" s="105"/>
      <c r="SUS4" s="105"/>
      <c r="SUT4" s="105"/>
      <c r="SUU4" s="105"/>
      <c r="SUV4" s="105"/>
      <c r="SUW4" s="105"/>
      <c r="SUX4" s="105"/>
      <c r="SUY4" s="105"/>
      <c r="SUZ4" s="105"/>
      <c r="SVA4" s="105"/>
      <c r="SVB4" s="105"/>
      <c r="SVC4" s="105"/>
      <c r="SVD4" s="105"/>
      <c r="SVE4" s="105"/>
      <c r="SVF4" s="105"/>
      <c r="SVG4" s="105"/>
      <c r="SVH4" s="105"/>
      <c r="SVI4" s="105"/>
      <c r="SVJ4" s="105"/>
      <c r="SVK4" s="105"/>
      <c r="SVL4" s="105"/>
      <c r="SVM4" s="105"/>
      <c r="SVN4" s="105"/>
      <c r="SVO4" s="105"/>
      <c r="SVP4" s="105"/>
      <c r="SVQ4" s="105"/>
      <c r="SVR4" s="105"/>
      <c r="SVS4" s="105"/>
      <c r="SVT4" s="105"/>
      <c r="SVU4" s="105"/>
      <c r="SVV4" s="105"/>
      <c r="SVW4" s="105"/>
      <c r="SVX4" s="105"/>
      <c r="SVY4" s="105"/>
      <c r="SVZ4" s="105"/>
      <c r="SWA4" s="105"/>
      <c r="SWB4" s="105"/>
      <c r="SWC4" s="105"/>
      <c r="SWD4" s="105"/>
      <c r="SWE4" s="105"/>
      <c r="SWF4" s="105"/>
      <c r="SWG4" s="105"/>
      <c r="SWH4" s="105"/>
      <c r="SWI4" s="105"/>
      <c r="SWJ4" s="105"/>
      <c r="SWK4" s="105"/>
      <c r="SWL4" s="105"/>
      <c r="SWM4" s="105"/>
      <c r="SWN4" s="105"/>
      <c r="SWO4" s="105"/>
      <c r="SWP4" s="105"/>
      <c r="SWQ4" s="105"/>
      <c r="SWR4" s="105"/>
      <c r="SWS4" s="105"/>
      <c r="SWT4" s="105"/>
      <c r="SWU4" s="105"/>
      <c r="SWV4" s="105"/>
      <c r="SWW4" s="105"/>
      <c r="SWX4" s="105"/>
      <c r="SWY4" s="105"/>
      <c r="SWZ4" s="105"/>
      <c r="SXA4" s="105"/>
      <c r="SXB4" s="105"/>
      <c r="SXC4" s="105"/>
      <c r="SXD4" s="105"/>
      <c r="SXE4" s="105"/>
      <c r="SXF4" s="105"/>
      <c r="SXG4" s="105"/>
      <c r="SXH4" s="105"/>
      <c r="SXI4" s="105"/>
      <c r="SXJ4" s="105"/>
      <c r="SXK4" s="105"/>
      <c r="SXL4" s="105"/>
      <c r="SXM4" s="105"/>
      <c r="SXN4" s="105"/>
      <c r="SXO4" s="105"/>
      <c r="SXP4" s="105"/>
      <c r="SXQ4" s="105"/>
      <c r="SXR4" s="105"/>
      <c r="SXS4" s="105"/>
      <c r="SXT4" s="105"/>
      <c r="SXU4" s="105"/>
      <c r="SXV4" s="105"/>
      <c r="SXW4" s="105"/>
      <c r="SXX4" s="105"/>
      <c r="SXY4" s="105"/>
      <c r="SXZ4" s="105"/>
      <c r="SYA4" s="105"/>
      <c r="SYB4" s="105"/>
      <c r="SYC4" s="105"/>
      <c r="SYD4" s="105"/>
      <c r="SYE4" s="105"/>
      <c r="SYF4" s="105"/>
      <c r="SYG4" s="105"/>
      <c r="SYH4" s="105"/>
      <c r="SYI4" s="105"/>
      <c r="SYJ4" s="105"/>
      <c r="SYK4" s="105"/>
      <c r="SYL4" s="105"/>
      <c r="SYM4" s="105"/>
      <c r="SYN4" s="105"/>
      <c r="SYO4" s="105"/>
      <c r="SYP4" s="105"/>
      <c r="SYQ4" s="105"/>
      <c r="SYR4" s="105"/>
      <c r="SYS4" s="105"/>
      <c r="SYT4" s="105"/>
      <c r="SYU4" s="105"/>
      <c r="SYV4" s="105"/>
      <c r="SYW4" s="105"/>
      <c r="SYX4" s="105"/>
      <c r="SYY4" s="105"/>
      <c r="SYZ4" s="105"/>
      <c r="SZA4" s="105"/>
      <c r="SZB4" s="105"/>
      <c r="SZC4" s="105"/>
      <c r="SZD4" s="105"/>
      <c r="SZE4" s="105"/>
      <c r="SZF4" s="105"/>
      <c r="SZG4" s="105"/>
      <c r="SZH4" s="105"/>
      <c r="SZI4" s="105"/>
      <c r="SZJ4" s="105"/>
      <c r="SZK4" s="105"/>
      <c r="SZL4" s="105"/>
      <c r="SZM4" s="105"/>
      <c r="SZN4" s="105"/>
      <c r="SZO4" s="105"/>
      <c r="SZP4" s="105"/>
      <c r="SZQ4" s="105"/>
      <c r="SZR4" s="105"/>
      <c r="SZS4" s="105"/>
      <c r="SZT4" s="105"/>
      <c r="SZU4" s="105"/>
      <c r="SZV4" s="105"/>
      <c r="SZW4" s="105"/>
      <c r="SZX4" s="105"/>
      <c r="SZY4" s="105"/>
      <c r="SZZ4" s="105"/>
      <c r="TAA4" s="105"/>
      <c r="TAB4" s="105"/>
      <c r="TAC4" s="105"/>
      <c r="TAD4" s="105"/>
      <c r="TAE4" s="105"/>
      <c r="TAF4" s="105"/>
      <c r="TAG4" s="105"/>
      <c r="TAH4" s="105"/>
      <c r="TAI4" s="105"/>
      <c r="TAJ4" s="105"/>
      <c r="TAK4" s="105"/>
      <c r="TAL4" s="105"/>
      <c r="TAM4" s="105"/>
      <c r="TAN4" s="105"/>
      <c r="TAO4" s="105"/>
      <c r="TAP4" s="105"/>
      <c r="TAQ4" s="105"/>
      <c r="TAR4" s="105"/>
      <c r="TAS4" s="105"/>
      <c r="TAT4" s="105"/>
      <c r="TAU4" s="105"/>
      <c r="TAV4" s="105"/>
      <c r="TAW4" s="105"/>
      <c r="TAX4" s="105"/>
      <c r="TAY4" s="105"/>
      <c r="TAZ4" s="105"/>
      <c r="TBA4" s="105"/>
      <c r="TBB4" s="105"/>
      <c r="TBC4" s="105"/>
      <c r="TBD4" s="105"/>
      <c r="TBE4" s="105"/>
      <c r="TBF4" s="105"/>
      <c r="TBG4" s="105"/>
      <c r="TBH4" s="105"/>
      <c r="TBI4" s="105"/>
      <c r="TBJ4" s="105"/>
      <c r="TBK4" s="105"/>
      <c r="TBL4" s="105"/>
      <c r="TBM4" s="105"/>
      <c r="TBN4" s="105"/>
      <c r="TBO4" s="105"/>
      <c r="TBP4" s="105"/>
      <c r="TBQ4" s="105"/>
      <c r="TBR4" s="105"/>
      <c r="TBS4" s="105"/>
      <c r="TBT4" s="105"/>
      <c r="TBU4" s="105"/>
      <c r="TBV4" s="105"/>
      <c r="TBW4" s="105"/>
      <c r="TBX4" s="105"/>
      <c r="TBY4" s="105"/>
      <c r="TBZ4" s="105"/>
      <c r="TCA4" s="105"/>
      <c r="TCB4" s="105"/>
      <c r="TCC4" s="105"/>
      <c r="TCD4" s="105"/>
      <c r="TCE4" s="105"/>
      <c r="TCF4" s="105"/>
      <c r="TCG4" s="105"/>
      <c r="TCH4" s="105"/>
      <c r="TCI4" s="105"/>
      <c r="TCJ4" s="105"/>
      <c r="TCK4" s="105"/>
      <c r="TCL4" s="105"/>
      <c r="TCM4" s="105"/>
      <c r="TCN4" s="105"/>
      <c r="TCO4" s="105"/>
      <c r="TCP4" s="105"/>
      <c r="TCQ4" s="105"/>
      <c r="TCR4" s="105"/>
      <c r="TCS4" s="105"/>
      <c r="TCT4" s="105"/>
      <c r="TCU4" s="105"/>
      <c r="TCV4" s="105"/>
      <c r="TCW4" s="105"/>
      <c r="TCX4" s="105"/>
      <c r="TCY4" s="105"/>
      <c r="TCZ4" s="105"/>
      <c r="TDA4" s="105"/>
      <c r="TDB4" s="105"/>
      <c r="TDC4" s="105"/>
      <c r="TDD4" s="105"/>
      <c r="TDE4" s="105"/>
      <c r="TDF4" s="105"/>
      <c r="TDG4" s="105"/>
      <c r="TDH4" s="105"/>
      <c r="TDI4" s="105"/>
      <c r="TDJ4" s="105"/>
      <c r="TDK4" s="105"/>
      <c r="TDL4" s="105"/>
      <c r="TDM4" s="105"/>
      <c r="TDN4" s="105"/>
      <c r="TDO4" s="105"/>
      <c r="TDP4" s="105"/>
      <c r="TDQ4" s="105"/>
      <c r="TDR4" s="105"/>
      <c r="TDS4" s="105"/>
      <c r="TDT4" s="105"/>
      <c r="TDU4" s="105"/>
      <c r="TDV4" s="105"/>
      <c r="TDW4" s="105"/>
      <c r="TDX4" s="105"/>
      <c r="TDY4" s="105"/>
      <c r="TDZ4" s="105"/>
      <c r="TEA4" s="105"/>
      <c r="TEB4" s="105"/>
      <c r="TEC4" s="105"/>
      <c r="TED4" s="105"/>
      <c r="TEE4" s="105"/>
      <c r="TEF4" s="105"/>
      <c r="TEG4" s="105"/>
      <c r="TEH4" s="105"/>
      <c r="TEI4" s="105"/>
      <c r="TEJ4" s="105"/>
      <c r="TEK4" s="105"/>
      <c r="TEL4" s="105"/>
      <c r="TEM4" s="105"/>
      <c r="TEN4" s="105"/>
      <c r="TEO4" s="105"/>
      <c r="TEP4" s="105"/>
      <c r="TEQ4" s="105"/>
      <c r="TER4" s="105"/>
      <c r="TES4" s="105"/>
      <c r="TET4" s="105"/>
      <c r="TEU4" s="105"/>
      <c r="TEV4" s="105"/>
      <c r="TEW4" s="105"/>
      <c r="TEX4" s="105"/>
      <c r="TEY4" s="105"/>
      <c r="TEZ4" s="105"/>
      <c r="TFA4" s="105"/>
      <c r="TFB4" s="105"/>
      <c r="TFC4" s="105"/>
      <c r="TFD4" s="105"/>
      <c r="TFE4" s="105"/>
      <c r="TFF4" s="105"/>
      <c r="TFG4" s="105"/>
      <c r="TFH4" s="105"/>
      <c r="TFI4" s="105"/>
      <c r="TFJ4" s="105"/>
      <c r="TFK4" s="105"/>
      <c r="TFL4" s="105"/>
      <c r="TFM4" s="105"/>
      <c r="TFN4" s="105"/>
      <c r="TFO4" s="105"/>
      <c r="TFP4" s="105"/>
      <c r="TFQ4" s="105"/>
      <c r="TFR4" s="105"/>
      <c r="TFS4" s="105"/>
      <c r="TFT4" s="105"/>
      <c r="TFU4" s="105"/>
      <c r="TFV4" s="105"/>
      <c r="TFW4" s="105"/>
      <c r="TFX4" s="105"/>
      <c r="TFY4" s="105"/>
      <c r="TFZ4" s="105"/>
      <c r="TGA4" s="105"/>
      <c r="TGB4" s="105"/>
      <c r="TGC4" s="105"/>
      <c r="TGD4" s="105"/>
      <c r="TGE4" s="105"/>
      <c r="TGF4" s="105"/>
      <c r="TGG4" s="105"/>
      <c r="TGH4" s="105"/>
      <c r="TGI4" s="105"/>
      <c r="TGJ4" s="105"/>
      <c r="TGK4" s="105"/>
      <c r="TGL4" s="105"/>
      <c r="TGM4" s="105"/>
      <c r="TGN4" s="105"/>
      <c r="TGO4" s="105"/>
      <c r="TGP4" s="105"/>
      <c r="TGQ4" s="105"/>
      <c r="TGR4" s="105"/>
      <c r="TGS4" s="105"/>
      <c r="TGT4" s="105"/>
      <c r="TGU4" s="105"/>
      <c r="TGV4" s="105"/>
      <c r="TGW4" s="105"/>
      <c r="TGX4" s="105"/>
      <c r="TGY4" s="105"/>
      <c r="TGZ4" s="105"/>
      <c r="THA4" s="105"/>
      <c r="THB4" s="105"/>
      <c r="THC4" s="105"/>
      <c r="THD4" s="105"/>
      <c r="THE4" s="105"/>
      <c r="THF4" s="105"/>
      <c r="THG4" s="105"/>
      <c r="THH4" s="105"/>
      <c r="THI4" s="105"/>
      <c r="THJ4" s="105"/>
      <c r="THK4" s="105"/>
      <c r="THL4" s="105"/>
      <c r="THM4" s="105"/>
      <c r="THN4" s="105"/>
      <c r="THO4" s="105"/>
      <c r="THP4" s="105"/>
      <c r="THQ4" s="105"/>
      <c r="THR4" s="105"/>
      <c r="THS4" s="105"/>
      <c r="THT4" s="105"/>
      <c r="THU4" s="105"/>
      <c r="THV4" s="105"/>
      <c r="THW4" s="105"/>
      <c r="THX4" s="105"/>
      <c r="THY4" s="105"/>
      <c r="THZ4" s="105"/>
      <c r="TIA4" s="105"/>
      <c r="TIB4" s="105"/>
      <c r="TIC4" s="105"/>
      <c r="TID4" s="105"/>
      <c r="TIE4" s="105"/>
      <c r="TIF4" s="105"/>
      <c r="TIG4" s="105"/>
      <c r="TIH4" s="105"/>
      <c r="TII4" s="105"/>
      <c r="TIJ4" s="105"/>
      <c r="TIK4" s="105"/>
      <c r="TIL4" s="105"/>
      <c r="TIM4" s="105"/>
      <c r="TIN4" s="105"/>
      <c r="TIO4" s="105"/>
      <c r="TIP4" s="105"/>
      <c r="TIQ4" s="105"/>
      <c r="TIR4" s="105"/>
      <c r="TIS4" s="105"/>
      <c r="TIT4" s="105"/>
      <c r="TIU4" s="105"/>
      <c r="TIV4" s="105"/>
      <c r="TIW4" s="105"/>
      <c r="TIX4" s="105"/>
      <c r="TIY4" s="105"/>
      <c r="TIZ4" s="105"/>
      <c r="TJA4" s="105"/>
      <c r="TJB4" s="105"/>
      <c r="TJC4" s="105"/>
      <c r="TJD4" s="105"/>
      <c r="TJE4" s="105"/>
      <c r="TJF4" s="105"/>
      <c r="TJG4" s="105"/>
      <c r="TJH4" s="105"/>
      <c r="TJI4" s="105"/>
      <c r="TJJ4" s="105"/>
      <c r="TJK4" s="105"/>
      <c r="TJL4" s="105"/>
      <c r="TJM4" s="105"/>
      <c r="TJN4" s="105"/>
      <c r="TJO4" s="105"/>
      <c r="TJP4" s="105"/>
      <c r="TJQ4" s="105"/>
      <c r="TJR4" s="105"/>
      <c r="TJS4" s="105"/>
      <c r="TJT4" s="105"/>
      <c r="TJU4" s="105"/>
      <c r="TJV4" s="105"/>
      <c r="TJW4" s="105"/>
      <c r="TJX4" s="105"/>
      <c r="TJY4" s="105"/>
      <c r="TJZ4" s="105"/>
      <c r="TKA4" s="105"/>
      <c r="TKB4" s="105"/>
      <c r="TKC4" s="105"/>
      <c r="TKD4" s="105"/>
      <c r="TKE4" s="105"/>
      <c r="TKF4" s="105"/>
      <c r="TKG4" s="105"/>
      <c r="TKH4" s="105"/>
      <c r="TKI4" s="105"/>
      <c r="TKJ4" s="105"/>
      <c r="TKK4" s="105"/>
      <c r="TKL4" s="105"/>
      <c r="TKM4" s="105"/>
      <c r="TKN4" s="105"/>
      <c r="TKO4" s="105"/>
      <c r="TKP4" s="105"/>
      <c r="TKQ4" s="105"/>
      <c r="TKR4" s="105"/>
      <c r="TKS4" s="105"/>
      <c r="TKT4" s="105"/>
      <c r="TKU4" s="105"/>
      <c r="TKV4" s="105"/>
      <c r="TKW4" s="105"/>
      <c r="TKX4" s="105"/>
      <c r="TKY4" s="105"/>
      <c r="TKZ4" s="105"/>
      <c r="TLA4" s="105"/>
      <c r="TLB4" s="105"/>
      <c r="TLC4" s="105"/>
      <c r="TLD4" s="105"/>
      <c r="TLE4" s="105"/>
      <c r="TLF4" s="105"/>
      <c r="TLG4" s="105"/>
      <c r="TLH4" s="105"/>
      <c r="TLI4" s="105"/>
      <c r="TLJ4" s="105"/>
      <c r="TLK4" s="105"/>
      <c r="TLL4" s="105"/>
      <c r="TLM4" s="105"/>
      <c r="TLN4" s="105"/>
      <c r="TLO4" s="105"/>
      <c r="TLP4" s="105"/>
      <c r="TLQ4" s="105"/>
      <c r="TLR4" s="105"/>
      <c r="TLS4" s="105"/>
      <c r="TLT4" s="105"/>
      <c r="TLU4" s="105"/>
      <c r="TLV4" s="105"/>
      <c r="TLW4" s="105"/>
      <c r="TLX4" s="105"/>
      <c r="TLY4" s="105"/>
      <c r="TLZ4" s="105"/>
      <c r="TMA4" s="105"/>
      <c r="TMB4" s="105"/>
      <c r="TMC4" s="105"/>
      <c r="TMD4" s="105"/>
      <c r="TME4" s="105"/>
      <c r="TMF4" s="105"/>
      <c r="TMG4" s="105"/>
      <c r="TMH4" s="105"/>
      <c r="TMI4" s="105"/>
      <c r="TMJ4" s="105"/>
      <c r="TMK4" s="105"/>
      <c r="TML4" s="105"/>
      <c r="TMM4" s="105"/>
      <c r="TMN4" s="105"/>
      <c r="TMO4" s="105"/>
      <c r="TMP4" s="105"/>
      <c r="TMQ4" s="105"/>
      <c r="TMR4" s="105"/>
      <c r="TMS4" s="105"/>
      <c r="TMT4" s="105"/>
      <c r="TMU4" s="105"/>
      <c r="TMV4" s="105"/>
      <c r="TMW4" s="105"/>
      <c r="TMX4" s="105"/>
      <c r="TMY4" s="105"/>
      <c r="TMZ4" s="105"/>
      <c r="TNA4" s="105"/>
      <c r="TNB4" s="105"/>
      <c r="TNC4" s="105"/>
      <c r="TND4" s="105"/>
      <c r="TNE4" s="105"/>
      <c r="TNF4" s="105"/>
      <c r="TNG4" s="105"/>
      <c r="TNH4" s="105"/>
      <c r="TNI4" s="105"/>
      <c r="TNJ4" s="105"/>
      <c r="TNK4" s="105"/>
      <c r="TNL4" s="105"/>
      <c r="TNM4" s="105"/>
      <c r="TNN4" s="105"/>
      <c r="TNO4" s="105"/>
      <c r="TNP4" s="105"/>
      <c r="TNQ4" s="105"/>
      <c r="TNR4" s="105"/>
      <c r="TNS4" s="105"/>
      <c r="TNT4" s="105"/>
      <c r="TNU4" s="105"/>
      <c r="TNV4" s="105"/>
      <c r="TNW4" s="105"/>
      <c r="TNX4" s="105"/>
      <c r="TNY4" s="105"/>
      <c r="TNZ4" s="105"/>
      <c r="TOA4" s="105"/>
      <c r="TOB4" s="105"/>
      <c r="TOC4" s="105"/>
      <c r="TOD4" s="105"/>
      <c r="TOE4" s="105"/>
      <c r="TOF4" s="105"/>
      <c r="TOG4" s="105"/>
      <c r="TOH4" s="105"/>
      <c r="TOI4" s="105"/>
      <c r="TOJ4" s="105"/>
      <c r="TOK4" s="105"/>
      <c r="TOL4" s="105"/>
      <c r="TOM4" s="105"/>
      <c r="TON4" s="105"/>
      <c r="TOO4" s="105"/>
      <c r="TOP4" s="105"/>
      <c r="TOQ4" s="105"/>
      <c r="TOR4" s="105"/>
      <c r="TOS4" s="105"/>
      <c r="TOT4" s="105"/>
      <c r="TOU4" s="105"/>
      <c r="TOV4" s="105"/>
      <c r="TOW4" s="105"/>
      <c r="TOX4" s="105"/>
      <c r="TOY4" s="105"/>
      <c r="TOZ4" s="105"/>
      <c r="TPA4" s="105"/>
      <c r="TPB4" s="105"/>
      <c r="TPC4" s="105"/>
      <c r="TPD4" s="105"/>
      <c r="TPE4" s="105"/>
      <c r="TPF4" s="105"/>
      <c r="TPG4" s="105"/>
      <c r="TPH4" s="105"/>
      <c r="TPI4" s="105"/>
      <c r="TPJ4" s="105"/>
      <c r="TPK4" s="105"/>
      <c r="TPL4" s="105"/>
      <c r="TPM4" s="105"/>
      <c r="TPN4" s="105"/>
      <c r="TPO4" s="105"/>
      <c r="TPP4" s="105"/>
      <c r="TPQ4" s="105"/>
      <c r="TPR4" s="105"/>
      <c r="TPS4" s="105"/>
      <c r="TPT4" s="105"/>
      <c r="TPU4" s="105"/>
      <c r="TPV4" s="105"/>
      <c r="TPW4" s="105"/>
      <c r="TPX4" s="105"/>
      <c r="TPY4" s="105"/>
      <c r="TPZ4" s="105"/>
      <c r="TQA4" s="105"/>
      <c r="TQB4" s="105"/>
      <c r="TQC4" s="105"/>
      <c r="TQD4" s="105"/>
      <c r="TQE4" s="105"/>
      <c r="TQF4" s="105"/>
      <c r="TQG4" s="105"/>
      <c r="TQH4" s="105"/>
      <c r="TQI4" s="105"/>
      <c r="TQJ4" s="105"/>
      <c r="TQK4" s="105"/>
      <c r="TQL4" s="105"/>
      <c r="TQM4" s="105"/>
      <c r="TQN4" s="105"/>
      <c r="TQO4" s="105"/>
      <c r="TQP4" s="105"/>
      <c r="TQQ4" s="105"/>
      <c r="TQR4" s="105"/>
      <c r="TQS4" s="105"/>
      <c r="TQT4" s="105"/>
      <c r="TQU4" s="105"/>
      <c r="TQV4" s="105"/>
      <c r="TQW4" s="105"/>
      <c r="TQX4" s="105"/>
      <c r="TQY4" s="105"/>
      <c r="TQZ4" s="105"/>
      <c r="TRA4" s="105"/>
      <c r="TRB4" s="105"/>
      <c r="TRC4" s="105"/>
      <c r="TRD4" s="105"/>
      <c r="TRE4" s="105"/>
      <c r="TRF4" s="105"/>
      <c r="TRG4" s="105"/>
      <c r="TRH4" s="105"/>
      <c r="TRI4" s="105"/>
      <c r="TRJ4" s="105"/>
      <c r="TRK4" s="105"/>
      <c r="TRL4" s="105"/>
      <c r="TRM4" s="105"/>
      <c r="TRN4" s="105"/>
      <c r="TRO4" s="105"/>
      <c r="TRP4" s="105"/>
      <c r="TRQ4" s="105"/>
      <c r="TRR4" s="105"/>
      <c r="TRS4" s="105"/>
      <c r="TRT4" s="105"/>
      <c r="TRU4" s="105"/>
      <c r="TRV4" s="105"/>
      <c r="TRW4" s="105"/>
      <c r="TRX4" s="105"/>
      <c r="TRY4" s="105"/>
      <c r="TRZ4" s="105"/>
      <c r="TSA4" s="105"/>
      <c r="TSB4" s="105"/>
      <c r="TSC4" s="105"/>
      <c r="TSD4" s="105"/>
      <c r="TSE4" s="105"/>
      <c r="TSF4" s="105"/>
      <c r="TSG4" s="105"/>
      <c r="TSH4" s="105"/>
      <c r="TSI4" s="105"/>
      <c r="TSJ4" s="105"/>
      <c r="TSK4" s="105"/>
      <c r="TSL4" s="105"/>
      <c r="TSM4" s="105"/>
      <c r="TSN4" s="105"/>
      <c r="TSO4" s="105"/>
      <c r="TSP4" s="105"/>
      <c r="TSQ4" s="105"/>
      <c r="TSR4" s="105"/>
      <c r="TSS4" s="105"/>
      <c r="TST4" s="105"/>
      <c r="TSU4" s="105"/>
      <c r="TSV4" s="105"/>
      <c r="TSW4" s="105"/>
      <c r="TSX4" s="105"/>
      <c r="TSY4" s="105"/>
      <c r="TSZ4" s="105"/>
      <c r="TTA4" s="105"/>
      <c r="TTB4" s="105"/>
      <c r="TTC4" s="105"/>
      <c r="TTD4" s="105"/>
      <c r="TTE4" s="105"/>
      <c r="TTF4" s="105"/>
      <c r="TTG4" s="105"/>
      <c r="TTH4" s="105"/>
      <c r="TTI4" s="105"/>
      <c r="TTJ4" s="105"/>
      <c r="TTK4" s="105"/>
      <c r="TTL4" s="105"/>
      <c r="TTM4" s="105"/>
      <c r="TTN4" s="105"/>
      <c r="TTO4" s="105"/>
      <c r="TTP4" s="105"/>
      <c r="TTQ4" s="105"/>
      <c r="TTR4" s="105"/>
      <c r="TTS4" s="105"/>
      <c r="TTT4" s="105"/>
      <c r="TTU4" s="105"/>
      <c r="TTV4" s="105"/>
      <c r="TTW4" s="105"/>
      <c r="TTX4" s="105"/>
      <c r="TTY4" s="105"/>
      <c r="TTZ4" s="105"/>
      <c r="TUA4" s="105"/>
      <c r="TUB4" s="105"/>
      <c r="TUC4" s="105"/>
      <c r="TUD4" s="105"/>
      <c r="TUE4" s="105"/>
      <c r="TUF4" s="105"/>
      <c r="TUG4" s="105"/>
      <c r="TUH4" s="105"/>
      <c r="TUI4" s="105"/>
      <c r="TUJ4" s="105"/>
      <c r="TUK4" s="105"/>
      <c r="TUL4" s="105"/>
      <c r="TUM4" s="105"/>
      <c r="TUN4" s="105"/>
      <c r="TUO4" s="105"/>
      <c r="TUP4" s="105"/>
      <c r="TUQ4" s="105"/>
      <c r="TUR4" s="105"/>
      <c r="TUS4" s="105"/>
      <c r="TUT4" s="105"/>
      <c r="TUU4" s="105"/>
      <c r="TUV4" s="105"/>
      <c r="TUW4" s="105"/>
      <c r="TUX4" s="105"/>
      <c r="TUY4" s="105"/>
      <c r="TUZ4" s="105"/>
      <c r="TVA4" s="105"/>
      <c r="TVB4" s="105"/>
      <c r="TVC4" s="105"/>
      <c r="TVD4" s="105"/>
      <c r="TVE4" s="105"/>
      <c r="TVF4" s="105"/>
      <c r="TVG4" s="105"/>
      <c r="TVH4" s="105"/>
      <c r="TVI4" s="105"/>
      <c r="TVJ4" s="105"/>
      <c r="TVK4" s="105"/>
      <c r="TVL4" s="105"/>
      <c r="TVM4" s="105"/>
      <c r="TVN4" s="105"/>
      <c r="TVO4" s="105"/>
      <c r="TVP4" s="105"/>
      <c r="TVQ4" s="105"/>
      <c r="TVR4" s="105"/>
      <c r="TVS4" s="105"/>
      <c r="TVT4" s="105"/>
      <c r="TVU4" s="105"/>
      <c r="TVV4" s="105"/>
      <c r="TVW4" s="105"/>
      <c r="TVX4" s="105"/>
      <c r="TVY4" s="105"/>
      <c r="TVZ4" s="105"/>
      <c r="TWA4" s="105"/>
      <c r="TWB4" s="105"/>
      <c r="TWC4" s="105"/>
      <c r="TWD4" s="105"/>
      <c r="TWE4" s="105"/>
      <c r="TWF4" s="105"/>
      <c r="TWG4" s="105"/>
      <c r="TWH4" s="105"/>
      <c r="TWI4" s="105"/>
      <c r="TWJ4" s="105"/>
      <c r="TWK4" s="105"/>
      <c r="TWL4" s="105"/>
      <c r="TWM4" s="105"/>
      <c r="TWN4" s="105"/>
      <c r="TWO4" s="105"/>
      <c r="TWP4" s="105"/>
      <c r="TWQ4" s="105"/>
      <c r="TWR4" s="105"/>
      <c r="TWS4" s="105"/>
      <c r="TWT4" s="105"/>
      <c r="TWU4" s="105"/>
      <c r="TWV4" s="105"/>
      <c r="TWW4" s="105"/>
      <c r="TWX4" s="105"/>
      <c r="TWY4" s="105"/>
      <c r="TWZ4" s="105"/>
      <c r="TXA4" s="105"/>
      <c r="TXB4" s="105"/>
      <c r="TXC4" s="105"/>
      <c r="TXD4" s="105"/>
      <c r="TXE4" s="105"/>
      <c r="TXF4" s="105"/>
      <c r="TXG4" s="105"/>
      <c r="TXH4" s="105"/>
      <c r="TXI4" s="105"/>
      <c r="TXJ4" s="105"/>
      <c r="TXK4" s="105"/>
      <c r="TXL4" s="105"/>
      <c r="TXM4" s="105"/>
      <c r="TXN4" s="105"/>
      <c r="TXO4" s="105"/>
      <c r="TXP4" s="105"/>
      <c r="TXQ4" s="105"/>
      <c r="TXR4" s="105"/>
      <c r="TXS4" s="105"/>
      <c r="TXT4" s="105"/>
      <c r="TXU4" s="105"/>
      <c r="TXV4" s="105"/>
      <c r="TXW4" s="105"/>
      <c r="TXX4" s="105"/>
      <c r="TXY4" s="105"/>
      <c r="TXZ4" s="105"/>
      <c r="TYA4" s="105"/>
      <c r="TYB4" s="105"/>
      <c r="TYC4" s="105"/>
      <c r="TYD4" s="105"/>
      <c r="TYE4" s="105"/>
      <c r="TYF4" s="105"/>
      <c r="TYG4" s="105"/>
      <c r="TYH4" s="105"/>
      <c r="TYI4" s="105"/>
      <c r="TYJ4" s="105"/>
      <c r="TYK4" s="105"/>
      <c r="TYL4" s="105"/>
      <c r="TYM4" s="105"/>
      <c r="TYN4" s="105"/>
      <c r="TYO4" s="105"/>
      <c r="TYP4" s="105"/>
      <c r="TYQ4" s="105"/>
      <c r="TYR4" s="105"/>
      <c r="TYS4" s="105"/>
      <c r="TYT4" s="105"/>
      <c r="TYU4" s="105"/>
      <c r="TYV4" s="105"/>
      <c r="TYW4" s="105"/>
      <c r="TYX4" s="105"/>
      <c r="TYY4" s="105"/>
      <c r="TYZ4" s="105"/>
      <c r="TZA4" s="105"/>
      <c r="TZB4" s="105"/>
      <c r="TZC4" s="105"/>
      <c r="TZD4" s="105"/>
      <c r="TZE4" s="105"/>
      <c r="TZF4" s="105"/>
      <c r="TZG4" s="105"/>
      <c r="TZH4" s="105"/>
      <c r="TZI4" s="105"/>
      <c r="TZJ4" s="105"/>
      <c r="TZK4" s="105"/>
      <c r="TZL4" s="105"/>
      <c r="TZM4" s="105"/>
      <c r="TZN4" s="105"/>
      <c r="TZO4" s="105"/>
      <c r="TZP4" s="105"/>
      <c r="TZQ4" s="105"/>
      <c r="TZR4" s="105"/>
      <c r="TZS4" s="105"/>
      <c r="TZT4" s="105"/>
      <c r="TZU4" s="105"/>
      <c r="TZV4" s="105"/>
      <c r="TZW4" s="105"/>
      <c r="TZX4" s="105"/>
      <c r="TZY4" s="105"/>
      <c r="TZZ4" s="105"/>
      <c r="UAA4" s="105"/>
      <c r="UAB4" s="105"/>
      <c r="UAC4" s="105"/>
      <c r="UAD4" s="105"/>
      <c r="UAE4" s="105"/>
      <c r="UAF4" s="105"/>
      <c r="UAG4" s="105"/>
      <c r="UAH4" s="105"/>
      <c r="UAI4" s="105"/>
      <c r="UAJ4" s="105"/>
      <c r="UAK4" s="105"/>
      <c r="UAL4" s="105"/>
      <c r="UAM4" s="105"/>
      <c r="UAN4" s="105"/>
      <c r="UAO4" s="105"/>
      <c r="UAP4" s="105"/>
      <c r="UAQ4" s="105"/>
      <c r="UAR4" s="105"/>
      <c r="UAS4" s="105"/>
      <c r="UAT4" s="105"/>
      <c r="UAU4" s="105"/>
      <c r="UAV4" s="105"/>
      <c r="UAW4" s="105"/>
      <c r="UAX4" s="105"/>
      <c r="UAY4" s="105"/>
      <c r="UAZ4" s="105"/>
      <c r="UBA4" s="105"/>
      <c r="UBB4" s="105"/>
      <c r="UBC4" s="105"/>
      <c r="UBD4" s="105"/>
      <c r="UBE4" s="105"/>
      <c r="UBF4" s="105"/>
      <c r="UBG4" s="105"/>
      <c r="UBH4" s="105"/>
      <c r="UBI4" s="105"/>
      <c r="UBJ4" s="105"/>
      <c r="UBK4" s="105"/>
      <c r="UBL4" s="105"/>
      <c r="UBM4" s="105"/>
      <c r="UBN4" s="105"/>
      <c r="UBO4" s="105"/>
      <c r="UBP4" s="105"/>
      <c r="UBQ4" s="105"/>
      <c r="UBR4" s="105"/>
      <c r="UBS4" s="105"/>
      <c r="UBT4" s="105"/>
      <c r="UBU4" s="105"/>
      <c r="UBV4" s="105"/>
      <c r="UBW4" s="105"/>
      <c r="UBX4" s="105"/>
      <c r="UBY4" s="105"/>
      <c r="UBZ4" s="105"/>
      <c r="UCA4" s="105"/>
      <c r="UCB4" s="105"/>
      <c r="UCC4" s="105"/>
      <c r="UCD4" s="105"/>
      <c r="UCE4" s="105"/>
      <c r="UCF4" s="105"/>
      <c r="UCG4" s="105"/>
      <c r="UCH4" s="105"/>
      <c r="UCI4" s="105"/>
      <c r="UCJ4" s="105"/>
      <c r="UCK4" s="105"/>
      <c r="UCL4" s="105"/>
      <c r="UCM4" s="105"/>
      <c r="UCN4" s="105"/>
      <c r="UCO4" s="105"/>
      <c r="UCP4" s="105"/>
      <c r="UCQ4" s="105"/>
      <c r="UCR4" s="105"/>
      <c r="UCS4" s="105"/>
      <c r="UCT4" s="105"/>
      <c r="UCU4" s="105"/>
      <c r="UCV4" s="105"/>
      <c r="UCW4" s="105"/>
      <c r="UCX4" s="105"/>
      <c r="UCY4" s="105"/>
      <c r="UCZ4" s="105"/>
      <c r="UDA4" s="105"/>
      <c r="UDB4" s="105"/>
      <c r="UDC4" s="105"/>
      <c r="UDD4" s="105"/>
      <c r="UDE4" s="105"/>
      <c r="UDF4" s="105"/>
      <c r="UDG4" s="105"/>
      <c r="UDH4" s="105"/>
      <c r="UDI4" s="105"/>
      <c r="UDJ4" s="105"/>
      <c r="UDK4" s="105"/>
      <c r="UDL4" s="105"/>
      <c r="UDM4" s="105"/>
      <c r="UDN4" s="105"/>
      <c r="UDO4" s="105"/>
      <c r="UDP4" s="105"/>
      <c r="UDQ4" s="105"/>
      <c r="UDR4" s="105"/>
      <c r="UDS4" s="105"/>
      <c r="UDT4" s="105"/>
      <c r="UDU4" s="105"/>
      <c r="UDV4" s="105"/>
      <c r="UDW4" s="105"/>
      <c r="UDX4" s="105"/>
      <c r="UDY4" s="105"/>
      <c r="UDZ4" s="105"/>
      <c r="UEA4" s="105"/>
      <c r="UEB4" s="105"/>
      <c r="UEC4" s="105"/>
      <c r="UED4" s="105"/>
      <c r="UEE4" s="105"/>
      <c r="UEF4" s="105"/>
      <c r="UEG4" s="105"/>
      <c r="UEH4" s="105"/>
      <c r="UEI4" s="105"/>
      <c r="UEJ4" s="105"/>
      <c r="UEK4" s="105"/>
      <c r="UEL4" s="105"/>
      <c r="UEM4" s="105"/>
      <c r="UEN4" s="105"/>
      <c r="UEO4" s="105"/>
      <c r="UEP4" s="105"/>
      <c r="UEQ4" s="105"/>
      <c r="UER4" s="105"/>
      <c r="UES4" s="105"/>
      <c r="UET4" s="105"/>
      <c r="UEU4" s="105"/>
      <c r="UEV4" s="105"/>
      <c r="UEW4" s="105"/>
      <c r="UEX4" s="105"/>
      <c r="UEY4" s="105"/>
      <c r="UEZ4" s="105"/>
      <c r="UFA4" s="105"/>
      <c r="UFB4" s="105"/>
      <c r="UFC4" s="105"/>
      <c r="UFD4" s="105"/>
      <c r="UFE4" s="105"/>
      <c r="UFF4" s="105"/>
      <c r="UFG4" s="105"/>
      <c r="UFH4" s="105"/>
      <c r="UFI4" s="105"/>
      <c r="UFJ4" s="105"/>
      <c r="UFK4" s="105"/>
      <c r="UFL4" s="105"/>
      <c r="UFM4" s="105"/>
      <c r="UFN4" s="105"/>
      <c r="UFO4" s="105"/>
      <c r="UFP4" s="105"/>
      <c r="UFQ4" s="105"/>
      <c r="UFR4" s="105"/>
      <c r="UFS4" s="105"/>
      <c r="UFT4" s="105"/>
      <c r="UFU4" s="105"/>
      <c r="UFV4" s="105"/>
      <c r="UFW4" s="105"/>
      <c r="UFX4" s="105"/>
      <c r="UFY4" s="105"/>
      <c r="UFZ4" s="105"/>
      <c r="UGA4" s="105"/>
      <c r="UGB4" s="105"/>
      <c r="UGC4" s="105"/>
      <c r="UGD4" s="105"/>
      <c r="UGE4" s="105"/>
      <c r="UGF4" s="105"/>
      <c r="UGG4" s="105"/>
      <c r="UGH4" s="105"/>
      <c r="UGI4" s="105"/>
      <c r="UGJ4" s="105"/>
      <c r="UGK4" s="105"/>
      <c r="UGL4" s="105"/>
      <c r="UGM4" s="105"/>
      <c r="UGN4" s="105"/>
      <c r="UGO4" s="105"/>
      <c r="UGP4" s="105"/>
      <c r="UGQ4" s="105"/>
      <c r="UGR4" s="105"/>
      <c r="UGS4" s="105"/>
      <c r="UGT4" s="105"/>
      <c r="UGU4" s="105"/>
      <c r="UGV4" s="105"/>
      <c r="UGW4" s="105"/>
      <c r="UGX4" s="105"/>
      <c r="UGY4" s="105"/>
      <c r="UGZ4" s="105"/>
      <c r="UHA4" s="105"/>
      <c r="UHB4" s="105"/>
      <c r="UHC4" s="105"/>
      <c r="UHD4" s="105"/>
      <c r="UHE4" s="105"/>
      <c r="UHF4" s="105"/>
      <c r="UHG4" s="105"/>
      <c r="UHH4" s="105"/>
      <c r="UHI4" s="105"/>
      <c r="UHJ4" s="105"/>
      <c r="UHK4" s="105"/>
      <c r="UHL4" s="105"/>
      <c r="UHM4" s="105"/>
      <c r="UHN4" s="105"/>
      <c r="UHO4" s="105"/>
      <c r="UHP4" s="105"/>
      <c r="UHQ4" s="105"/>
      <c r="UHR4" s="105"/>
      <c r="UHS4" s="105"/>
      <c r="UHT4" s="105"/>
      <c r="UHU4" s="105"/>
      <c r="UHV4" s="105"/>
      <c r="UHW4" s="105"/>
      <c r="UHX4" s="105"/>
      <c r="UHY4" s="105"/>
      <c r="UHZ4" s="105"/>
      <c r="UIA4" s="105"/>
      <c r="UIB4" s="105"/>
      <c r="UIC4" s="105"/>
      <c r="UID4" s="105"/>
      <c r="UIE4" s="105"/>
      <c r="UIF4" s="105"/>
      <c r="UIG4" s="105"/>
      <c r="UIH4" s="105"/>
      <c r="UII4" s="105"/>
      <c r="UIJ4" s="105"/>
      <c r="UIK4" s="105"/>
      <c r="UIL4" s="105"/>
      <c r="UIM4" s="105"/>
      <c r="UIN4" s="105"/>
      <c r="UIO4" s="105"/>
      <c r="UIP4" s="105"/>
      <c r="UIQ4" s="105"/>
      <c r="UIR4" s="105"/>
      <c r="UIS4" s="105"/>
      <c r="UIT4" s="105"/>
      <c r="UIU4" s="105"/>
      <c r="UIV4" s="105"/>
      <c r="UIW4" s="105"/>
      <c r="UIX4" s="105"/>
      <c r="UIY4" s="105"/>
      <c r="UIZ4" s="105"/>
      <c r="UJA4" s="105"/>
      <c r="UJB4" s="105"/>
      <c r="UJC4" s="105"/>
      <c r="UJD4" s="105"/>
      <c r="UJE4" s="105"/>
      <c r="UJF4" s="105"/>
      <c r="UJG4" s="105"/>
      <c r="UJH4" s="105"/>
      <c r="UJI4" s="105"/>
      <c r="UJJ4" s="105"/>
      <c r="UJK4" s="105"/>
      <c r="UJL4" s="105"/>
      <c r="UJM4" s="105"/>
      <c r="UJN4" s="105"/>
      <c r="UJO4" s="105"/>
      <c r="UJP4" s="105"/>
      <c r="UJQ4" s="105"/>
      <c r="UJR4" s="105"/>
      <c r="UJS4" s="105"/>
      <c r="UJT4" s="105"/>
      <c r="UJU4" s="105"/>
      <c r="UJV4" s="105"/>
      <c r="UJW4" s="105"/>
      <c r="UJX4" s="105"/>
      <c r="UJY4" s="105"/>
      <c r="UJZ4" s="105"/>
      <c r="UKA4" s="105"/>
      <c r="UKB4" s="105"/>
      <c r="UKC4" s="105"/>
      <c r="UKD4" s="105"/>
      <c r="UKE4" s="105"/>
      <c r="UKF4" s="105"/>
      <c r="UKG4" s="105"/>
      <c r="UKH4" s="105"/>
      <c r="UKI4" s="105"/>
      <c r="UKJ4" s="105"/>
      <c r="UKK4" s="105"/>
      <c r="UKL4" s="105"/>
      <c r="UKM4" s="105"/>
      <c r="UKN4" s="105"/>
      <c r="UKO4" s="105"/>
      <c r="UKP4" s="105"/>
      <c r="UKQ4" s="105"/>
      <c r="UKR4" s="105"/>
      <c r="UKS4" s="105"/>
      <c r="UKT4" s="105"/>
      <c r="UKU4" s="105"/>
      <c r="UKV4" s="105"/>
      <c r="UKW4" s="105"/>
      <c r="UKX4" s="105"/>
      <c r="UKY4" s="105"/>
      <c r="UKZ4" s="105"/>
      <c r="ULA4" s="105"/>
      <c r="ULB4" s="105"/>
      <c r="ULC4" s="105"/>
      <c r="ULD4" s="105"/>
      <c r="ULE4" s="105"/>
      <c r="ULF4" s="105"/>
      <c r="ULG4" s="105"/>
      <c r="ULH4" s="105"/>
      <c r="ULI4" s="105"/>
      <c r="ULJ4" s="105"/>
      <c r="ULK4" s="105"/>
      <c r="ULL4" s="105"/>
      <c r="ULM4" s="105"/>
      <c r="ULN4" s="105"/>
      <c r="ULO4" s="105"/>
      <c r="ULP4" s="105"/>
      <c r="ULQ4" s="105"/>
      <c r="ULR4" s="105"/>
      <c r="ULS4" s="105"/>
      <c r="ULT4" s="105"/>
      <c r="ULU4" s="105"/>
      <c r="ULV4" s="105"/>
      <c r="ULW4" s="105"/>
      <c r="ULX4" s="105"/>
      <c r="ULY4" s="105"/>
      <c r="ULZ4" s="105"/>
      <c r="UMA4" s="105"/>
      <c r="UMB4" s="105"/>
      <c r="UMC4" s="105"/>
      <c r="UMD4" s="105"/>
      <c r="UME4" s="105"/>
      <c r="UMF4" s="105"/>
      <c r="UMG4" s="105"/>
      <c r="UMH4" s="105"/>
      <c r="UMI4" s="105"/>
      <c r="UMJ4" s="105"/>
      <c r="UMK4" s="105"/>
      <c r="UML4" s="105"/>
      <c r="UMM4" s="105"/>
      <c r="UMN4" s="105"/>
      <c r="UMO4" s="105"/>
      <c r="UMP4" s="105"/>
      <c r="UMQ4" s="105"/>
      <c r="UMR4" s="105"/>
      <c r="UMS4" s="105"/>
      <c r="UMT4" s="105"/>
      <c r="UMU4" s="105"/>
      <c r="UMV4" s="105"/>
      <c r="UMW4" s="105"/>
      <c r="UMX4" s="105"/>
      <c r="UMY4" s="105"/>
      <c r="UMZ4" s="105"/>
      <c r="UNA4" s="105"/>
      <c r="UNB4" s="105"/>
      <c r="UNC4" s="105"/>
      <c r="UND4" s="105"/>
      <c r="UNE4" s="105"/>
      <c r="UNF4" s="105"/>
      <c r="UNG4" s="105"/>
      <c r="UNH4" s="105"/>
      <c r="UNI4" s="105"/>
      <c r="UNJ4" s="105"/>
      <c r="UNK4" s="105"/>
      <c r="UNL4" s="105"/>
      <c r="UNM4" s="105"/>
      <c r="UNN4" s="105"/>
      <c r="UNO4" s="105"/>
      <c r="UNP4" s="105"/>
      <c r="UNQ4" s="105"/>
      <c r="UNR4" s="105"/>
      <c r="UNS4" s="105"/>
      <c r="UNT4" s="105"/>
      <c r="UNU4" s="105"/>
      <c r="UNV4" s="105"/>
      <c r="UNW4" s="105"/>
      <c r="UNX4" s="105"/>
      <c r="UNY4" s="105"/>
      <c r="UNZ4" s="105"/>
      <c r="UOA4" s="105"/>
      <c r="UOB4" s="105"/>
      <c r="UOC4" s="105"/>
      <c r="UOD4" s="105"/>
      <c r="UOE4" s="105"/>
      <c r="UOF4" s="105"/>
      <c r="UOG4" s="105"/>
      <c r="UOH4" s="105"/>
      <c r="UOI4" s="105"/>
      <c r="UOJ4" s="105"/>
      <c r="UOK4" s="105"/>
      <c r="UOL4" s="105"/>
      <c r="UOM4" s="105"/>
      <c r="UON4" s="105"/>
      <c r="UOO4" s="105"/>
      <c r="UOP4" s="105"/>
      <c r="UOQ4" s="105"/>
      <c r="UOR4" s="105"/>
      <c r="UOS4" s="105"/>
      <c r="UOT4" s="105"/>
      <c r="UOU4" s="105"/>
      <c r="UOV4" s="105"/>
      <c r="UOW4" s="105"/>
      <c r="UOX4" s="105"/>
      <c r="UOY4" s="105"/>
      <c r="UOZ4" s="105"/>
      <c r="UPA4" s="105"/>
      <c r="UPB4" s="105"/>
      <c r="UPC4" s="105"/>
      <c r="UPD4" s="105"/>
      <c r="UPE4" s="105"/>
      <c r="UPF4" s="105"/>
      <c r="UPG4" s="105"/>
      <c r="UPH4" s="105"/>
      <c r="UPI4" s="105"/>
      <c r="UPJ4" s="105"/>
      <c r="UPK4" s="105"/>
      <c r="UPL4" s="105"/>
      <c r="UPM4" s="105"/>
      <c r="UPN4" s="105"/>
      <c r="UPO4" s="105"/>
      <c r="UPP4" s="105"/>
      <c r="UPQ4" s="105"/>
      <c r="UPR4" s="105"/>
      <c r="UPS4" s="105"/>
      <c r="UPT4" s="105"/>
      <c r="UPU4" s="105"/>
      <c r="UPV4" s="105"/>
      <c r="UPW4" s="105"/>
      <c r="UPX4" s="105"/>
      <c r="UPY4" s="105"/>
      <c r="UPZ4" s="105"/>
      <c r="UQA4" s="105"/>
      <c r="UQB4" s="105"/>
      <c r="UQC4" s="105"/>
      <c r="UQD4" s="105"/>
      <c r="UQE4" s="105"/>
      <c r="UQF4" s="105"/>
      <c r="UQG4" s="105"/>
      <c r="UQH4" s="105"/>
      <c r="UQI4" s="105"/>
      <c r="UQJ4" s="105"/>
      <c r="UQK4" s="105"/>
      <c r="UQL4" s="105"/>
      <c r="UQM4" s="105"/>
      <c r="UQN4" s="105"/>
      <c r="UQO4" s="105"/>
      <c r="UQP4" s="105"/>
      <c r="UQQ4" s="105"/>
      <c r="UQR4" s="105"/>
      <c r="UQS4" s="105"/>
      <c r="UQT4" s="105"/>
      <c r="UQU4" s="105"/>
      <c r="UQV4" s="105"/>
      <c r="UQW4" s="105"/>
      <c r="UQX4" s="105"/>
      <c r="UQY4" s="105"/>
      <c r="UQZ4" s="105"/>
      <c r="URA4" s="105"/>
      <c r="URB4" s="105"/>
      <c r="URC4" s="105"/>
      <c r="URD4" s="105"/>
      <c r="URE4" s="105"/>
      <c r="URF4" s="105"/>
      <c r="URG4" s="105"/>
      <c r="URH4" s="105"/>
      <c r="URI4" s="105"/>
      <c r="URJ4" s="105"/>
      <c r="URK4" s="105"/>
      <c r="URL4" s="105"/>
      <c r="URM4" s="105"/>
      <c r="URN4" s="105"/>
      <c r="URO4" s="105"/>
      <c r="URP4" s="105"/>
      <c r="URQ4" s="105"/>
      <c r="URR4" s="105"/>
      <c r="URS4" s="105"/>
      <c r="URT4" s="105"/>
      <c r="URU4" s="105"/>
      <c r="URV4" s="105"/>
      <c r="URW4" s="105"/>
      <c r="URX4" s="105"/>
      <c r="URY4" s="105"/>
      <c r="URZ4" s="105"/>
      <c r="USA4" s="105"/>
      <c r="USB4" s="105"/>
      <c r="USC4" s="105"/>
      <c r="USD4" s="105"/>
      <c r="USE4" s="105"/>
      <c r="USF4" s="105"/>
      <c r="USG4" s="105"/>
      <c r="USH4" s="105"/>
      <c r="USI4" s="105"/>
      <c r="USJ4" s="105"/>
      <c r="USK4" s="105"/>
      <c r="USL4" s="105"/>
      <c r="USM4" s="105"/>
      <c r="USN4" s="105"/>
      <c r="USO4" s="105"/>
      <c r="USP4" s="105"/>
      <c r="USQ4" s="105"/>
      <c r="USR4" s="105"/>
      <c r="USS4" s="105"/>
      <c r="UST4" s="105"/>
      <c r="USU4" s="105"/>
      <c r="USV4" s="105"/>
      <c r="USW4" s="105"/>
      <c r="USX4" s="105"/>
      <c r="USY4" s="105"/>
      <c r="USZ4" s="105"/>
      <c r="UTA4" s="105"/>
      <c r="UTB4" s="105"/>
      <c r="UTC4" s="105"/>
      <c r="UTD4" s="105"/>
      <c r="UTE4" s="105"/>
      <c r="UTF4" s="105"/>
      <c r="UTG4" s="105"/>
      <c r="UTH4" s="105"/>
      <c r="UTI4" s="105"/>
      <c r="UTJ4" s="105"/>
      <c r="UTK4" s="105"/>
      <c r="UTL4" s="105"/>
      <c r="UTM4" s="105"/>
      <c r="UTN4" s="105"/>
      <c r="UTO4" s="105"/>
      <c r="UTP4" s="105"/>
      <c r="UTQ4" s="105"/>
      <c r="UTR4" s="105"/>
      <c r="UTS4" s="105"/>
      <c r="UTT4" s="105"/>
      <c r="UTU4" s="105"/>
      <c r="UTV4" s="105"/>
      <c r="UTW4" s="105"/>
      <c r="UTX4" s="105"/>
      <c r="UTY4" s="105"/>
      <c r="UTZ4" s="105"/>
      <c r="UUA4" s="105"/>
      <c r="UUB4" s="105"/>
      <c r="UUC4" s="105"/>
      <c r="UUD4" s="105"/>
      <c r="UUE4" s="105"/>
      <c r="UUF4" s="105"/>
      <c r="UUG4" s="105"/>
      <c r="UUH4" s="105"/>
      <c r="UUI4" s="105"/>
      <c r="UUJ4" s="105"/>
      <c r="UUK4" s="105"/>
      <c r="UUL4" s="105"/>
      <c r="UUM4" s="105"/>
      <c r="UUN4" s="105"/>
      <c r="UUO4" s="105"/>
      <c r="UUP4" s="105"/>
      <c r="UUQ4" s="105"/>
      <c r="UUR4" s="105"/>
      <c r="UUS4" s="105"/>
      <c r="UUT4" s="105"/>
      <c r="UUU4" s="105"/>
      <c r="UUV4" s="105"/>
      <c r="UUW4" s="105"/>
      <c r="UUX4" s="105"/>
      <c r="UUY4" s="105"/>
      <c r="UUZ4" s="105"/>
      <c r="UVA4" s="105"/>
      <c r="UVB4" s="105"/>
      <c r="UVC4" s="105"/>
      <c r="UVD4" s="105"/>
      <c r="UVE4" s="105"/>
      <c r="UVF4" s="105"/>
      <c r="UVG4" s="105"/>
      <c r="UVH4" s="105"/>
      <c r="UVI4" s="105"/>
      <c r="UVJ4" s="105"/>
      <c r="UVK4" s="105"/>
      <c r="UVL4" s="105"/>
      <c r="UVM4" s="105"/>
      <c r="UVN4" s="105"/>
      <c r="UVO4" s="105"/>
      <c r="UVP4" s="105"/>
      <c r="UVQ4" s="105"/>
      <c r="UVR4" s="105"/>
      <c r="UVS4" s="105"/>
      <c r="UVT4" s="105"/>
      <c r="UVU4" s="105"/>
      <c r="UVV4" s="105"/>
      <c r="UVW4" s="105"/>
      <c r="UVX4" s="105"/>
      <c r="UVY4" s="105"/>
      <c r="UVZ4" s="105"/>
      <c r="UWA4" s="105"/>
      <c r="UWB4" s="105"/>
      <c r="UWC4" s="105"/>
      <c r="UWD4" s="105"/>
      <c r="UWE4" s="105"/>
      <c r="UWF4" s="105"/>
      <c r="UWG4" s="105"/>
      <c r="UWH4" s="105"/>
      <c r="UWI4" s="105"/>
      <c r="UWJ4" s="105"/>
      <c r="UWK4" s="105"/>
      <c r="UWL4" s="105"/>
      <c r="UWM4" s="105"/>
      <c r="UWN4" s="105"/>
      <c r="UWO4" s="105"/>
      <c r="UWP4" s="105"/>
      <c r="UWQ4" s="105"/>
      <c r="UWR4" s="105"/>
      <c r="UWS4" s="105"/>
      <c r="UWT4" s="105"/>
      <c r="UWU4" s="105"/>
      <c r="UWV4" s="105"/>
      <c r="UWW4" s="105"/>
      <c r="UWX4" s="105"/>
      <c r="UWY4" s="105"/>
      <c r="UWZ4" s="105"/>
      <c r="UXA4" s="105"/>
      <c r="UXB4" s="105"/>
      <c r="UXC4" s="105"/>
      <c r="UXD4" s="105"/>
      <c r="UXE4" s="105"/>
      <c r="UXF4" s="105"/>
      <c r="UXG4" s="105"/>
      <c r="UXH4" s="105"/>
      <c r="UXI4" s="105"/>
      <c r="UXJ4" s="105"/>
      <c r="UXK4" s="105"/>
      <c r="UXL4" s="105"/>
      <c r="UXM4" s="105"/>
      <c r="UXN4" s="105"/>
      <c r="UXO4" s="105"/>
      <c r="UXP4" s="105"/>
      <c r="UXQ4" s="105"/>
      <c r="UXR4" s="105"/>
      <c r="UXS4" s="105"/>
      <c r="UXT4" s="105"/>
      <c r="UXU4" s="105"/>
      <c r="UXV4" s="105"/>
      <c r="UXW4" s="105"/>
      <c r="UXX4" s="105"/>
      <c r="UXY4" s="105"/>
      <c r="UXZ4" s="105"/>
      <c r="UYA4" s="105"/>
      <c r="UYB4" s="105"/>
      <c r="UYC4" s="105"/>
      <c r="UYD4" s="105"/>
      <c r="UYE4" s="105"/>
      <c r="UYF4" s="105"/>
      <c r="UYG4" s="105"/>
      <c r="UYH4" s="105"/>
      <c r="UYI4" s="105"/>
      <c r="UYJ4" s="105"/>
      <c r="UYK4" s="105"/>
      <c r="UYL4" s="105"/>
      <c r="UYM4" s="105"/>
      <c r="UYN4" s="105"/>
      <c r="UYO4" s="105"/>
      <c r="UYP4" s="105"/>
      <c r="UYQ4" s="105"/>
      <c r="UYR4" s="105"/>
      <c r="UYS4" s="105"/>
      <c r="UYT4" s="105"/>
      <c r="UYU4" s="105"/>
      <c r="UYV4" s="105"/>
      <c r="UYW4" s="105"/>
      <c r="UYX4" s="105"/>
      <c r="UYY4" s="105"/>
      <c r="UYZ4" s="105"/>
      <c r="UZA4" s="105"/>
      <c r="UZB4" s="105"/>
      <c r="UZC4" s="105"/>
      <c r="UZD4" s="105"/>
      <c r="UZE4" s="105"/>
      <c r="UZF4" s="105"/>
      <c r="UZG4" s="105"/>
      <c r="UZH4" s="105"/>
      <c r="UZI4" s="105"/>
      <c r="UZJ4" s="105"/>
      <c r="UZK4" s="105"/>
      <c r="UZL4" s="105"/>
      <c r="UZM4" s="105"/>
      <c r="UZN4" s="105"/>
      <c r="UZO4" s="105"/>
      <c r="UZP4" s="105"/>
      <c r="UZQ4" s="105"/>
      <c r="UZR4" s="105"/>
      <c r="UZS4" s="105"/>
      <c r="UZT4" s="105"/>
      <c r="UZU4" s="105"/>
      <c r="UZV4" s="105"/>
      <c r="UZW4" s="105"/>
      <c r="UZX4" s="105"/>
      <c r="UZY4" s="105"/>
      <c r="UZZ4" s="105"/>
      <c r="VAA4" s="105"/>
      <c r="VAB4" s="105"/>
      <c r="VAC4" s="105"/>
      <c r="VAD4" s="105"/>
      <c r="VAE4" s="105"/>
      <c r="VAF4" s="105"/>
      <c r="VAG4" s="105"/>
      <c r="VAH4" s="105"/>
      <c r="VAI4" s="105"/>
      <c r="VAJ4" s="105"/>
      <c r="VAK4" s="105"/>
      <c r="VAL4" s="105"/>
      <c r="VAM4" s="105"/>
      <c r="VAN4" s="105"/>
      <c r="VAO4" s="105"/>
      <c r="VAP4" s="105"/>
      <c r="VAQ4" s="105"/>
      <c r="VAR4" s="105"/>
      <c r="VAS4" s="105"/>
      <c r="VAT4" s="105"/>
      <c r="VAU4" s="105"/>
      <c r="VAV4" s="105"/>
      <c r="VAW4" s="105"/>
      <c r="VAX4" s="105"/>
      <c r="VAY4" s="105"/>
      <c r="VAZ4" s="105"/>
      <c r="VBA4" s="105"/>
      <c r="VBB4" s="105"/>
      <c r="VBC4" s="105"/>
      <c r="VBD4" s="105"/>
      <c r="VBE4" s="105"/>
      <c r="VBF4" s="105"/>
      <c r="VBG4" s="105"/>
      <c r="VBH4" s="105"/>
      <c r="VBI4" s="105"/>
      <c r="VBJ4" s="105"/>
      <c r="VBK4" s="105"/>
      <c r="VBL4" s="105"/>
      <c r="VBM4" s="105"/>
      <c r="VBN4" s="105"/>
      <c r="VBO4" s="105"/>
      <c r="VBP4" s="105"/>
      <c r="VBQ4" s="105"/>
      <c r="VBR4" s="105"/>
      <c r="VBS4" s="105"/>
      <c r="VBT4" s="105"/>
      <c r="VBU4" s="105"/>
      <c r="VBV4" s="105"/>
      <c r="VBW4" s="105"/>
      <c r="VBX4" s="105"/>
      <c r="VBY4" s="105"/>
      <c r="VBZ4" s="105"/>
      <c r="VCA4" s="105"/>
      <c r="VCB4" s="105"/>
      <c r="VCC4" s="105"/>
      <c r="VCD4" s="105"/>
      <c r="VCE4" s="105"/>
      <c r="VCF4" s="105"/>
      <c r="VCG4" s="105"/>
      <c r="VCH4" s="105"/>
      <c r="VCI4" s="105"/>
      <c r="VCJ4" s="105"/>
      <c r="VCK4" s="105"/>
      <c r="VCL4" s="105"/>
      <c r="VCM4" s="105"/>
      <c r="VCN4" s="105"/>
      <c r="VCO4" s="105"/>
      <c r="VCP4" s="105"/>
      <c r="VCQ4" s="105"/>
      <c r="VCR4" s="105"/>
      <c r="VCS4" s="105"/>
      <c r="VCT4" s="105"/>
      <c r="VCU4" s="105"/>
      <c r="VCV4" s="105"/>
      <c r="VCW4" s="105"/>
      <c r="VCX4" s="105"/>
      <c r="VCY4" s="105"/>
      <c r="VCZ4" s="105"/>
      <c r="VDA4" s="105"/>
      <c r="VDB4" s="105"/>
      <c r="VDC4" s="105"/>
      <c r="VDD4" s="105"/>
      <c r="VDE4" s="105"/>
      <c r="VDF4" s="105"/>
      <c r="VDG4" s="105"/>
      <c r="VDH4" s="105"/>
      <c r="VDI4" s="105"/>
      <c r="VDJ4" s="105"/>
      <c r="VDK4" s="105"/>
      <c r="VDL4" s="105"/>
      <c r="VDM4" s="105"/>
      <c r="VDN4" s="105"/>
      <c r="VDO4" s="105"/>
      <c r="VDP4" s="105"/>
      <c r="VDQ4" s="105"/>
      <c r="VDR4" s="105"/>
      <c r="VDS4" s="105"/>
      <c r="VDT4" s="105"/>
      <c r="VDU4" s="105"/>
      <c r="VDV4" s="105"/>
      <c r="VDW4" s="105"/>
      <c r="VDX4" s="105"/>
      <c r="VDY4" s="105"/>
      <c r="VDZ4" s="105"/>
      <c r="VEA4" s="105"/>
      <c r="VEB4" s="105"/>
      <c r="VEC4" s="105"/>
      <c r="VED4" s="105"/>
      <c r="VEE4" s="105"/>
      <c r="VEF4" s="105"/>
      <c r="VEG4" s="105"/>
      <c r="VEH4" s="105"/>
      <c r="VEI4" s="105"/>
      <c r="VEJ4" s="105"/>
      <c r="VEK4" s="105"/>
      <c r="VEL4" s="105"/>
      <c r="VEM4" s="105"/>
      <c r="VEN4" s="105"/>
      <c r="VEO4" s="105"/>
      <c r="VEP4" s="105"/>
      <c r="VEQ4" s="105"/>
      <c r="VER4" s="105"/>
      <c r="VES4" s="105"/>
      <c r="VET4" s="105"/>
      <c r="VEU4" s="105"/>
      <c r="VEV4" s="105"/>
      <c r="VEW4" s="105"/>
      <c r="VEX4" s="105"/>
      <c r="VEY4" s="105"/>
      <c r="VEZ4" s="105"/>
      <c r="VFA4" s="105"/>
      <c r="VFB4" s="105"/>
      <c r="VFC4" s="105"/>
      <c r="VFD4" s="105"/>
      <c r="VFE4" s="105"/>
      <c r="VFF4" s="105"/>
      <c r="VFG4" s="105"/>
      <c r="VFH4" s="105"/>
      <c r="VFI4" s="105"/>
      <c r="VFJ4" s="105"/>
      <c r="VFK4" s="105"/>
      <c r="VFL4" s="105"/>
      <c r="VFM4" s="105"/>
      <c r="VFN4" s="105"/>
      <c r="VFO4" s="105"/>
      <c r="VFP4" s="105"/>
      <c r="VFQ4" s="105"/>
      <c r="VFR4" s="105"/>
      <c r="VFS4" s="105"/>
      <c r="VFT4" s="105"/>
      <c r="VFU4" s="105"/>
      <c r="VFV4" s="105"/>
      <c r="VFW4" s="105"/>
      <c r="VFX4" s="105"/>
      <c r="VFY4" s="105"/>
      <c r="VFZ4" s="105"/>
      <c r="VGA4" s="105"/>
      <c r="VGB4" s="105"/>
      <c r="VGC4" s="105"/>
      <c r="VGD4" s="105"/>
      <c r="VGE4" s="105"/>
      <c r="VGF4" s="105"/>
      <c r="VGG4" s="105"/>
      <c r="VGH4" s="105"/>
      <c r="VGI4" s="105"/>
      <c r="VGJ4" s="105"/>
      <c r="VGK4" s="105"/>
      <c r="VGL4" s="105"/>
      <c r="VGM4" s="105"/>
      <c r="VGN4" s="105"/>
      <c r="VGO4" s="105"/>
      <c r="VGP4" s="105"/>
      <c r="VGQ4" s="105"/>
      <c r="VGR4" s="105"/>
      <c r="VGS4" s="105"/>
      <c r="VGT4" s="105"/>
      <c r="VGU4" s="105"/>
      <c r="VGV4" s="105"/>
      <c r="VGW4" s="105"/>
      <c r="VGX4" s="105"/>
      <c r="VGY4" s="105"/>
      <c r="VGZ4" s="105"/>
      <c r="VHA4" s="105"/>
      <c r="VHB4" s="105"/>
      <c r="VHC4" s="105"/>
      <c r="VHD4" s="105"/>
      <c r="VHE4" s="105"/>
      <c r="VHF4" s="105"/>
      <c r="VHG4" s="105"/>
      <c r="VHH4" s="105"/>
      <c r="VHI4" s="105"/>
      <c r="VHJ4" s="105"/>
      <c r="VHK4" s="105"/>
      <c r="VHL4" s="105"/>
      <c r="VHM4" s="105"/>
      <c r="VHN4" s="105"/>
      <c r="VHO4" s="105"/>
      <c r="VHP4" s="105"/>
      <c r="VHQ4" s="105"/>
      <c r="VHR4" s="105"/>
      <c r="VHS4" s="105"/>
      <c r="VHT4" s="105"/>
      <c r="VHU4" s="105"/>
      <c r="VHV4" s="105"/>
      <c r="VHW4" s="105"/>
      <c r="VHX4" s="105"/>
      <c r="VHY4" s="105"/>
      <c r="VHZ4" s="105"/>
      <c r="VIA4" s="105"/>
      <c r="VIB4" s="105"/>
      <c r="VIC4" s="105"/>
      <c r="VID4" s="105"/>
      <c r="VIE4" s="105"/>
      <c r="VIF4" s="105"/>
      <c r="VIG4" s="105"/>
      <c r="VIH4" s="105"/>
      <c r="VII4" s="105"/>
      <c r="VIJ4" s="105"/>
      <c r="VIK4" s="105"/>
      <c r="VIL4" s="105"/>
      <c r="VIM4" s="105"/>
      <c r="VIN4" s="105"/>
      <c r="VIO4" s="105"/>
      <c r="VIP4" s="105"/>
      <c r="VIQ4" s="105"/>
      <c r="VIR4" s="105"/>
      <c r="VIS4" s="105"/>
      <c r="VIT4" s="105"/>
      <c r="VIU4" s="105"/>
      <c r="VIV4" s="105"/>
      <c r="VIW4" s="105"/>
      <c r="VIX4" s="105"/>
      <c r="VIY4" s="105"/>
      <c r="VIZ4" s="105"/>
      <c r="VJA4" s="105"/>
      <c r="VJB4" s="105"/>
      <c r="VJC4" s="105"/>
      <c r="VJD4" s="105"/>
      <c r="VJE4" s="105"/>
      <c r="VJF4" s="105"/>
      <c r="VJG4" s="105"/>
      <c r="VJH4" s="105"/>
      <c r="VJI4" s="105"/>
      <c r="VJJ4" s="105"/>
      <c r="VJK4" s="105"/>
      <c r="VJL4" s="105"/>
      <c r="VJM4" s="105"/>
      <c r="VJN4" s="105"/>
      <c r="VJO4" s="105"/>
      <c r="VJP4" s="105"/>
      <c r="VJQ4" s="105"/>
      <c r="VJR4" s="105"/>
      <c r="VJS4" s="105"/>
      <c r="VJT4" s="105"/>
      <c r="VJU4" s="105"/>
      <c r="VJV4" s="105"/>
      <c r="VJW4" s="105"/>
      <c r="VJX4" s="105"/>
      <c r="VJY4" s="105"/>
      <c r="VJZ4" s="105"/>
      <c r="VKA4" s="105"/>
      <c r="VKB4" s="105"/>
      <c r="VKC4" s="105"/>
      <c r="VKD4" s="105"/>
      <c r="VKE4" s="105"/>
      <c r="VKF4" s="105"/>
      <c r="VKG4" s="105"/>
      <c r="VKH4" s="105"/>
      <c r="VKI4" s="105"/>
      <c r="VKJ4" s="105"/>
      <c r="VKK4" s="105"/>
      <c r="VKL4" s="105"/>
      <c r="VKM4" s="105"/>
      <c r="VKN4" s="105"/>
      <c r="VKO4" s="105"/>
      <c r="VKP4" s="105"/>
      <c r="VKQ4" s="105"/>
      <c r="VKR4" s="105"/>
      <c r="VKS4" s="105"/>
      <c r="VKT4" s="105"/>
      <c r="VKU4" s="105"/>
      <c r="VKV4" s="105"/>
      <c r="VKW4" s="105"/>
      <c r="VKX4" s="105"/>
      <c r="VKY4" s="105"/>
      <c r="VKZ4" s="105"/>
      <c r="VLA4" s="105"/>
      <c r="VLB4" s="105"/>
      <c r="VLC4" s="105"/>
      <c r="VLD4" s="105"/>
      <c r="VLE4" s="105"/>
      <c r="VLF4" s="105"/>
      <c r="VLG4" s="105"/>
      <c r="VLH4" s="105"/>
      <c r="VLI4" s="105"/>
      <c r="VLJ4" s="105"/>
      <c r="VLK4" s="105"/>
      <c r="VLL4" s="105"/>
      <c r="VLM4" s="105"/>
      <c r="VLN4" s="105"/>
      <c r="VLO4" s="105"/>
      <c r="VLP4" s="105"/>
      <c r="VLQ4" s="105"/>
      <c r="VLR4" s="105"/>
      <c r="VLS4" s="105"/>
      <c r="VLT4" s="105"/>
      <c r="VLU4" s="105"/>
      <c r="VLV4" s="105"/>
      <c r="VLW4" s="105"/>
      <c r="VLX4" s="105"/>
      <c r="VLY4" s="105"/>
      <c r="VLZ4" s="105"/>
      <c r="VMA4" s="105"/>
      <c r="VMB4" s="105"/>
      <c r="VMC4" s="105"/>
      <c r="VMD4" s="105"/>
      <c r="VME4" s="105"/>
      <c r="VMF4" s="105"/>
      <c r="VMG4" s="105"/>
      <c r="VMH4" s="105"/>
      <c r="VMI4" s="105"/>
      <c r="VMJ4" s="105"/>
      <c r="VMK4" s="105"/>
      <c r="VML4" s="105"/>
      <c r="VMM4" s="105"/>
      <c r="VMN4" s="105"/>
      <c r="VMO4" s="105"/>
      <c r="VMP4" s="105"/>
      <c r="VMQ4" s="105"/>
      <c r="VMR4" s="105"/>
      <c r="VMS4" s="105"/>
      <c r="VMT4" s="105"/>
      <c r="VMU4" s="105"/>
      <c r="VMV4" s="105"/>
      <c r="VMW4" s="105"/>
      <c r="VMX4" s="105"/>
      <c r="VMY4" s="105"/>
      <c r="VMZ4" s="105"/>
      <c r="VNA4" s="105"/>
      <c r="VNB4" s="105"/>
      <c r="VNC4" s="105"/>
      <c r="VND4" s="105"/>
      <c r="VNE4" s="105"/>
      <c r="VNF4" s="105"/>
      <c r="VNG4" s="105"/>
      <c r="VNH4" s="105"/>
      <c r="VNI4" s="105"/>
      <c r="VNJ4" s="105"/>
      <c r="VNK4" s="105"/>
      <c r="VNL4" s="105"/>
      <c r="VNM4" s="105"/>
      <c r="VNN4" s="105"/>
      <c r="VNO4" s="105"/>
      <c r="VNP4" s="105"/>
      <c r="VNQ4" s="105"/>
      <c r="VNR4" s="105"/>
      <c r="VNS4" s="105"/>
      <c r="VNT4" s="105"/>
      <c r="VNU4" s="105"/>
      <c r="VNV4" s="105"/>
      <c r="VNW4" s="105"/>
      <c r="VNX4" s="105"/>
      <c r="VNY4" s="105"/>
      <c r="VNZ4" s="105"/>
      <c r="VOA4" s="105"/>
      <c r="VOB4" s="105"/>
      <c r="VOC4" s="105"/>
      <c r="VOD4" s="105"/>
      <c r="VOE4" s="105"/>
      <c r="VOF4" s="105"/>
      <c r="VOG4" s="105"/>
      <c r="VOH4" s="105"/>
      <c r="VOI4" s="105"/>
      <c r="VOJ4" s="105"/>
      <c r="VOK4" s="105"/>
      <c r="VOL4" s="105"/>
      <c r="VOM4" s="105"/>
      <c r="VON4" s="105"/>
      <c r="VOO4" s="105"/>
      <c r="VOP4" s="105"/>
      <c r="VOQ4" s="105"/>
      <c r="VOR4" s="105"/>
      <c r="VOS4" s="105"/>
      <c r="VOT4" s="105"/>
      <c r="VOU4" s="105"/>
      <c r="VOV4" s="105"/>
      <c r="VOW4" s="105"/>
      <c r="VOX4" s="105"/>
      <c r="VOY4" s="105"/>
      <c r="VOZ4" s="105"/>
      <c r="VPA4" s="105"/>
      <c r="VPB4" s="105"/>
      <c r="VPC4" s="105"/>
      <c r="VPD4" s="105"/>
      <c r="VPE4" s="105"/>
      <c r="VPF4" s="105"/>
      <c r="VPG4" s="105"/>
      <c r="VPH4" s="105"/>
      <c r="VPI4" s="105"/>
      <c r="VPJ4" s="105"/>
      <c r="VPK4" s="105"/>
      <c r="VPL4" s="105"/>
      <c r="VPM4" s="105"/>
      <c r="VPN4" s="105"/>
      <c r="VPO4" s="105"/>
      <c r="VPP4" s="105"/>
      <c r="VPQ4" s="105"/>
      <c r="VPR4" s="105"/>
      <c r="VPS4" s="105"/>
      <c r="VPT4" s="105"/>
      <c r="VPU4" s="105"/>
      <c r="VPV4" s="105"/>
      <c r="VPW4" s="105"/>
      <c r="VPX4" s="105"/>
      <c r="VPY4" s="105"/>
      <c r="VPZ4" s="105"/>
      <c r="VQA4" s="105"/>
      <c r="VQB4" s="105"/>
      <c r="VQC4" s="105"/>
      <c r="VQD4" s="105"/>
      <c r="VQE4" s="105"/>
      <c r="VQF4" s="105"/>
      <c r="VQG4" s="105"/>
      <c r="VQH4" s="105"/>
      <c r="VQI4" s="105"/>
      <c r="VQJ4" s="105"/>
      <c r="VQK4" s="105"/>
      <c r="VQL4" s="105"/>
      <c r="VQM4" s="105"/>
      <c r="VQN4" s="105"/>
      <c r="VQO4" s="105"/>
      <c r="VQP4" s="105"/>
      <c r="VQQ4" s="105"/>
      <c r="VQR4" s="105"/>
      <c r="VQS4" s="105"/>
      <c r="VQT4" s="105"/>
      <c r="VQU4" s="105"/>
      <c r="VQV4" s="105"/>
      <c r="VQW4" s="105"/>
      <c r="VQX4" s="105"/>
      <c r="VQY4" s="105"/>
      <c r="VQZ4" s="105"/>
      <c r="VRA4" s="105"/>
      <c r="VRB4" s="105"/>
      <c r="VRC4" s="105"/>
      <c r="VRD4" s="105"/>
      <c r="VRE4" s="105"/>
      <c r="VRF4" s="105"/>
      <c r="VRG4" s="105"/>
      <c r="VRH4" s="105"/>
      <c r="VRI4" s="105"/>
      <c r="VRJ4" s="105"/>
      <c r="VRK4" s="105"/>
      <c r="VRL4" s="105"/>
      <c r="VRM4" s="105"/>
      <c r="VRN4" s="105"/>
      <c r="VRO4" s="105"/>
      <c r="VRP4" s="105"/>
      <c r="VRQ4" s="105"/>
      <c r="VRR4" s="105"/>
      <c r="VRS4" s="105"/>
      <c r="VRT4" s="105"/>
      <c r="VRU4" s="105"/>
      <c r="VRV4" s="105"/>
      <c r="VRW4" s="105"/>
      <c r="VRX4" s="105"/>
      <c r="VRY4" s="105"/>
      <c r="VRZ4" s="105"/>
      <c r="VSA4" s="105"/>
      <c r="VSB4" s="105"/>
      <c r="VSC4" s="105"/>
      <c r="VSD4" s="105"/>
      <c r="VSE4" s="105"/>
      <c r="VSF4" s="105"/>
      <c r="VSG4" s="105"/>
      <c r="VSH4" s="105"/>
      <c r="VSI4" s="105"/>
      <c r="VSJ4" s="105"/>
      <c r="VSK4" s="105"/>
      <c r="VSL4" s="105"/>
      <c r="VSM4" s="105"/>
      <c r="VSN4" s="105"/>
      <c r="VSO4" s="105"/>
      <c r="VSP4" s="105"/>
      <c r="VSQ4" s="105"/>
      <c r="VSR4" s="105"/>
      <c r="VSS4" s="105"/>
      <c r="VST4" s="105"/>
      <c r="VSU4" s="105"/>
      <c r="VSV4" s="105"/>
      <c r="VSW4" s="105"/>
      <c r="VSX4" s="105"/>
      <c r="VSY4" s="105"/>
      <c r="VSZ4" s="105"/>
      <c r="VTA4" s="105"/>
      <c r="VTB4" s="105"/>
      <c r="VTC4" s="105"/>
      <c r="VTD4" s="105"/>
      <c r="VTE4" s="105"/>
      <c r="VTF4" s="105"/>
      <c r="VTG4" s="105"/>
      <c r="VTH4" s="105"/>
      <c r="VTI4" s="105"/>
      <c r="VTJ4" s="105"/>
      <c r="VTK4" s="105"/>
      <c r="VTL4" s="105"/>
      <c r="VTM4" s="105"/>
      <c r="VTN4" s="105"/>
      <c r="VTO4" s="105"/>
      <c r="VTP4" s="105"/>
      <c r="VTQ4" s="105"/>
      <c r="VTR4" s="105"/>
      <c r="VTS4" s="105"/>
      <c r="VTT4" s="105"/>
      <c r="VTU4" s="105"/>
      <c r="VTV4" s="105"/>
      <c r="VTW4" s="105"/>
      <c r="VTX4" s="105"/>
      <c r="VTY4" s="105"/>
      <c r="VTZ4" s="105"/>
      <c r="VUA4" s="105"/>
      <c r="VUB4" s="105"/>
      <c r="VUC4" s="105"/>
      <c r="VUD4" s="105"/>
      <c r="VUE4" s="105"/>
      <c r="VUF4" s="105"/>
      <c r="VUG4" s="105"/>
      <c r="VUH4" s="105"/>
      <c r="VUI4" s="105"/>
      <c r="VUJ4" s="105"/>
      <c r="VUK4" s="105"/>
      <c r="VUL4" s="105"/>
      <c r="VUM4" s="105"/>
      <c r="VUN4" s="105"/>
      <c r="VUO4" s="105"/>
      <c r="VUP4" s="105"/>
      <c r="VUQ4" s="105"/>
      <c r="VUR4" s="105"/>
      <c r="VUS4" s="105"/>
      <c r="VUT4" s="105"/>
      <c r="VUU4" s="105"/>
      <c r="VUV4" s="105"/>
      <c r="VUW4" s="105"/>
      <c r="VUX4" s="105"/>
      <c r="VUY4" s="105"/>
      <c r="VUZ4" s="105"/>
      <c r="VVA4" s="105"/>
      <c r="VVB4" s="105"/>
      <c r="VVC4" s="105"/>
      <c r="VVD4" s="105"/>
      <c r="VVE4" s="105"/>
      <c r="VVF4" s="105"/>
      <c r="VVG4" s="105"/>
      <c r="VVH4" s="105"/>
      <c r="VVI4" s="105"/>
      <c r="VVJ4" s="105"/>
      <c r="VVK4" s="105"/>
      <c r="VVL4" s="105"/>
      <c r="VVM4" s="105"/>
      <c r="VVN4" s="105"/>
      <c r="VVO4" s="105"/>
      <c r="VVP4" s="105"/>
      <c r="VVQ4" s="105"/>
      <c r="VVR4" s="105"/>
      <c r="VVS4" s="105"/>
      <c r="VVT4" s="105"/>
      <c r="VVU4" s="105"/>
      <c r="VVV4" s="105"/>
      <c r="VVW4" s="105"/>
      <c r="VVX4" s="105"/>
      <c r="VVY4" s="105"/>
      <c r="VVZ4" s="105"/>
      <c r="VWA4" s="105"/>
      <c r="VWB4" s="105"/>
      <c r="VWC4" s="105"/>
      <c r="VWD4" s="105"/>
      <c r="VWE4" s="105"/>
      <c r="VWF4" s="105"/>
      <c r="VWG4" s="105"/>
      <c r="VWH4" s="105"/>
      <c r="VWI4" s="105"/>
      <c r="VWJ4" s="105"/>
      <c r="VWK4" s="105"/>
      <c r="VWL4" s="105"/>
      <c r="VWM4" s="105"/>
      <c r="VWN4" s="105"/>
      <c r="VWO4" s="105"/>
      <c r="VWP4" s="105"/>
      <c r="VWQ4" s="105"/>
      <c r="VWR4" s="105"/>
      <c r="VWS4" s="105"/>
      <c r="VWT4" s="105"/>
      <c r="VWU4" s="105"/>
      <c r="VWV4" s="105"/>
      <c r="VWW4" s="105"/>
      <c r="VWX4" s="105"/>
      <c r="VWY4" s="105"/>
      <c r="VWZ4" s="105"/>
      <c r="VXA4" s="105"/>
      <c r="VXB4" s="105"/>
      <c r="VXC4" s="105"/>
      <c r="VXD4" s="105"/>
      <c r="VXE4" s="105"/>
      <c r="VXF4" s="105"/>
      <c r="VXG4" s="105"/>
      <c r="VXH4" s="105"/>
      <c r="VXI4" s="105"/>
      <c r="VXJ4" s="105"/>
      <c r="VXK4" s="105"/>
      <c r="VXL4" s="105"/>
      <c r="VXM4" s="105"/>
      <c r="VXN4" s="105"/>
      <c r="VXO4" s="105"/>
      <c r="VXP4" s="105"/>
      <c r="VXQ4" s="105"/>
      <c r="VXR4" s="105"/>
      <c r="VXS4" s="105"/>
      <c r="VXT4" s="105"/>
      <c r="VXU4" s="105"/>
      <c r="VXV4" s="105"/>
      <c r="VXW4" s="105"/>
      <c r="VXX4" s="105"/>
      <c r="VXY4" s="105"/>
      <c r="VXZ4" s="105"/>
      <c r="VYA4" s="105"/>
      <c r="VYB4" s="105"/>
      <c r="VYC4" s="105"/>
      <c r="VYD4" s="105"/>
      <c r="VYE4" s="105"/>
      <c r="VYF4" s="105"/>
      <c r="VYG4" s="105"/>
      <c r="VYH4" s="105"/>
      <c r="VYI4" s="105"/>
      <c r="VYJ4" s="105"/>
      <c r="VYK4" s="105"/>
      <c r="VYL4" s="105"/>
      <c r="VYM4" s="105"/>
      <c r="VYN4" s="105"/>
      <c r="VYO4" s="105"/>
      <c r="VYP4" s="105"/>
      <c r="VYQ4" s="105"/>
      <c r="VYR4" s="105"/>
      <c r="VYS4" s="105"/>
      <c r="VYT4" s="105"/>
      <c r="VYU4" s="105"/>
      <c r="VYV4" s="105"/>
      <c r="VYW4" s="105"/>
      <c r="VYX4" s="105"/>
      <c r="VYY4" s="105"/>
      <c r="VYZ4" s="105"/>
      <c r="VZA4" s="105"/>
      <c r="VZB4" s="105"/>
      <c r="VZC4" s="105"/>
      <c r="VZD4" s="105"/>
      <c r="VZE4" s="105"/>
      <c r="VZF4" s="105"/>
      <c r="VZG4" s="105"/>
      <c r="VZH4" s="105"/>
      <c r="VZI4" s="105"/>
      <c r="VZJ4" s="105"/>
      <c r="VZK4" s="105"/>
      <c r="VZL4" s="105"/>
      <c r="VZM4" s="105"/>
      <c r="VZN4" s="105"/>
      <c r="VZO4" s="105"/>
      <c r="VZP4" s="105"/>
      <c r="VZQ4" s="105"/>
      <c r="VZR4" s="105"/>
      <c r="VZS4" s="105"/>
      <c r="VZT4" s="105"/>
      <c r="VZU4" s="105"/>
      <c r="VZV4" s="105"/>
      <c r="VZW4" s="105"/>
      <c r="VZX4" s="105"/>
      <c r="VZY4" s="105"/>
      <c r="VZZ4" s="105"/>
      <c r="WAA4" s="105"/>
      <c r="WAB4" s="105"/>
      <c r="WAC4" s="105"/>
      <c r="WAD4" s="105"/>
      <c r="WAE4" s="105"/>
      <c r="WAF4" s="105"/>
      <c r="WAG4" s="105"/>
      <c r="WAH4" s="105"/>
      <c r="WAI4" s="105"/>
      <c r="WAJ4" s="105"/>
      <c r="WAK4" s="105"/>
      <c r="WAL4" s="105"/>
      <c r="WAM4" s="105"/>
      <c r="WAN4" s="105"/>
      <c r="WAO4" s="105"/>
      <c r="WAP4" s="105"/>
      <c r="WAQ4" s="105"/>
      <c r="WAR4" s="105"/>
      <c r="WAS4" s="105"/>
      <c r="WAT4" s="105"/>
      <c r="WAU4" s="105"/>
      <c r="WAV4" s="105"/>
      <c r="WAW4" s="105"/>
      <c r="WAX4" s="105"/>
      <c r="WAY4" s="105"/>
      <c r="WAZ4" s="105"/>
      <c r="WBA4" s="105"/>
      <c r="WBB4" s="105"/>
      <c r="WBC4" s="105"/>
      <c r="WBD4" s="105"/>
      <c r="WBE4" s="105"/>
      <c r="WBF4" s="105"/>
      <c r="WBG4" s="105"/>
      <c r="WBH4" s="105"/>
      <c r="WBI4" s="105"/>
      <c r="WBJ4" s="105"/>
      <c r="WBK4" s="105"/>
      <c r="WBL4" s="105"/>
      <c r="WBM4" s="105"/>
      <c r="WBN4" s="105"/>
      <c r="WBO4" s="105"/>
      <c r="WBP4" s="105"/>
      <c r="WBQ4" s="105"/>
      <c r="WBR4" s="105"/>
      <c r="WBS4" s="105"/>
      <c r="WBT4" s="105"/>
      <c r="WBU4" s="105"/>
      <c r="WBV4" s="105"/>
      <c r="WBW4" s="105"/>
      <c r="WBX4" s="105"/>
      <c r="WBY4" s="105"/>
      <c r="WBZ4" s="105"/>
      <c r="WCA4" s="105"/>
      <c r="WCB4" s="105"/>
      <c r="WCC4" s="105"/>
      <c r="WCD4" s="105"/>
      <c r="WCE4" s="105"/>
      <c r="WCF4" s="105"/>
      <c r="WCG4" s="105"/>
      <c r="WCH4" s="105"/>
      <c r="WCI4" s="105"/>
      <c r="WCJ4" s="105"/>
      <c r="WCK4" s="105"/>
      <c r="WCL4" s="105"/>
      <c r="WCM4" s="105"/>
      <c r="WCN4" s="105"/>
      <c r="WCO4" s="105"/>
      <c r="WCP4" s="105"/>
      <c r="WCQ4" s="105"/>
      <c r="WCR4" s="105"/>
      <c r="WCS4" s="105"/>
      <c r="WCT4" s="105"/>
      <c r="WCU4" s="105"/>
      <c r="WCV4" s="105"/>
      <c r="WCW4" s="105"/>
      <c r="WCX4" s="105"/>
      <c r="WCY4" s="105"/>
      <c r="WCZ4" s="105"/>
      <c r="WDA4" s="105"/>
      <c r="WDB4" s="105"/>
      <c r="WDC4" s="105"/>
      <c r="WDD4" s="105"/>
      <c r="WDE4" s="105"/>
      <c r="WDF4" s="105"/>
      <c r="WDG4" s="105"/>
      <c r="WDH4" s="105"/>
      <c r="WDI4" s="105"/>
      <c r="WDJ4" s="105"/>
      <c r="WDK4" s="105"/>
      <c r="WDL4" s="105"/>
      <c r="WDM4" s="105"/>
      <c r="WDN4" s="105"/>
      <c r="WDO4" s="105"/>
      <c r="WDP4" s="105"/>
      <c r="WDQ4" s="105"/>
      <c r="WDR4" s="105"/>
      <c r="WDS4" s="105"/>
      <c r="WDT4" s="105"/>
      <c r="WDU4" s="105"/>
      <c r="WDV4" s="105"/>
      <c r="WDW4" s="105"/>
      <c r="WDX4" s="105"/>
      <c r="WDY4" s="105"/>
      <c r="WDZ4" s="105"/>
      <c r="WEA4" s="105"/>
      <c r="WEB4" s="105"/>
      <c r="WEC4" s="105"/>
      <c r="WED4" s="105"/>
      <c r="WEE4" s="105"/>
      <c r="WEF4" s="105"/>
      <c r="WEG4" s="105"/>
      <c r="WEH4" s="105"/>
      <c r="WEI4" s="105"/>
      <c r="WEJ4" s="105"/>
      <c r="WEK4" s="105"/>
      <c r="WEL4" s="105"/>
      <c r="WEM4" s="105"/>
      <c r="WEN4" s="105"/>
      <c r="WEO4" s="105"/>
      <c r="WEP4" s="105"/>
      <c r="WEQ4" s="105"/>
      <c r="WER4" s="105"/>
      <c r="WES4" s="105"/>
      <c r="WET4" s="105"/>
      <c r="WEU4" s="105"/>
      <c r="WEV4" s="105"/>
      <c r="WEW4" s="105"/>
      <c r="WEX4" s="105"/>
      <c r="WEY4" s="105"/>
      <c r="WEZ4" s="105"/>
      <c r="WFA4" s="105"/>
      <c r="WFB4" s="105"/>
      <c r="WFC4" s="105"/>
      <c r="WFD4" s="105"/>
      <c r="WFE4" s="105"/>
      <c r="WFF4" s="105"/>
      <c r="WFG4" s="105"/>
      <c r="WFH4" s="105"/>
      <c r="WFI4" s="105"/>
      <c r="WFJ4" s="105"/>
      <c r="WFK4" s="105"/>
      <c r="WFL4" s="105"/>
      <c r="WFM4" s="105"/>
      <c r="WFN4" s="105"/>
      <c r="WFO4" s="105"/>
      <c r="WFP4" s="105"/>
      <c r="WFQ4" s="105"/>
      <c r="WFR4" s="105"/>
      <c r="WFS4" s="105"/>
      <c r="WFT4" s="105"/>
      <c r="WFU4" s="105"/>
      <c r="WFV4" s="105"/>
      <c r="WFW4" s="105"/>
      <c r="WFX4" s="105"/>
      <c r="WFY4" s="105"/>
      <c r="WFZ4" s="105"/>
      <c r="WGA4" s="105"/>
      <c r="WGB4" s="105"/>
      <c r="WGC4" s="105"/>
      <c r="WGD4" s="105"/>
      <c r="WGE4" s="105"/>
      <c r="WGF4" s="105"/>
      <c r="WGG4" s="105"/>
      <c r="WGH4" s="105"/>
      <c r="WGI4" s="105"/>
      <c r="WGJ4" s="105"/>
      <c r="WGK4" s="105"/>
      <c r="WGL4" s="105"/>
      <c r="WGM4" s="105"/>
      <c r="WGN4" s="105"/>
      <c r="WGO4" s="105"/>
      <c r="WGP4" s="105"/>
      <c r="WGQ4" s="105"/>
      <c r="WGR4" s="105"/>
      <c r="WGS4" s="105"/>
      <c r="WGT4" s="105"/>
      <c r="WGU4" s="105"/>
      <c r="WGV4" s="105"/>
      <c r="WGW4" s="105"/>
      <c r="WGX4" s="105"/>
      <c r="WGY4" s="105"/>
      <c r="WGZ4" s="105"/>
      <c r="WHA4" s="105"/>
      <c r="WHB4" s="105"/>
      <c r="WHC4" s="105"/>
      <c r="WHD4" s="105"/>
      <c r="WHE4" s="105"/>
      <c r="WHF4" s="105"/>
      <c r="WHG4" s="105"/>
      <c r="WHH4" s="105"/>
      <c r="WHI4" s="105"/>
      <c r="WHJ4" s="105"/>
      <c r="WHK4" s="105"/>
      <c r="WHL4" s="105"/>
      <c r="WHM4" s="105"/>
      <c r="WHN4" s="105"/>
      <c r="WHO4" s="105"/>
      <c r="WHP4" s="105"/>
      <c r="WHQ4" s="105"/>
      <c r="WHR4" s="105"/>
      <c r="WHS4" s="105"/>
      <c r="WHT4" s="105"/>
      <c r="WHU4" s="105"/>
      <c r="WHV4" s="105"/>
      <c r="WHW4" s="105"/>
      <c r="WHX4" s="105"/>
      <c r="WHY4" s="105"/>
      <c r="WHZ4" s="105"/>
      <c r="WIA4" s="105"/>
      <c r="WIB4" s="105"/>
      <c r="WIC4" s="105"/>
      <c r="WID4" s="105"/>
      <c r="WIE4" s="105"/>
      <c r="WIF4" s="105"/>
      <c r="WIG4" s="105"/>
      <c r="WIH4" s="105"/>
      <c r="WII4" s="105"/>
      <c r="WIJ4" s="105"/>
      <c r="WIK4" s="105"/>
      <c r="WIL4" s="105"/>
      <c r="WIM4" s="105"/>
      <c r="WIN4" s="105"/>
      <c r="WIO4" s="105"/>
      <c r="WIP4" s="105"/>
      <c r="WIQ4" s="105"/>
      <c r="WIR4" s="105"/>
      <c r="WIS4" s="105"/>
      <c r="WIT4" s="105"/>
      <c r="WIU4" s="105"/>
      <c r="WIV4" s="105"/>
      <c r="WIW4" s="105"/>
      <c r="WIX4" s="105"/>
      <c r="WIY4" s="105"/>
      <c r="WIZ4" s="105"/>
      <c r="WJA4" s="105"/>
      <c r="WJB4" s="105"/>
      <c r="WJC4" s="105"/>
      <c r="WJD4" s="105"/>
      <c r="WJE4" s="105"/>
      <c r="WJF4" s="105"/>
      <c r="WJG4" s="105"/>
      <c r="WJH4" s="105"/>
      <c r="WJI4" s="105"/>
      <c r="WJJ4" s="105"/>
      <c r="WJK4" s="105"/>
      <c r="WJL4" s="105"/>
      <c r="WJM4" s="105"/>
      <c r="WJN4" s="105"/>
      <c r="WJO4" s="105"/>
      <c r="WJP4" s="105"/>
      <c r="WJQ4" s="105"/>
      <c r="WJR4" s="105"/>
      <c r="WJS4" s="105"/>
      <c r="WJT4" s="105"/>
      <c r="WJU4" s="105"/>
      <c r="WJV4" s="105"/>
      <c r="WJW4" s="105"/>
      <c r="WJX4" s="105"/>
      <c r="WJY4" s="105"/>
      <c r="WJZ4" s="105"/>
      <c r="WKA4" s="105"/>
      <c r="WKB4" s="105"/>
      <c r="WKC4" s="105"/>
      <c r="WKD4" s="105"/>
      <c r="WKE4" s="105"/>
      <c r="WKF4" s="105"/>
      <c r="WKG4" s="105"/>
      <c r="WKH4" s="105"/>
      <c r="WKI4" s="105"/>
      <c r="WKJ4" s="105"/>
      <c r="WKK4" s="105"/>
      <c r="WKL4" s="105"/>
      <c r="WKM4" s="105"/>
      <c r="WKN4" s="105"/>
      <c r="WKO4" s="105"/>
      <c r="WKP4" s="105"/>
      <c r="WKQ4" s="105"/>
      <c r="WKR4" s="105"/>
      <c r="WKS4" s="105"/>
      <c r="WKT4" s="105"/>
      <c r="WKU4" s="105"/>
      <c r="WKV4" s="105"/>
      <c r="WKW4" s="105"/>
      <c r="WKX4" s="105"/>
      <c r="WKY4" s="105"/>
      <c r="WKZ4" s="105"/>
      <c r="WLA4" s="105"/>
      <c r="WLB4" s="105"/>
      <c r="WLC4" s="105"/>
      <c r="WLD4" s="105"/>
      <c r="WLE4" s="105"/>
      <c r="WLF4" s="105"/>
      <c r="WLG4" s="105"/>
      <c r="WLH4" s="105"/>
      <c r="WLI4" s="105"/>
      <c r="WLJ4" s="105"/>
      <c r="WLK4" s="105"/>
      <c r="WLL4" s="105"/>
      <c r="WLM4" s="105"/>
      <c r="WLN4" s="105"/>
      <c r="WLO4" s="105"/>
      <c r="WLP4" s="105"/>
      <c r="WLQ4" s="105"/>
      <c r="WLR4" s="105"/>
      <c r="WLS4" s="105"/>
      <c r="WLT4" s="105"/>
      <c r="WLU4" s="105"/>
      <c r="WLV4" s="105"/>
      <c r="WLW4" s="105"/>
      <c r="WLX4" s="105"/>
      <c r="WLY4" s="105"/>
      <c r="WLZ4" s="105"/>
      <c r="WMA4" s="105"/>
      <c r="WMB4" s="105"/>
      <c r="WMC4" s="105"/>
      <c r="WMD4" s="105"/>
      <c r="WME4" s="105"/>
      <c r="WMF4" s="105"/>
      <c r="WMG4" s="105"/>
      <c r="WMH4" s="105"/>
      <c r="WMI4" s="105"/>
      <c r="WMJ4" s="105"/>
      <c r="WMK4" s="105"/>
      <c r="WML4" s="105"/>
      <c r="WMM4" s="105"/>
      <c r="WMN4" s="105"/>
      <c r="WMO4" s="105"/>
      <c r="WMP4" s="105"/>
      <c r="WMQ4" s="105"/>
      <c r="WMR4" s="105"/>
      <c r="WMS4" s="105"/>
      <c r="WMT4" s="105"/>
      <c r="WMU4" s="105"/>
      <c r="WMV4" s="105"/>
      <c r="WMW4" s="105"/>
      <c r="WMX4" s="105"/>
      <c r="WMY4" s="105"/>
      <c r="WMZ4" s="105"/>
      <c r="WNA4" s="105"/>
      <c r="WNB4" s="105"/>
      <c r="WNC4" s="105"/>
      <c r="WND4" s="105"/>
      <c r="WNE4" s="105"/>
      <c r="WNF4" s="105"/>
      <c r="WNG4" s="105"/>
      <c r="WNH4" s="105"/>
      <c r="WNI4" s="105"/>
      <c r="WNJ4" s="105"/>
      <c r="WNK4" s="105"/>
      <c r="WNL4" s="105"/>
      <c r="WNM4" s="105"/>
      <c r="WNN4" s="105"/>
      <c r="WNO4" s="105"/>
      <c r="WNP4" s="105"/>
      <c r="WNQ4" s="105"/>
      <c r="WNR4" s="105"/>
      <c r="WNS4" s="105"/>
      <c r="WNT4" s="105"/>
      <c r="WNU4" s="105"/>
      <c r="WNV4" s="105"/>
      <c r="WNW4" s="105"/>
      <c r="WNX4" s="105"/>
      <c r="WNY4" s="105"/>
      <c r="WNZ4" s="105"/>
      <c r="WOA4" s="105"/>
      <c r="WOB4" s="105"/>
      <c r="WOC4" s="105"/>
      <c r="WOD4" s="105"/>
      <c r="WOE4" s="105"/>
      <c r="WOF4" s="105"/>
      <c r="WOG4" s="105"/>
      <c r="WOH4" s="105"/>
      <c r="WOI4" s="105"/>
      <c r="WOJ4" s="105"/>
      <c r="WOK4" s="105"/>
      <c r="WOL4" s="105"/>
      <c r="WOM4" s="105"/>
      <c r="WON4" s="105"/>
      <c r="WOO4" s="105"/>
      <c r="WOP4" s="105"/>
      <c r="WOQ4" s="105"/>
      <c r="WOR4" s="105"/>
      <c r="WOS4" s="105"/>
      <c r="WOT4" s="105"/>
      <c r="WOU4" s="105"/>
      <c r="WOV4" s="105"/>
      <c r="WOW4" s="105"/>
      <c r="WOX4" s="105"/>
      <c r="WOY4" s="105"/>
      <c r="WOZ4" s="105"/>
      <c r="WPA4" s="105"/>
      <c r="WPB4" s="105"/>
      <c r="WPC4" s="105"/>
      <c r="WPD4" s="105"/>
      <c r="WPE4" s="105"/>
      <c r="WPF4" s="105"/>
      <c r="WPG4" s="105"/>
      <c r="WPH4" s="105"/>
      <c r="WPI4" s="105"/>
      <c r="WPJ4" s="105"/>
      <c r="WPK4" s="105"/>
      <c r="WPL4" s="105"/>
      <c r="WPM4" s="105"/>
      <c r="WPN4" s="105"/>
      <c r="WPO4" s="105"/>
      <c r="WPP4" s="105"/>
      <c r="WPQ4" s="105"/>
      <c r="WPR4" s="105"/>
      <c r="WPS4" s="105"/>
      <c r="WPT4" s="105"/>
      <c r="WPU4" s="105"/>
      <c r="WPV4" s="105"/>
      <c r="WPW4" s="105"/>
      <c r="WPX4" s="105"/>
      <c r="WPY4" s="105"/>
      <c r="WPZ4" s="105"/>
      <c r="WQA4" s="105"/>
      <c r="WQB4" s="105"/>
      <c r="WQC4" s="105"/>
      <c r="WQD4" s="105"/>
      <c r="WQE4" s="105"/>
      <c r="WQF4" s="105"/>
      <c r="WQG4" s="105"/>
      <c r="WQH4" s="105"/>
      <c r="WQI4" s="105"/>
      <c r="WQJ4" s="105"/>
      <c r="WQK4" s="105"/>
      <c r="WQL4" s="105"/>
      <c r="WQM4" s="105"/>
      <c r="WQN4" s="105"/>
      <c r="WQO4" s="105"/>
      <c r="WQP4" s="105"/>
      <c r="WQQ4" s="105"/>
      <c r="WQR4" s="105"/>
      <c r="WQS4" s="105"/>
      <c r="WQT4" s="105"/>
      <c r="WQU4" s="105"/>
      <c r="WQV4" s="105"/>
      <c r="WQW4" s="105"/>
      <c r="WQX4" s="105"/>
      <c r="WQY4" s="105"/>
      <c r="WQZ4" s="105"/>
      <c r="WRA4" s="105"/>
      <c r="WRB4" s="105"/>
      <c r="WRC4" s="105"/>
      <c r="WRD4" s="105"/>
      <c r="WRE4" s="105"/>
      <c r="WRF4" s="105"/>
      <c r="WRG4" s="105"/>
      <c r="WRH4" s="105"/>
      <c r="WRI4" s="105"/>
      <c r="WRJ4" s="105"/>
      <c r="WRK4" s="105"/>
      <c r="WRL4" s="105"/>
      <c r="WRM4" s="105"/>
      <c r="WRN4" s="105"/>
      <c r="WRO4" s="105"/>
      <c r="WRP4" s="105"/>
      <c r="WRQ4" s="105"/>
      <c r="WRR4" s="105"/>
      <c r="WRS4" s="105"/>
      <c r="WRT4" s="105"/>
      <c r="WRU4" s="105"/>
      <c r="WRV4" s="105"/>
      <c r="WRW4" s="105"/>
      <c r="WRX4" s="105"/>
      <c r="WRY4" s="105"/>
      <c r="WRZ4" s="105"/>
      <c r="WSA4" s="105"/>
      <c r="WSB4" s="105"/>
      <c r="WSC4" s="105"/>
      <c r="WSD4" s="105"/>
      <c r="WSE4" s="105"/>
      <c r="WSF4" s="105"/>
      <c r="WSG4" s="105"/>
      <c r="WSH4" s="105"/>
      <c r="WSI4" s="105"/>
      <c r="WSJ4" s="105"/>
      <c r="WSK4" s="105"/>
      <c r="WSL4" s="105"/>
      <c r="WSM4" s="105"/>
      <c r="WSN4" s="105"/>
      <c r="WSO4" s="105"/>
      <c r="WSP4" s="105"/>
      <c r="WSQ4" s="105"/>
      <c r="WSR4" s="105"/>
      <c r="WSS4" s="105"/>
      <c r="WST4" s="105"/>
      <c r="WSU4" s="105"/>
      <c r="WSV4" s="105"/>
      <c r="WSW4" s="105"/>
      <c r="WSX4" s="105"/>
      <c r="WSY4" s="105"/>
      <c r="WSZ4" s="105"/>
      <c r="WTA4" s="105"/>
      <c r="WTB4" s="105"/>
      <c r="WTC4" s="105"/>
      <c r="WTD4" s="105"/>
      <c r="WTE4" s="105"/>
      <c r="WTF4" s="105"/>
      <c r="WTG4" s="105"/>
      <c r="WTH4" s="105"/>
      <c r="WTI4" s="105"/>
      <c r="WTJ4" s="105"/>
      <c r="WTK4" s="105"/>
      <c r="WTL4" s="105"/>
      <c r="WTM4" s="105"/>
      <c r="WTN4" s="105"/>
      <c r="WTO4" s="105"/>
      <c r="WTP4" s="105"/>
      <c r="WTQ4" s="105"/>
      <c r="WTR4" s="105"/>
      <c r="WTS4" s="105"/>
      <c r="WTT4" s="105"/>
      <c r="WTU4" s="105"/>
      <c r="WTV4" s="105"/>
      <c r="WTW4" s="105"/>
      <c r="WTX4" s="105"/>
      <c r="WTY4" s="105"/>
      <c r="WTZ4" s="105"/>
      <c r="WUA4" s="105"/>
      <c r="WUB4" s="105"/>
      <c r="WUC4" s="105"/>
      <c r="WUD4" s="105"/>
      <c r="WUE4" s="105"/>
      <c r="WUF4" s="105"/>
      <c r="WUG4" s="105"/>
      <c r="WUH4" s="105"/>
      <c r="WUI4" s="105"/>
      <c r="WUJ4" s="105"/>
      <c r="WUK4" s="105"/>
      <c r="WUL4" s="105"/>
      <c r="WUM4" s="105"/>
      <c r="WUN4" s="105"/>
      <c r="WUO4" s="105"/>
      <c r="WUP4" s="105"/>
      <c r="WUQ4" s="105"/>
      <c r="WUR4" s="105"/>
      <c r="WUS4" s="105"/>
      <c r="WUT4" s="105"/>
      <c r="WUU4" s="105"/>
      <c r="WUV4" s="105"/>
      <c r="WUW4" s="105"/>
      <c r="WUX4" s="105"/>
      <c r="WUY4" s="105"/>
      <c r="WUZ4" s="105"/>
      <c r="WVA4" s="105"/>
      <c r="WVB4" s="105"/>
      <c r="WVC4" s="105"/>
      <c r="WVD4" s="105"/>
      <c r="WVE4" s="105"/>
      <c r="WVF4" s="105"/>
      <c r="WVG4" s="105"/>
      <c r="WVH4" s="105"/>
      <c r="WVI4" s="105"/>
      <c r="WVJ4" s="105"/>
      <c r="WVK4" s="105"/>
      <c r="WVL4" s="105"/>
      <c r="WVM4" s="105"/>
      <c r="WVN4" s="105"/>
      <c r="WVO4" s="105"/>
      <c r="WVP4" s="105"/>
      <c r="WVQ4" s="105"/>
      <c r="WVR4" s="105"/>
      <c r="WVS4" s="105"/>
      <c r="WVT4" s="105"/>
      <c r="WVU4" s="105"/>
      <c r="WVV4" s="105"/>
      <c r="WVW4" s="105"/>
      <c r="WVX4" s="105"/>
      <c r="WVY4" s="105"/>
      <c r="WVZ4" s="105"/>
      <c r="WWA4" s="105"/>
      <c r="WWB4" s="105"/>
      <c r="WWC4" s="105"/>
      <c r="WWD4" s="105"/>
      <c r="WWE4" s="105"/>
      <c r="WWF4" s="105"/>
      <c r="WWG4" s="105"/>
      <c r="WWH4" s="105"/>
      <c r="WWI4" s="105"/>
      <c r="WWJ4" s="105"/>
      <c r="WWK4" s="105"/>
      <c r="WWL4" s="105"/>
      <c r="WWM4" s="105"/>
      <c r="WWN4" s="105"/>
      <c r="WWO4" s="105"/>
      <c r="WWP4" s="105"/>
      <c r="WWQ4" s="105"/>
      <c r="WWR4" s="105"/>
      <c r="WWS4" s="105"/>
      <c r="WWT4" s="105"/>
      <c r="WWU4" s="105"/>
      <c r="WWV4" s="105"/>
      <c r="WWW4" s="105"/>
      <c r="WWX4" s="105"/>
      <c r="WWY4" s="105"/>
      <c r="WWZ4" s="105"/>
      <c r="WXA4" s="105"/>
      <c r="WXB4" s="105"/>
      <c r="WXC4" s="105"/>
      <c r="WXD4" s="105"/>
      <c r="WXE4" s="105"/>
      <c r="WXF4" s="105"/>
      <c r="WXG4" s="105"/>
      <c r="WXH4" s="105"/>
      <c r="WXI4" s="105"/>
      <c r="WXJ4" s="105"/>
      <c r="WXK4" s="105"/>
      <c r="WXL4" s="105"/>
      <c r="WXM4" s="105"/>
      <c r="WXN4" s="105"/>
      <c r="WXO4" s="105"/>
      <c r="WXP4" s="105"/>
      <c r="WXQ4" s="105"/>
      <c r="WXR4" s="105"/>
      <c r="WXS4" s="105"/>
      <c r="WXT4" s="105"/>
      <c r="WXU4" s="105"/>
      <c r="WXV4" s="105"/>
      <c r="WXW4" s="105"/>
      <c r="WXX4" s="105"/>
      <c r="WXY4" s="105"/>
      <c r="WXZ4" s="105"/>
      <c r="WYA4" s="105"/>
      <c r="WYB4" s="105"/>
      <c r="WYC4" s="105"/>
      <c r="WYD4" s="105"/>
      <c r="WYE4" s="105"/>
      <c r="WYF4" s="105"/>
      <c r="WYG4" s="105"/>
      <c r="WYH4" s="105"/>
      <c r="WYI4" s="105"/>
      <c r="WYJ4" s="105"/>
      <c r="WYK4" s="105"/>
      <c r="WYL4" s="105"/>
      <c r="WYM4" s="105"/>
      <c r="WYN4" s="105"/>
      <c r="WYO4" s="105"/>
      <c r="WYP4" s="105"/>
      <c r="WYQ4" s="105"/>
      <c r="WYR4" s="105"/>
      <c r="WYS4" s="105"/>
      <c r="WYT4" s="105"/>
      <c r="WYU4" s="105"/>
      <c r="WYV4" s="105"/>
      <c r="WYW4" s="105"/>
      <c r="WYX4" s="105"/>
      <c r="WYY4" s="105"/>
      <c r="WYZ4" s="105"/>
      <c r="WZA4" s="105"/>
      <c r="WZB4" s="105"/>
      <c r="WZC4" s="105"/>
      <c r="WZD4" s="105"/>
      <c r="WZE4" s="105"/>
      <c r="WZF4" s="105"/>
      <c r="WZG4" s="105"/>
      <c r="WZH4" s="105"/>
      <c r="WZI4" s="105"/>
      <c r="WZJ4" s="105"/>
      <c r="WZK4" s="105"/>
      <c r="WZL4" s="105"/>
      <c r="WZM4" s="105"/>
      <c r="WZN4" s="105"/>
      <c r="WZO4" s="105"/>
      <c r="WZP4" s="105"/>
      <c r="WZQ4" s="105"/>
      <c r="WZR4" s="105"/>
      <c r="WZS4" s="105"/>
      <c r="WZT4" s="105"/>
      <c r="WZU4" s="105"/>
      <c r="WZV4" s="105"/>
      <c r="WZW4" s="105"/>
      <c r="WZX4" s="105"/>
      <c r="WZY4" s="105"/>
      <c r="WZZ4" s="105"/>
      <c r="XAA4" s="105"/>
      <c r="XAB4" s="105"/>
      <c r="XAC4" s="105"/>
      <c r="XAD4" s="105"/>
      <c r="XAE4" s="105"/>
      <c r="XAF4" s="105"/>
      <c r="XAG4" s="105"/>
      <c r="XAH4" s="105"/>
      <c r="XAI4" s="105"/>
      <c r="XAJ4" s="105"/>
      <c r="XAK4" s="105"/>
      <c r="XAL4" s="105"/>
      <c r="XAM4" s="105"/>
      <c r="XAN4" s="105"/>
      <c r="XAO4" s="105"/>
      <c r="XAP4" s="105"/>
      <c r="XAQ4" s="105"/>
      <c r="XAR4" s="105"/>
      <c r="XAS4" s="105"/>
      <c r="XAT4" s="105"/>
      <c r="XAU4" s="105"/>
      <c r="XAV4" s="105"/>
      <c r="XAW4" s="105"/>
      <c r="XAX4" s="105"/>
      <c r="XAY4" s="105"/>
      <c r="XAZ4" s="105"/>
      <c r="XBA4" s="105"/>
      <c r="XBB4" s="105"/>
      <c r="XBC4" s="105"/>
      <c r="XBD4" s="105"/>
      <c r="XBE4" s="105"/>
      <c r="XBF4" s="105"/>
      <c r="XBG4" s="105"/>
      <c r="XBH4" s="105"/>
      <c r="XBI4" s="105"/>
      <c r="XBJ4" s="105"/>
      <c r="XBK4" s="105"/>
      <c r="XBL4" s="105"/>
      <c r="XBM4" s="105"/>
      <c r="XBN4" s="105"/>
      <c r="XBO4" s="105"/>
      <c r="XBP4" s="105"/>
      <c r="XBQ4" s="105"/>
      <c r="XBR4" s="105"/>
      <c r="XBS4" s="105"/>
      <c r="XBT4" s="105"/>
      <c r="XBU4" s="105"/>
      <c r="XBV4" s="105"/>
      <c r="XBW4" s="105"/>
      <c r="XBX4" s="105"/>
      <c r="XBY4" s="105"/>
      <c r="XBZ4" s="105"/>
      <c r="XCA4" s="105"/>
      <c r="XCB4" s="105"/>
      <c r="XCC4" s="105"/>
      <c r="XCD4" s="105"/>
      <c r="XCE4" s="105"/>
      <c r="XCF4" s="105"/>
      <c r="XCG4" s="105"/>
      <c r="XCH4" s="105"/>
      <c r="XCI4" s="105"/>
      <c r="XCJ4" s="105"/>
      <c r="XCK4" s="105"/>
      <c r="XCL4" s="105"/>
      <c r="XCM4" s="105"/>
      <c r="XCN4" s="105"/>
      <c r="XCO4" s="105"/>
      <c r="XCP4" s="105"/>
      <c r="XCQ4" s="105"/>
      <c r="XCR4" s="105"/>
      <c r="XCS4" s="105"/>
      <c r="XCT4" s="105"/>
      <c r="XCU4" s="105"/>
      <c r="XCV4" s="105"/>
      <c r="XCW4" s="105"/>
      <c r="XCX4" s="105"/>
      <c r="XCY4" s="105"/>
      <c r="XCZ4" s="105"/>
      <c r="XDA4" s="105"/>
      <c r="XDB4" s="105"/>
      <c r="XDC4" s="105"/>
      <c r="XDD4" s="105"/>
      <c r="XDE4" s="105"/>
      <c r="XDF4" s="105"/>
      <c r="XDG4" s="105"/>
      <c r="XDH4" s="105"/>
      <c r="XDI4" s="105"/>
      <c r="XDJ4" s="105"/>
      <c r="XDK4" s="105"/>
      <c r="XDL4" s="105"/>
      <c r="XDM4" s="105"/>
      <c r="XDN4" s="105"/>
      <c r="XDO4" s="105"/>
      <c r="XDP4" s="105"/>
      <c r="XDQ4" s="105"/>
      <c r="XDR4" s="105"/>
      <c r="XDS4" s="105"/>
      <c r="XDT4" s="105"/>
      <c r="XDU4" s="105"/>
      <c r="XDV4" s="105"/>
      <c r="XDW4" s="105"/>
      <c r="XDX4" s="105"/>
      <c r="XDY4" s="105"/>
      <c r="XDZ4" s="105"/>
      <c r="XEA4" s="105"/>
      <c r="XEB4" s="105"/>
      <c r="XEC4" s="105"/>
      <c r="XED4" s="105"/>
      <c r="XEE4" s="105"/>
      <c r="XEF4" s="105"/>
      <c r="XEG4" s="105"/>
      <c r="XEH4" s="105"/>
      <c r="XEI4" s="105"/>
      <c r="XEJ4" s="105"/>
      <c r="XEK4" s="105"/>
      <c r="XEL4" s="105"/>
      <c r="XEM4" s="105"/>
      <c r="XEN4" s="105"/>
      <c r="XEO4" s="105"/>
      <c r="XEP4" s="105"/>
      <c r="XEQ4" s="105"/>
      <c r="XER4" s="105"/>
      <c r="XES4" s="105"/>
      <c r="XET4" s="105"/>
      <c r="XEU4" s="105"/>
      <c r="XEV4" s="105"/>
      <c r="XEW4" s="105"/>
      <c r="XEX4" s="105"/>
      <c r="XEY4" s="105"/>
    </row>
    <row r="5" spans="1:16379" ht="15" customHeight="1" x14ac:dyDescent="0.25">
      <c r="A5" s="96" t="s">
        <v>140</v>
      </c>
      <c r="B5" s="96"/>
      <c r="C5" s="38">
        <v>1</v>
      </c>
      <c r="D5" s="38">
        <v>2</v>
      </c>
      <c r="E5" s="38">
        <v>3</v>
      </c>
      <c r="F5" s="38">
        <v>4</v>
      </c>
      <c r="G5" s="38">
        <v>5</v>
      </c>
      <c r="H5" s="38">
        <v>6</v>
      </c>
      <c r="I5" s="38">
        <v>7</v>
      </c>
      <c r="J5" s="38">
        <v>8</v>
      </c>
      <c r="K5" s="38">
        <v>9</v>
      </c>
      <c r="L5" s="38">
        <v>10</v>
      </c>
      <c r="M5" s="38">
        <v>11</v>
      </c>
      <c r="N5" s="38">
        <v>12</v>
      </c>
      <c r="O5" s="38">
        <v>13</v>
      </c>
      <c r="P5" s="38">
        <v>14</v>
      </c>
      <c r="Q5" s="38">
        <v>15</v>
      </c>
      <c r="R5" s="38">
        <v>16</v>
      </c>
      <c r="S5" s="38">
        <v>17</v>
      </c>
      <c r="T5" s="38">
        <v>18</v>
      </c>
      <c r="U5" s="38">
        <v>19</v>
      </c>
      <c r="V5" s="38">
        <v>20</v>
      </c>
      <c r="W5" s="38">
        <v>21</v>
      </c>
      <c r="X5" s="38">
        <v>22</v>
      </c>
      <c r="Y5" s="38">
        <v>23</v>
      </c>
      <c r="Z5" s="38">
        <v>24</v>
      </c>
      <c r="AA5" s="38">
        <v>25</v>
      </c>
      <c r="AB5" s="38">
        <v>26</v>
      </c>
      <c r="AC5" s="38">
        <v>27</v>
      </c>
      <c r="AD5" s="38">
        <v>28</v>
      </c>
      <c r="AE5" s="38">
        <v>29</v>
      </c>
      <c r="AF5" s="38">
        <v>30</v>
      </c>
      <c r="AG5" s="38">
        <v>31</v>
      </c>
      <c r="AH5" s="38">
        <v>32</v>
      </c>
      <c r="AI5" s="38">
        <v>33</v>
      </c>
      <c r="AJ5" s="38">
        <v>34</v>
      </c>
      <c r="AK5" s="38">
        <v>35</v>
      </c>
      <c r="AL5" s="38">
        <v>36</v>
      </c>
      <c r="AM5" s="38">
        <v>37</v>
      </c>
      <c r="AN5" s="38">
        <v>38</v>
      </c>
      <c r="AO5" s="38">
        <v>39</v>
      </c>
      <c r="AP5" s="38">
        <v>40</v>
      </c>
      <c r="AQ5" s="38">
        <v>41</v>
      </c>
      <c r="AR5" s="38">
        <v>42</v>
      </c>
      <c r="AS5" s="38">
        <v>43</v>
      </c>
      <c r="AT5" s="38">
        <v>44</v>
      </c>
      <c r="AU5" s="38">
        <v>45</v>
      </c>
      <c r="AV5" s="38">
        <v>46</v>
      </c>
      <c r="AW5" s="38">
        <v>47</v>
      </c>
    </row>
    <row r="6" spans="1:16379" ht="15" customHeight="1" x14ac:dyDescent="0.25">
      <c r="A6" s="96" t="s">
        <v>141</v>
      </c>
      <c r="B6" s="96"/>
      <c r="C6" s="11">
        <v>45298</v>
      </c>
      <c r="D6" s="11">
        <f t="shared" ref="D6:AW6" si="0">C6+7</f>
        <v>45305</v>
      </c>
      <c r="E6" s="11">
        <f t="shared" si="0"/>
        <v>45312</v>
      </c>
      <c r="F6" s="11">
        <f t="shared" si="0"/>
        <v>45319</v>
      </c>
      <c r="G6" s="11">
        <f t="shared" si="0"/>
        <v>45326</v>
      </c>
      <c r="H6" s="11">
        <f t="shared" si="0"/>
        <v>45333</v>
      </c>
      <c r="I6" s="11">
        <f t="shared" si="0"/>
        <v>45340</v>
      </c>
      <c r="J6" s="11">
        <f t="shared" si="0"/>
        <v>45347</v>
      </c>
      <c r="K6" s="11">
        <f t="shared" si="0"/>
        <v>45354</v>
      </c>
      <c r="L6" s="11">
        <f t="shared" si="0"/>
        <v>45361</v>
      </c>
      <c r="M6" s="11">
        <f t="shared" si="0"/>
        <v>45368</v>
      </c>
      <c r="N6" s="11">
        <f t="shared" si="0"/>
        <v>45375</v>
      </c>
      <c r="O6" s="11">
        <f t="shared" si="0"/>
        <v>45382</v>
      </c>
      <c r="P6" s="11">
        <f t="shared" si="0"/>
        <v>45389</v>
      </c>
      <c r="Q6" s="11">
        <f t="shared" si="0"/>
        <v>45396</v>
      </c>
      <c r="R6" s="11">
        <f t="shared" si="0"/>
        <v>45403</v>
      </c>
      <c r="S6" s="11">
        <f t="shared" si="0"/>
        <v>45410</v>
      </c>
      <c r="T6" s="11">
        <f t="shared" si="0"/>
        <v>45417</v>
      </c>
      <c r="U6" s="11">
        <f t="shared" si="0"/>
        <v>45424</v>
      </c>
      <c r="V6" s="11">
        <f t="shared" si="0"/>
        <v>45431</v>
      </c>
      <c r="W6" s="11">
        <f t="shared" si="0"/>
        <v>45438</v>
      </c>
      <c r="X6" s="11">
        <f t="shared" si="0"/>
        <v>45445</v>
      </c>
      <c r="Y6" s="11">
        <f t="shared" si="0"/>
        <v>45452</v>
      </c>
      <c r="Z6" s="11">
        <f t="shared" si="0"/>
        <v>45459</v>
      </c>
      <c r="AA6" s="11">
        <f t="shared" si="0"/>
        <v>45466</v>
      </c>
      <c r="AB6" s="11">
        <f t="shared" si="0"/>
        <v>45473</v>
      </c>
      <c r="AC6" s="11">
        <f t="shared" si="0"/>
        <v>45480</v>
      </c>
      <c r="AD6" s="11">
        <f t="shared" si="0"/>
        <v>45487</v>
      </c>
      <c r="AE6" s="11">
        <f t="shared" si="0"/>
        <v>45494</v>
      </c>
      <c r="AF6" s="11">
        <f t="shared" si="0"/>
        <v>45501</v>
      </c>
      <c r="AG6" s="11">
        <f t="shared" si="0"/>
        <v>45508</v>
      </c>
      <c r="AH6" s="11">
        <f t="shared" si="0"/>
        <v>45515</v>
      </c>
      <c r="AI6" s="11">
        <f t="shared" si="0"/>
        <v>45522</v>
      </c>
      <c r="AJ6" s="11">
        <f t="shared" si="0"/>
        <v>45529</v>
      </c>
      <c r="AK6" s="11">
        <f t="shared" si="0"/>
        <v>45536</v>
      </c>
      <c r="AL6" s="11">
        <f t="shared" si="0"/>
        <v>45543</v>
      </c>
      <c r="AM6" s="11">
        <f t="shared" si="0"/>
        <v>45550</v>
      </c>
      <c r="AN6" s="11">
        <f t="shared" si="0"/>
        <v>45557</v>
      </c>
      <c r="AO6" s="11">
        <f t="shared" si="0"/>
        <v>45564</v>
      </c>
      <c r="AP6" s="11">
        <f t="shared" si="0"/>
        <v>45571</v>
      </c>
      <c r="AQ6" s="11">
        <f t="shared" si="0"/>
        <v>45578</v>
      </c>
      <c r="AR6" s="11">
        <f t="shared" si="0"/>
        <v>45585</v>
      </c>
      <c r="AS6" s="11">
        <f t="shared" si="0"/>
        <v>45592</v>
      </c>
      <c r="AT6" s="11">
        <f t="shared" si="0"/>
        <v>45599</v>
      </c>
      <c r="AU6" s="11">
        <f t="shared" si="0"/>
        <v>45606</v>
      </c>
      <c r="AV6" s="11">
        <f t="shared" si="0"/>
        <v>45613</v>
      </c>
      <c r="AW6" s="11">
        <f t="shared" si="0"/>
        <v>45620</v>
      </c>
    </row>
    <row r="7" spans="1:16379" s="114" customFormat="1" ht="15" customHeight="1" x14ac:dyDescent="0.25">
      <c r="A7" s="114" t="s">
        <v>2</v>
      </c>
    </row>
    <row r="8" spans="1:16379" s="113" customFormat="1" ht="15" customHeight="1" x14ac:dyDescent="0.2">
      <c r="A8" s="113" t="s">
        <v>13</v>
      </c>
    </row>
    <row r="9" spans="1:16379" ht="24.95" customHeight="1" x14ac:dyDescent="0.25">
      <c r="A9" s="44" t="s">
        <v>95</v>
      </c>
      <c r="B9" s="43" t="s">
        <v>29</v>
      </c>
      <c r="C9" s="39">
        <v>8.0250000000000004</v>
      </c>
      <c r="D9" s="39">
        <v>7.915</v>
      </c>
      <c r="E9" s="39">
        <v>7.8120000000000003</v>
      </c>
      <c r="F9" s="39">
        <v>8.0039999999999996</v>
      </c>
      <c r="G9" s="39">
        <v>7.53</v>
      </c>
      <c r="H9" s="39">
        <v>7.6989999999999998</v>
      </c>
      <c r="I9" s="39">
        <v>7.9279999999999999</v>
      </c>
      <c r="J9" s="39">
        <v>7.87</v>
      </c>
      <c r="K9" s="39">
        <v>7.5890000000000004</v>
      </c>
      <c r="L9" s="39">
        <v>8.0310000000000006</v>
      </c>
      <c r="M9" s="39">
        <v>7.9240000000000004</v>
      </c>
      <c r="N9" s="39">
        <v>7.5650000000000004</v>
      </c>
      <c r="O9" s="39">
        <v>7.9420000000000002</v>
      </c>
      <c r="P9" s="39">
        <v>8.0139999999999993</v>
      </c>
      <c r="Q9" s="39">
        <v>8.0960000000000001</v>
      </c>
      <c r="R9" s="39">
        <v>7.89</v>
      </c>
      <c r="S9" s="39">
        <v>7.9169999999999998</v>
      </c>
      <c r="T9" s="39">
        <v>8.3059999999999992</v>
      </c>
      <c r="U9" s="39">
        <v>8.1349999999999998</v>
      </c>
      <c r="V9" s="39">
        <v>8.3160000000000007</v>
      </c>
      <c r="W9" s="39">
        <v>8.7769999999999992</v>
      </c>
      <c r="X9" s="39">
        <v>8.7789999999999999</v>
      </c>
      <c r="Y9" s="39">
        <v>9.1240000000000006</v>
      </c>
      <c r="Z9" s="39">
        <v>9.2750000000000004</v>
      </c>
      <c r="AA9" s="39">
        <v>9.2379999999999995</v>
      </c>
      <c r="AB9" s="39">
        <v>9.5399999999999991</v>
      </c>
      <c r="AC9" s="39">
        <v>9.2780000000000005</v>
      </c>
      <c r="AD9" s="39">
        <v>8.9359999999999999</v>
      </c>
      <c r="AE9" s="39">
        <v>9.2959999999999994</v>
      </c>
      <c r="AF9" s="39">
        <v>9.1850000000000005</v>
      </c>
      <c r="AG9" s="39">
        <v>8.9949999999999992</v>
      </c>
      <c r="AH9" s="39">
        <v>9.016</v>
      </c>
      <c r="AI9" s="39">
        <v>8.9480000000000004</v>
      </c>
      <c r="AJ9" s="39">
        <v>8.5500000000000007</v>
      </c>
      <c r="AK9" s="39">
        <v>8.4130000000000003</v>
      </c>
      <c r="AL9" s="39">
        <v>8.157</v>
      </c>
      <c r="AM9" s="39">
        <v>7.9550000000000001</v>
      </c>
      <c r="AN9" s="39">
        <v>8.0730000000000004</v>
      </c>
      <c r="AO9" s="39">
        <v>8.2850000000000001</v>
      </c>
      <c r="AP9" s="39">
        <v>7.6920000000000002</v>
      </c>
      <c r="AQ9" s="39">
        <v>7.7160000000000002</v>
      </c>
      <c r="AR9" s="39">
        <v>7.9560000000000004</v>
      </c>
      <c r="AS9" s="39">
        <v>7.7839999999999998</v>
      </c>
      <c r="AT9" s="39">
        <v>7.5519999999999996</v>
      </c>
      <c r="AU9" s="39">
        <v>7.5839999999999996</v>
      </c>
      <c r="AV9" s="39">
        <v>7.3920000000000003</v>
      </c>
      <c r="AW9" s="39">
        <v>7.6840000000000002</v>
      </c>
    </row>
    <row r="10" spans="1:16379" ht="15" customHeight="1" x14ac:dyDescent="0.25">
      <c r="A10" s="44" t="s">
        <v>96</v>
      </c>
      <c r="B10" s="43" t="s">
        <v>29</v>
      </c>
      <c r="C10" s="39">
        <v>8.4369999999999994</v>
      </c>
      <c r="D10" s="39">
        <v>7.9630000000000001</v>
      </c>
      <c r="E10" s="39">
        <v>8.0289999999999999</v>
      </c>
      <c r="F10" s="39">
        <v>7.7640000000000002</v>
      </c>
      <c r="G10" s="39">
        <v>8.1289999999999996</v>
      </c>
      <c r="H10" s="39">
        <v>7.69</v>
      </c>
      <c r="I10" s="39">
        <v>7.89</v>
      </c>
      <c r="J10" s="39">
        <v>7.867</v>
      </c>
      <c r="K10" s="39">
        <v>8.0519999999999996</v>
      </c>
      <c r="L10" s="39">
        <v>8.0950000000000006</v>
      </c>
      <c r="M10" s="39">
        <v>8.2240000000000002</v>
      </c>
      <c r="N10" s="39">
        <v>8.0370000000000008</v>
      </c>
      <c r="O10" s="66">
        <v>7.97</v>
      </c>
      <c r="P10" s="66">
        <v>7.74</v>
      </c>
      <c r="Q10" s="66">
        <v>8.4359999999999999</v>
      </c>
      <c r="R10" s="66">
        <v>8.4429999999999996</v>
      </c>
      <c r="S10" s="66">
        <v>8.3409999999999993</v>
      </c>
      <c r="T10" s="66">
        <v>8.49</v>
      </c>
      <c r="U10" s="66">
        <v>9.0540000000000003</v>
      </c>
      <c r="V10" s="66">
        <v>9.19</v>
      </c>
      <c r="W10" s="66">
        <v>9.2690000000000001</v>
      </c>
      <c r="X10" s="66">
        <v>9.4860000000000007</v>
      </c>
      <c r="Y10" s="66">
        <v>8.8710000000000004</v>
      </c>
      <c r="Z10" s="66">
        <v>8.766</v>
      </c>
      <c r="AA10" s="66">
        <v>9.3490000000000002</v>
      </c>
      <c r="AB10" s="66">
        <v>9.0220000000000002</v>
      </c>
      <c r="AC10" s="66">
        <v>9.1199999999999992</v>
      </c>
      <c r="AD10" s="66">
        <v>8.8520000000000003</v>
      </c>
      <c r="AE10" s="66">
        <v>8.9209999999999994</v>
      </c>
      <c r="AF10" s="66">
        <v>8.891</v>
      </c>
      <c r="AG10" s="66">
        <v>8.657</v>
      </c>
      <c r="AH10" s="66">
        <v>8.6839999999999993</v>
      </c>
      <c r="AI10" s="66">
        <v>8.7390000000000008</v>
      </c>
      <c r="AJ10" s="66">
        <v>8.3369999999999997</v>
      </c>
      <c r="AK10" s="66">
        <v>8.3800000000000008</v>
      </c>
      <c r="AL10" s="66">
        <v>8.1809999999999992</v>
      </c>
      <c r="AM10" s="66">
        <v>8.4469999999999992</v>
      </c>
      <c r="AN10" s="66">
        <v>7.9820000000000002</v>
      </c>
      <c r="AO10" s="66">
        <v>8.173</v>
      </c>
      <c r="AP10" s="66">
        <v>7.8920000000000003</v>
      </c>
      <c r="AQ10" s="66">
        <v>8.2769999999999992</v>
      </c>
      <c r="AR10" s="66">
        <v>7.8650000000000002</v>
      </c>
      <c r="AS10" s="66">
        <v>7.8250000000000002</v>
      </c>
      <c r="AT10" s="66">
        <v>8.1470000000000002</v>
      </c>
      <c r="AU10" s="66">
        <v>8.3350000000000009</v>
      </c>
      <c r="AV10" s="66">
        <v>8.3130000000000006</v>
      </c>
      <c r="AW10" s="66">
        <v>7.984</v>
      </c>
    </row>
    <row r="11" spans="1:16379" ht="15" customHeight="1" x14ac:dyDescent="0.25">
      <c r="A11" s="44" t="s">
        <v>97</v>
      </c>
      <c r="B11" s="43" t="s">
        <v>29</v>
      </c>
      <c r="C11" s="39">
        <v>8.3219999999999992</v>
      </c>
      <c r="D11" s="39">
        <v>9.1319999999999997</v>
      </c>
      <c r="E11" s="39">
        <v>9.7859999999999996</v>
      </c>
      <c r="F11" s="39">
        <v>9.4960000000000004</v>
      </c>
      <c r="G11" s="39">
        <v>9.3339999999999996</v>
      </c>
      <c r="H11" s="39">
        <v>8.9440000000000008</v>
      </c>
      <c r="I11" s="39">
        <v>8.5960000000000001</v>
      </c>
      <c r="J11" s="39">
        <v>8.5579999999999998</v>
      </c>
      <c r="K11" s="39">
        <v>8.3650000000000002</v>
      </c>
      <c r="L11" s="39">
        <v>7.8769999999999998</v>
      </c>
      <c r="M11" s="39">
        <v>8.4130000000000003</v>
      </c>
      <c r="N11" s="39">
        <v>8.2590000000000003</v>
      </c>
      <c r="O11" s="66">
        <v>8.4480000000000004</v>
      </c>
      <c r="P11" s="66">
        <v>8.5760000000000005</v>
      </c>
      <c r="Q11" s="66">
        <v>8.3810000000000002</v>
      </c>
      <c r="R11" s="66">
        <v>8.5020000000000007</v>
      </c>
      <c r="S11" s="66">
        <v>8.6739999999999995</v>
      </c>
      <c r="T11" s="66">
        <v>9.0530000000000008</v>
      </c>
      <c r="U11" s="66">
        <v>9.4369999999999994</v>
      </c>
      <c r="V11" s="66">
        <v>9.1620000000000008</v>
      </c>
      <c r="W11" s="66">
        <v>9.4540000000000006</v>
      </c>
      <c r="X11" s="66">
        <v>9.782</v>
      </c>
      <c r="Y11" s="66">
        <v>10.005000000000001</v>
      </c>
      <c r="Z11" s="66">
        <v>10.329000000000001</v>
      </c>
      <c r="AA11" s="66">
        <v>9.9390000000000001</v>
      </c>
      <c r="AB11" s="66">
        <v>9.6519999999999992</v>
      </c>
      <c r="AC11" s="66">
        <v>10.231</v>
      </c>
      <c r="AD11" s="66">
        <v>10.08</v>
      </c>
      <c r="AE11" s="66">
        <v>10.151999999999999</v>
      </c>
      <c r="AF11" s="66">
        <v>10.234</v>
      </c>
      <c r="AG11" s="66">
        <v>10.27</v>
      </c>
      <c r="AH11" s="66">
        <v>10.209</v>
      </c>
      <c r="AI11" s="66">
        <v>9.6489999999999991</v>
      </c>
      <c r="AJ11" s="66">
        <v>9.6780000000000008</v>
      </c>
      <c r="AK11" s="66">
        <v>9.1029999999999998</v>
      </c>
      <c r="AL11" s="66">
        <v>9.1890000000000001</v>
      </c>
      <c r="AM11" s="66">
        <v>9.1219999999999999</v>
      </c>
      <c r="AN11" s="66">
        <v>9.1319999999999997</v>
      </c>
      <c r="AO11" s="66">
        <v>8.3800000000000008</v>
      </c>
      <c r="AP11" s="66">
        <v>8.5</v>
      </c>
      <c r="AQ11" s="66">
        <v>8.4570000000000007</v>
      </c>
      <c r="AR11" s="66">
        <v>8.6850000000000005</v>
      </c>
      <c r="AS11" s="66">
        <v>8.0619999999999994</v>
      </c>
      <c r="AT11" s="66">
        <v>8.1430000000000007</v>
      </c>
      <c r="AU11" s="66">
        <v>8.452</v>
      </c>
      <c r="AV11" s="66">
        <v>8.6170000000000009</v>
      </c>
      <c r="AW11" s="66">
        <v>8.6460000000000008</v>
      </c>
    </row>
    <row r="12" spans="1:16379" s="113" customFormat="1" ht="15" customHeight="1" x14ac:dyDescent="0.2">
      <c r="A12" s="113" t="s">
        <v>14</v>
      </c>
    </row>
    <row r="13" spans="1:16379" ht="24.95" customHeight="1" x14ac:dyDescent="0.25">
      <c r="A13" s="44" t="s">
        <v>95</v>
      </c>
      <c r="B13" s="43" t="s">
        <v>131</v>
      </c>
      <c r="C13" s="39">
        <v>0.28999999999999998</v>
      </c>
      <c r="D13" s="39">
        <v>0.28799999999999998</v>
      </c>
      <c r="E13" s="39">
        <v>0.28499999999999998</v>
      </c>
      <c r="F13" s="39">
        <v>0.28999999999999998</v>
      </c>
      <c r="G13" s="39">
        <v>0.28100000000000003</v>
      </c>
      <c r="H13" s="39">
        <v>0.28399999999999997</v>
      </c>
      <c r="I13" s="39">
        <v>0.28899999999999998</v>
      </c>
      <c r="J13" s="39">
        <v>0.28699999999999998</v>
      </c>
      <c r="K13" s="39">
        <v>0.28299999999999997</v>
      </c>
      <c r="L13" s="39">
        <v>0.28999999999999998</v>
      </c>
      <c r="M13" s="39">
        <v>0.28899999999999998</v>
      </c>
      <c r="N13" s="39">
        <v>0.28199999999999997</v>
      </c>
      <c r="O13" s="39">
        <v>0.28799999999999998</v>
      </c>
      <c r="P13" s="39">
        <v>0.28899999999999998</v>
      </c>
      <c r="Q13" s="39">
        <v>0.29099999999999998</v>
      </c>
      <c r="R13" s="39">
        <v>0.28599999999999998</v>
      </c>
      <c r="S13" s="39">
        <v>0.28799999999999998</v>
      </c>
      <c r="T13" s="39">
        <v>0.29399999999999998</v>
      </c>
      <c r="U13" s="39">
        <v>0.28999999999999998</v>
      </c>
      <c r="V13" s="39">
        <v>0.29399999999999998</v>
      </c>
      <c r="W13" s="39">
        <v>0.30199999999999999</v>
      </c>
      <c r="X13" s="39">
        <v>0.30099999999999999</v>
      </c>
      <c r="Y13" s="39">
        <v>0.308</v>
      </c>
      <c r="Z13" s="39">
        <v>0.309</v>
      </c>
      <c r="AA13" s="39">
        <v>0.309</v>
      </c>
      <c r="AB13" s="39">
        <v>0.314</v>
      </c>
      <c r="AC13" s="39">
        <v>0.31</v>
      </c>
      <c r="AD13" s="39">
        <v>0.30299999999999999</v>
      </c>
      <c r="AE13" s="39">
        <v>0.309</v>
      </c>
      <c r="AF13" s="39">
        <v>0.307</v>
      </c>
      <c r="AG13" s="39">
        <v>0.30399999999999999</v>
      </c>
      <c r="AH13" s="39">
        <v>0.30499999999999999</v>
      </c>
      <c r="AI13" s="39">
        <v>0.30199999999999999</v>
      </c>
      <c r="AJ13" s="39">
        <v>0.29699999999999999</v>
      </c>
      <c r="AK13" s="39">
        <v>0.29299999999999998</v>
      </c>
      <c r="AL13" s="39">
        <v>0.28999999999999998</v>
      </c>
      <c r="AM13" s="39">
        <v>0.28699999999999998</v>
      </c>
      <c r="AN13" s="39">
        <v>0.28799999999999998</v>
      </c>
      <c r="AO13" s="39">
        <v>0.29299999999999998</v>
      </c>
      <c r="AP13" s="39">
        <v>0.28000000000000003</v>
      </c>
      <c r="AQ13" s="39">
        <v>0.28100000000000003</v>
      </c>
      <c r="AR13" s="39">
        <v>0.28499999999999998</v>
      </c>
      <c r="AS13" s="39">
        <v>0.28299999999999997</v>
      </c>
      <c r="AT13" s="39">
        <v>0.27800000000000002</v>
      </c>
      <c r="AU13" s="39">
        <v>0.28000000000000003</v>
      </c>
      <c r="AV13" s="39">
        <v>0.27500000000000002</v>
      </c>
      <c r="AW13" s="39">
        <v>0.28100000000000003</v>
      </c>
    </row>
    <row r="14" spans="1:16379" ht="15" customHeight="1" x14ac:dyDescent="0.25">
      <c r="A14" s="44" t="s">
        <v>96</v>
      </c>
      <c r="B14" s="43" t="s">
        <v>131</v>
      </c>
      <c r="C14" s="39">
        <v>0.30199999999999999</v>
      </c>
      <c r="D14" s="39">
        <v>0.29299999999999998</v>
      </c>
      <c r="E14" s="39">
        <v>0.29399999999999998</v>
      </c>
      <c r="F14" s="39">
        <v>0.29099999999999998</v>
      </c>
      <c r="G14" s="39">
        <v>0.29699999999999999</v>
      </c>
      <c r="H14" s="39">
        <v>0.28799999999999998</v>
      </c>
      <c r="I14" s="39">
        <v>0.29299999999999998</v>
      </c>
      <c r="J14" s="39">
        <v>0.29199999999999998</v>
      </c>
      <c r="K14" s="39">
        <v>0.29499999999999998</v>
      </c>
      <c r="L14" s="39">
        <v>0.29599999999999999</v>
      </c>
      <c r="M14" s="39">
        <v>0.29799999999999999</v>
      </c>
      <c r="N14" s="39">
        <v>0.29499999999999998</v>
      </c>
      <c r="O14" s="66">
        <v>0.29399999999999998</v>
      </c>
      <c r="P14" s="66">
        <v>0.28899999999999998</v>
      </c>
      <c r="Q14" s="66">
        <v>0.30099999999999999</v>
      </c>
      <c r="R14" s="66">
        <v>0.30099999999999999</v>
      </c>
      <c r="S14" s="66">
        <v>0.29899999999999999</v>
      </c>
      <c r="T14" s="66">
        <v>0.30099999999999999</v>
      </c>
      <c r="U14" s="66">
        <v>0.312</v>
      </c>
      <c r="V14" s="66">
        <v>0.314</v>
      </c>
      <c r="W14" s="66">
        <v>0.315</v>
      </c>
      <c r="X14" s="66">
        <v>0.31900000000000001</v>
      </c>
      <c r="Y14" s="66">
        <v>0.308</v>
      </c>
      <c r="Z14" s="66">
        <v>0.307</v>
      </c>
      <c r="AA14" s="66">
        <v>0.317</v>
      </c>
      <c r="AB14" s="66">
        <v>0.311</v>
      </c>
      <c r="AC14" s="66">
        <v>0.312</v>
      </c>
      <c r="AD14" s="66">
        <v>0.308</v>
      </c>
      <c r="AE14" s="66">
        <v>0.308</v>
      </c>
      <c r="AF14" s="66">
        <v>0.308</v>
      </c>
      <c r="AG14" s="66">
        <v>0.30399999999999999</v>
      </c>
      <c r="AH14" s="66">
        <v>0.30399999999999999</v>
      </c>
      <c r="AI14" s="66">
        <v>0.30399999999999999</v>
      </c>
      <c r="AJ14" s="66">
        <v>0.29699999999999999</v>
      </c>
      <c r="AK14" s="66">
        <v>0.29899999999999999</v>
      </c>
      <c r="AL14" s="66">
        <v>0.29499999999999998</v>
      </c>
      <c r="AM14" s="66">
        <v>0.3</v>
      </c>
      <c r="AN14" s="66">
        <v>0.29099999999999998</v>
      </c>
      <c r="AO14" s="66">
        <v>0.29499999999999998</v>
      </c>
      <c r="AP14" s="66">
        <v>0.28899999999999998</v>
      </c>
      <c r="AQ14" s="66">
        <v>0.29499999999999998</v>
      </c>
      <c r="AR14" s="66">
        <v>0.28899999999999998</v>
      </c>
      <c r="AS14" s="66">
        <v>0.28799999999999998</v>
      </c>
      <c r="AT14" s="66">
        <v>0.29299999999999998</v>
      </c>
      <c r="AU14" s="66">
        <v>0.29699999999999999</v>
      </c>
      <c r="AV14" s="66">
        <v>0.29599999999999999</v>
      </c>
      <c r="AW14" s="66">
        <v>0.28999999999999998</v>
      </c>
    </row>
    <row r="15" spans="1:16379" ht="15" customHeight="1" x14ac:dyDescent="0.25">
      <c r="A15" s="44" t="s">
        <v>97</v>
      </c>
      <c r="B15" s="43" t="s">
        <v>131</v>
      </c>
      <c r="C15" s="39">
        <v>0.30499999999999999</v>
      </c>
      <c r="D15" s="39">
        <v>0.317</v>
      </c>
      <c r="E15" s="39">
        <v>0.32900000000000001</v>
      </c>
      <c r="F15" s="39">
        <v>0.32300000000000001</v>
      </c>
      <c r="G15" s="39">
        <v>0.32100000000000001</v>
      </c>
      <c r="H15" s="39">
        <v>0.315</v>
      </c>
      <c r="I15" s="39">
        <v>0.31</v>
      </c>
      <c r="J15" s="39">
        <v>0.308</v>
      </c>
      <c r="K15" s="39">
        <v>0.30499999999999999</v>
      </c>
      <c r="L15" s="39">
        <v>0.29599999999999999</v>
      </c>
      <c r="M15" s="39">
        <v>0.30599999999999999</v>
      </c>
      <c r="N15" s="39">
        <v>0.30299999999999999</v>
      </c>
      <c r="O15" s="66">
        <v>0.307</v>
      </c>
      <c r="P15" s="66">
        <v>0.307</v>
      </c>
      <c r="Q15" s="66">
        <v>0.30399999999999999</v>
      </c>
      <c r="R15" s="66">
        <v>0.30499999999999999</v>
      </c>
      <c r="S15" s="66">
        <v>0.309</v>
      </c>
      <c r="T15" s="66">
        <v>0.316</v>
      </c>
      <c r="U15" s="66">
        <v>0.32300000000000001</v>
      </c>
      <c r="V15" s="66">
        <v>0.317</v>
      </c>
      <c r="W15" s="66">
        <v>0.32300000000000001</v>
      </c>
      <c r="X15" s="66">
        <v>0.32800000000000001</v>
      </c>
      <c r="Y15" s="66">
        <v>0.33100000000000002</v>
      </c>
      <c r="Z15" s="66">
        <v>0.33700000000000002</v>
      </c>
      <c r="AA15" s="66">
        <v>0.33100000000000002</v>
      </c>
      <c r="AB15" s="66">
        <v>0.32600000000000001</v>
      </c>
      <c r="AC15" s="66">
        <v>0.33500000000000002</v>
      </c>
      <c r="AD15" s="66">
        <v>0.33200000000000002</v>
      </c>
      <c r="AE15" s="66">
        <v>0.33200000000000002</v>
      </c>
      <c r="AF15" s="66">
        <v>0.33400000000000002</v>
      </c>
      <c r="AG15" s="66">
        <v>0.33400000000000002</v>
      </c>
      <c r="AH15" s="66">
        <v>0.33400000000000002</v>
      </c>
      <c r="AI15" s="66">
        <v>0.32500000000000001</v>
      </c>
      <c r="AJ15" s="66">
        <v>0.32500000000000001</v>
      </c>
      <c r="AK15" s="66">
        <v>0.316</v>
      </c>
      <c r="AL15" s="66">
        <v>0.316</v>
      </c>
      <c r="AM15" s="66">
        <v>0.316</v>
      </c>
      <c r="AN15" s="66">
        <v>0.316</v>
      </c>
      <c r="AO15" s="66">
        <v>0.30199999999999999</v>
      </c>
      <c r="AP15" s="66">
        <v>0.30399999999999999</v>
      </c>
      <c r="AQ15" s="66">
        <v>0.30299999999999999</v>
      </c>
      <c r="AR15" s="66">
        <v>0.308</v>
      </c>
      <c r="AS15" s="66">
        <v>0.29599999999999999</v>
      </c>
      <c r="AT15" s="66">
        <v>0.29699999999999999</v>
      </c>
      <c r="AU15" s="66">
        <v>0.30399999999999999</v>
      </c>
      <c r="AV15" s="66">
        <v>0.30299999999999999</v>
      </c>
      <c r="AW15" s="66">
        <v>0.30399999999999999</v>
      </c>
    </row>
    <row r="16" spans="1:16379" ht="15" customHeight="1" x14ac:dyDescent="0.25">
      <c r="A16" s="115" t="s">
        <v>3</v>
      </c>
      <c r="B16" s="115"/>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row>
    <row r="17" spans="1:49" s="113" customFormat="1" ht="15" customHeight="1" x14ac:dyDescent="0.2">
      <c r="A17" s="113" t="s">
        <v>13</v>
      </c>
    </row>
    <row r="18" spans="1:49" ht="24.95" customHeight="1" x14ac:dyDescent="0.25">
      <c r="A18" s="37" t="s">
        <v>98</v>
      </c>
      <c r="B18" s="43" t="s">
        <v>29</v>
      </c>
      <c r="C18" s="39">
        <v>0.26600000000000001</v>
      </c>
      <c r="D18" s="39">
        <v>0.26100000000000001</v>
      </c>
      <c r="E18" s="39">
        <v>0.221</v>
      </c>
      <c r="F18" s="39">
        <v>0.224</v>
      </c>
      <c r="G18" s="39">
        <v>0.222</v>
      </c>
      <c r="H18" s="39">
        <v>0.19400000000000001</v>
      </c>
      <c r="I18" s="39">
        <v>0.16200000000000001</v>
      </c>
      <c r="J18" s="39">
        <v>0.17399999999999999</v>
      </c>
      <c r="K18" s="39">
        <v>0.122</v>
      </c>
      <c r="L18" s="39">
        <v>0.16900000000000001</v>
      </c>
      <c r="M18" s="39">
        <v>0.16200000000000001</v>
      </c>
      <c r="N18" s="39">
        <v>0.125</v>
      </c>
      <c r="O18" s="39">
        <v>0.13900000000000001</v>
      </c>
      <c r="P18" s="39">
        <v>0.128</v>
      </c>
      <c r="Q18" s="39">
        <v>0.123</v>
      </c>
      <c r="R18" s="39">
        <v>0.14000000000000001</v>
      </c>
      <c r="S18" s="39">
        <v>0.125</v>
      </c>
      <c r="T18" s="39">
        <v>0.16400000000000001</v>
      </c>
      <c r="U18" s="39">
        <v>0.19900000000000001</v>
      </c>
      <c r="V18" s="39">
        <v>0.25700000000000001</v>
      </c>
      <c r="W18" s="39">
        <v>0.25800000000000001</v>
      </c>
      <c r="X18" s="39">
        <v>0.35</v>
      </c>
      <c r="Y18" s="39">
        <v>0.40300000000000002</v>
      </c>
      <c r="Z18" s="39">
        <v>0.36399999999999999</v>
      </c>
      <c r="AA18" s="39">
        <v>0.41199999999999998</v>
      </c>
      <c r="AB18" s="39">
        <v>0.371</v>
      </c>
      <c r="AC18" s="39">
        <v>0.36199999999999999</v>
      </c>
      <c r="AD18" s="39">
        <v>0.28899999999999998</v>
      </c>
      <c r="AE18" s="39">
        <v>0.249</v>
      </c>
      <c r="AF18" s="39">
        <v>0.19600000000000001</v>
      </c>
      <c r="AG18" s="39">
        <v>0.19700000000000001</v>
      </c>
      <c r="AH18" s="39">
        <v>0.217</v>
      </c>
      <c r="AI18" s="39">
        <v>0.17599999999999999</v>
      </c>
      <c r="AJ18" s="39">
        <v>0.17799999999999999</v>
      </c>
      <c r="AK18" s="39">
        <v>0.122</v>
      </c>
      <c r="AL18" s="39">
        <v>7.3999999999999996E-2</v>
      </c>
      <c r="AM18" s="39">
        <v>8.5000000000000006E-2</v>
      </c>
      <c r="AN18" s="39">
        <v>6.5000000000000002E-2</v>
      </c>
      <c r="AO18" s="39">
        <v>0.111</v>
      </c>
      <c r="AP18" s="39">
        <v>7.6999999999999999E-2</v>
      </c>
      <c r="AQ18" s="39">
        <v>7.0999999999999994E-2</v>
      </c>
      <c r="AR18" s="39">
        <v>0.08</v>
      </c>
      <c r="AS18" s="39">
        <v>8.2000000000000003E-2</v>
      </c>
      <c r="AT18" s="39">
        <v>5.7000000000000002E-2</v>
      </c>
      <c r="AU18" s="39">
        <v>0.11799999999999999</v>
      </c>
      <c r="AV18" s="39">
        <v>0.112</v>
      </c>
      <c r="AW18" s="39">
        <v>0.10100000000000001</v>
      </c>
    </row>
    <row r="19" spans="1:49" ht="15" customHeight="1" x14ac:dyDescent="0.25">
      <c r="A19" s="37" t="s">
        <v>99</v>
      </c>
      <c r="B19" s="43" t="s">
        <v>29</v>
      </c>
      <c r="C19" s="40">
        <v>0.64500000000000002</v>
      </c>
      <c r="D19" s="40">
        <v>0.47</v>
      </c>
      <c r="E19" s="40">
        <v>0.32700000000000001</v>
      </c>
      <c r="F19" s="40">
        <v>0.28699999999999998</v>
      </c>
      <c r="G19" s="40">
        <v>0.19600000000000001</v>
      </c>
      <c r="H19" s="40">
        <v>0.16400000000000001</v>
      </c>
      <c r="I19" s="40">
        <v>0.155</v>
      </c>
      <c r="J19" s="40">
        <v>0.13100000000000001</v>
      </c>
      <c r="K19" s="40">
        <v>0.14899999999999999</v>
      </c>
      <c r="L19" s="40">
        <v>0.11700000000000001</v>
      </c>
      <c r="M19" s="40">
        <v>0.17100000000000001</v>
      </c>
      <c r="N19" s="40">
        <v>0.17499999999999999</v>
      </c>
      <c r="O19" s="66">
        <v>0.17299999999999999</v>
      </c>
      <c r="P19" s="66">
        <v>0.22800000000000001</v>
      </c>
      <c r="Q19" s="66">
        <v>0.253</v>
      </c>
      <c r="R19" s="66">
        <v>0.28999999999999998</v>
      </c>
      <c r="S19" s="66">
        <v>0.27400000000000002</v>
      </c>
      <c r="T19" s="66">
        <v>0.32400000000000001</v>
      </c>
      <c r="U19" s="66">
        <v>0.35</v>
      </c>
      <c r="V19" s="66">
        <v>0.35499999999999998</v>
      </c>
      <c r="W19" s="66">
        <v>0.38500000000000001</v>
      </c>
      <c r="X19" s="66">
        <v>0.45300000000000001</v>
      </c>
      <c r="Y19" s="66">
        <v>0.42</v>
      </c>
      <c r="Z19" s="66">
        <v>0.34699999999999998</v>
      </c>
      <c r="AA19" s="66">
        <v>0.26700000000000002</v>
      </c>
      <c r="AB19" s="66">
        <v>0.32300000000000001</v>
      </c>
      <c r="AC19" s="66">
        <v>0.247</v>
      </c>
      <c r="AD19" s="66">
        <v>0.21099999999999999</v>
      </c>
      <c r="AE19" s="66">
        <v>0.17</v>
      </c>
      <c r="AF19" s="66">
        <v>0.112</v>
      </c>
      <c r="AG19" s="66">
        <v>0.11600000000000001</v>
      </c>
      <c r="AH19" s="66">
        <v>8.4000000000000005E-2</v>
      </c>
      <c r="AI19" s="66">
        <v>0.113</v>
      </c>
      <c r="AJ19" s="66">
        <v>7.5999999999999998E-2</v>
      </c>
      <c r="AK19" s="66">
        <v>7.3999999999999996E-2</v>
      </c>
      <c r="AL19" s="66">
        <v>0.10100000000000001</v>
      </c>
      <c r="AM19" s="66">
        <v>6.5000000000000002E-2</v>
      </c>
      <c r="AN19" s="66">
        <v>0.104</v>
      </c>
      <c r="AO19" s="66">
        <v>9.2999999999999999E-2</v>
      </c>
      <c r="AP19" s="66">
        <v>8.4000000000000005E-2</v>
      </c>
      <c r="AQ19" s="66">
        <v>0.108</v>
      </c>
      <c r="AR19" s="66">
        <v>0.11600000000000001</v>
      </c>
      <c r="AS19" s="66">
        <v>0.13400000000000001</v>
      </c>
      <c r="AT19" s="66">
        <v>0.161</v>
      </c>
      <c r="AU19" s="66">
        <v>0.23100000000000001</v>
      </c>
      <c r="AV19" s="66">
        <v>0.27800000000000002</v>
      </c>
      <c r="AW19" s="66">
        <v>0.25600000000000001</v>
      </c>
    </row>
    <row r="20" spans="1:49" ht="15" customHeight="1" x14ac:dyDescent="0.25">
      <c r="A20" s="37" t="s">
        <v>100</v>
      </c>
      <c r="B20" s="43" t="s">
        <v>29</v>
      </c>
      <c r="C20" s="40">
        <v>0.46100000000000002</v>
      </c>
      <c r="D20" s="40">
        <v>0.96599999999999997</v>
      </c>
      <c r="E20" s="40">
        <v>1.4159999999999999</v>
      </c>
      <c r="F20" s="40">
        <v>1.337</v>
      </c>
      <c r="G20" s="40">
        <v>1.075</v>
      </c>
      <c r="H20" s="40">
        <v>0.78500000000000003</v>
      </c>
      <c r="I20" s="40">
        <v>0.56999999999999995</v>
      </c>
      <c r="J20" s="40">
        <v>0.443</v>
      </c>
      <c r="K20" s="40">
        <v>0.254</v>
      </c>
      <c r="L20" s="40">
        <v>0.255</v>
      </c>
      <c r="M20" s="40">
        <v>0.22600000000000001</v>
      </c>
      <c r="N20" s="40">
        <v>0.26100000000000001</v>
      </c>
      <c r="O20" s="66">
        <v>0.32400000000000001</v>
      </c>
      <c r="P20" s="66">
        <v>0.32700000000000001</v>
      </c>
      <c r="Q20" s="66">
        <v>0.42099999999999999</v>
      </c>
      <c r="R20" s="66">
        <v>0.54100000000000004</v>
      </c>
      <c r="S20" s="66">
        <v>0.49299999999999999</v>
      </c>
      <c r="T20" s="66">
        <v>0.46500000000000002</v>
      </c>
      <c r="U20" s="66">
        <v>0.57199999999999995</v>
      </c>
      <c r="V20" s="66">
        <v>0.56899999999999995</v>
      </c>
      <c r="W20" s="66">
        <v>0.57699999999999996</v>
      </c>
      <c r="X20" s="66">
        <v>0.54900000000000004</v>
      </c>
      <c r="Y20" s="66">
        <v>0.54200000000000004</v>
      </c>
      <c r="Z20" s="66">
        <v>0.50800000000000001</v>
      </c>
      <c r="AA20" s="66">
        <v>0.56000000000000005</v>
      </c>
      <c r="AB20" s="66">
        <v>0.55200000000000005</v>
      </c>
      <c r="AC20" s="66">
        <v>0.65500000000000003</v>
      </c>
      <c r="AD20" s="66">
        <v>0.76100000000000001</v>
      </c>
      <c r="AE20" s="66">
        <v>0.92200000000000004</v>
      </c>
      <c r="AF20" s="66">
        <v>1.0309999999999999</v>
      </c>
      <c r="AG20" s="66">
        <v>0.91500000000000004</v>
      </c>
      <c r="AH20" s="66">
        <v>0.79</v>
      </c>
      <c r="AI20" s="66">
        <v>0.58199999999999996</v>
      </c>
      <c r="AJ20" s="66">
        <v>0.41899999999999998</v>
      </c>
      <c r="AK20" s="66">
        <v>0.41599999999999998</v>
      </c>
      <c r="AL20" s="66">
        <v>0.34899999999999998</v>
      </c>
      <c r="AM20" s="66">
        <v>0.217</v>
      </c>
      <c r="AN20" s="66">
        <v>0.223</v>
      </c>
      <c r="AO20" s="66">
        <v>0.19500000000000001</v>
      </c>
      <c r="AP20" s="66">
        <v>0.161</v>
      </c>
      <c r="AQ20" s="66">
        <v>0.13400000000000001</v>
      </c>
      <c r="AR20" s="66">
        <v>0.16400000000000001</v>
      </c>
      <c r="AS20" s="66">
        <v>0.122</v>
      </c>
      <c r="AT20" s="66">
        <v>0.18</v>
      </c>
      <c r="AU20" s="66">
        <v>0.20399999999999999</v>
      </c>
      <c r="AV20" s="66">
        <v>0.54600000000000004</v>
      </c>
      <c r="AW20" s="66">
        <v>0.59199999999999997</v>
      </c>
    </row>
    <row r="21" spans="1:49" s="113" customFormat="1" ht="15" customHeight="1" x14ac:dyDescent="0.2">
      <c r="A21" s="113" t="s">
        <v>14</v>
      </c>
    </row>
    <row r="22" spans="1:49" ht="24.95" customHeight="1" x14ac:dyDescent="0.25">
      <c r="A22" s="37" t="s">
        <v>98</v>
      </c>
      <c r="B22" s="43" t="s">
        <v>131</v>
      </c>
      <c r="C22" s="39">
        <v>5.1999999999999998E-2</v>
      </c>
      <c r="D22" s="39">
        <v>5.0999999999999997E-2</v>
      </c>
      <c r="E22" s="39">
        <v>4.7E-2</v>
      </c>
      <c r="F22" s="39">
        <v>4.7E-2</v>
      </c>
      <c r="G22" s="39">
        <v>4.7E-2</v>
      </c>
      <c r="H22" s="39">
        <v>4.2999999999999997E-2</v>
      </c>
      <c r="I22" s="39">
        <v>4.1000000000000002E-2</v>
      </c>
      <c r="J22" s="39">
        <v>4.2000000000000003E-2</v>
      </c>
      <c r="K22" s="39">
        <v>3.5000000000000003E-2</v>
      </c>
      <c r="L22" s="39">
        <v>4.1000000000000002E-2</v>
      </c>
      <c r="M22" s="39">
        <v>0.04</v>
      </c>
      <c r="N22" s="39">
        <v>3.4000000000000002E-2</v>
      </c>
      <c r="O22" s="39">
        <v>3.6999999999999998E-2</v>
      </c>
      <c r="P22" s="39">
        <v>3.5999999999999997E-2</v>
      </c>
      <c r="Q22" s="39">
        <v>3.5000000000000003E-2</v>
      </c>
      <c r="R22" s="39">
        <v>3.6999999999999998E-2</v>
      </c>
      <c r="S22" s="39">
        <v>3.5000000000000003E-2</v>
      </c>
      <c r="T22" s="39">
        <v>0.04</v>
      </c>
      <c r="U22" s="39">
        <v>4.3999999999999997E-2</v>
      </c>
      <c r="V22" s="39">
        <v>0.05</v>
      </c>
      <c r="W22" s="39">
        <v>0.05</v>
      </c>
      <c r="X22" s="39">
        <v>5.8999999999999997E-2</v>
      </c>
      <c r="Y22" s="39">
        <v>6.4000000000000001E-2</v>
      </c>
      <c r="Z22" s="39">
        <v>0.06</v>
      </c>
      <c r="AA22" s="39">
        <v>6.3E-2</v>
      </c>
      <c r="AB22" s="39">
        <v>6.0999999999999999E-2</v>
      </c>
      <c r="AC22" s="39">
        <v>5.8999999999999997E-2</v>
      </c>
      <c r="AD22" s="39">
        <v>5.2999999999999999E-2</v>
      </c>
      <c r="AE22" s="39">
        <v>4.9000000000000002E-2</v>
      </c>
      <c r="AF22" s="39">
        <v>4.2999999999999997E-2</v>
      </c>
      <c r="AG22" s="39">
        <v>4.3999999999999997E-2</v>
      </c>
      <c r="AH22" s="39">
        <v>4.5999999999999999E-2</v>
      </c>
      <c r="AI22" s="39">
        <v>4.1000000000000002E-2</v>
      </c>
      <c r="AJ22" s="39">
        <v>4.2000000000000003E-2</v>
      </c>
      <c r="AK22" s="39">
        <v>3.5000000000000003E-2</v>
      </c>
      <c r="AL22" s="39">
        <v>2.7E-2</v>
      </c>
      <c r="AM22" s="39">
        <v>2.9000000000000001E-2</v>
      </c>
      <c r="AN22" s="39">
        <v>2.5000000000000001E-2</v>
      </c>
      <c r="AO22" s="39">
        <v>3.4000000000000002E-2</v>
      </c>
      <c r="AP22" s="39">
        <v>2.7E-2</v>
      </c>
      <c r="AQ22" s="39">
        <v>2.5999999999999999E-2</v>
      </c>
      <c r="AR22" s="39">
        <v>2.8000000000000001E-2</v>
      </c>
      <c r="AS22" s="39">
        <v>2.8000000000000001E-2</v>
      </c>
      <c r="AT22" s="39">
        <v>2.3E-2</v>
      </c>
      <c r="AU22" s="39">
        <v>3.4000000000000002E-2</v>
      </c>
      <c r="AV22" s="39">
        <v>3.3000000000000002E-2</v>
      </c>
      <c r="AW22" s="39">
        <v>3.1E-2</v>
      </c>
    </row>
    <row r="23" spans="1:49" ht="15" customHeight="1" x14ac:dyDescent="0.25">
      <c r="A23" s="37" t="s">
        <v>99</v>
      </c>
      <c r="B23" s="43" t="s">
        <v>131</v>
      </c>
      <c r="C23" s="40">
        <v>8.2000000000000003E-2</v>
      </c>
      <c r="D23" s="40">
        <v>7.0000000000000007E-2</v>
      </c>
      <c r="E23" s="40">
        <v>5.7000000000000002E-2</v>
      </c>
      <c r="F23" s="40">
        <v>5.3999999999999999E-2</v>
      </c>
      <c r="G23" s="40">
        <v>4.4999999999999998E-2</v>
      </c>
      <c r="H23" s="40">
        <v>4.1000000000000002E-2</v>
      </c>
      <c r="I23" s="40">
        <v>0.04</v>
      </c>
      <c r="J23" s="40">
        <v>3.6999999999999998E-2</v>
      </c>
      <c r="K23" s="40">
        <v>0.04</v>
      </c>
      <c r="L23" s="40">
        <v>3.5000000000000003E-2</v>
      </c>
      <c r="M23" s="40">
        <v>4.2000000000000003E-2</v>
      </c>
      <c r="N23" s="40">
        <v>4.2000000000000003E-2</v>
      </c>
      <c r="O23" s="66">
        <v>4.2000000000000003E-2</v>
      </c>
      <c r="P23" s="66">
        <v>4.9000000000000002E-2</v>
      </c>
      <c r="Q23" s="66">
        <v>5.0999999999999997E-2</v>
      </c>
      <c r="R23" s="66">
        <v>5.3999999999999999E-2</v>
      </c>
      <c r="S23" s="66">
        <v>5.2999999999999999E-2</v>
      </c>
      <c r="T23" s="66">
        <v>5.8000000000000003E-2</v>
      </c>
      <c r="U23" s="66">
        <v>0.06</v>
      </c>
      <c r="V23" s="66">
        <v>0.06</v>
      </c>
      <c r="W23" s="66">
        <v>6.3E-2</v>
      </c>
      <c r="X23" s="66">
        <v>6.8000000000000005E-2</v>
      </c>
      <c r="Y23" s="66">
        <v>6.6000000000000003E-2</v>
      </c>
      <c r="Z23" s="66">
        <v>0.06</v>
      </c>
      <c r="AA23" s="66">
        <v>5.1999999999999998E-2</v>
      </c>
      <c r="AB23" s="66">
        <v>5.8000000000000003E-2</v>
      </c>
      <c r="AC23" s="66">
        <v>0.05</v>
      </c>
      <c r="AD23" s="66">
        <v>4.7E-2</v>
      </c>
      <c r="AE23" s="66">
        <v>4.2000000000000003E-2</v>
      </c>
      <c r="AF23" s="66">
        <v>3.4000000000000002E-2</v>
      </c>
      <c r="AG23" s="66">
        <v>3.4000000000000002E-2</v>
      </c>
      <c r="AH23" s="66">
        <v>2.9000000000000001E-2</v>
      </c>
      <c r="AI23" s="66">
        <v>3.5000000000000003E-2</v>
      </c>
      <c r="AJ23" s="66">
        <v>2.8000000000000001E-2</v>
      </c>
      <c r="AK23" s="66">
        <v>2.7E-2</v>
      </c>
      <c r="AL23" s="66">
        <v>3.2000000000000001E-2</v>
      </c>
      <c r="AM23" s="66">
        <v>2.5999999999999999E-2</v>
      </c>
      <c r="AN23" s="66">
        <v>3.2000000000000001E-2</v>
      </c>
      <c r="AO23" s="66">
        <v>3.1E-2</v>
      </c>
      <c r="AP23" s="66">
        <v>2.9000000000000001E-2</v>
      </c>
      <c r="AQ23" s="66">
        <v>3.3000000000000002E-2</v>
      </c>
      <c r="AR23" s="66">
        <v>3.4000000000000002E-2</v>
      </c>
      <c r="AS23" s="66">
        <v>3.6999999999999998E-2</v>
      </c>
      <c r="AT23" s="66">
        <v>0.04</v>
      </c>
      <c r="AU23" s="66">
        <v>4.8000000000000001E-2</v>
      </c>
      <c r="AV23" s="66">
        <v>5.2999999999999999E-2</v>
      </c>
      <c r="AW23" s="66">
        <v>0.05</v>
      </c>
    </row>
    <row r="24" spans="1:49" ht="15" customHeight="1" x14ac:dyDescent="0.25">
      <c r="A24" s="37" t="s">
        <v>100</v>
      </c>
      <c r="B24" s="43" t="s">
        <v>131</v>
      </c>
      <c r="C24" s="40">
        <v>7.0999999999999994E-2</v>
      </c>
      <c r="D24" s="40">
        <v>0.10199999999999999</v>
      </c>
      <c r="E24" s="40">
        <v>0.125</v>
      </c>
      <c r="F24" s="40">
        <v>0.12</v>
      </c>
      <c r="G24" s="40">
        <v>0.107</v>
      </c>
      <c r="H24" s="40">
        <v>9.1999999999999998E-2</v>
      </c>
      <c r="I24" s="40">
        <v>7.8E-2</v>
      </c>
      <c r="J24" s="40">
        <v>7.0000000000000007E-2</v>
      </c>
      <c r="K24" s="40">
        <v>5.1999999999999998E-2</v>
      </c>
      <c r="L24" s="40">
        <v>5.2999999999999999E-2</v>
      </c>
      <c r="M24" s="40">
        <v>0.05</v>
      </c>
      <c r="N24" s="40">
        <v>5.2999999999999999E-2</v>
      </c>
      <c r="O24" s="66">
        <v>5.8999999999999997E-2</v>
      </c>
      <c r="P24" s="66">
        <v>5.8999999999999997E-2</v>
      </c>
      <c r="Q24" s="66">
        <v>6.7000000000000004E-2</v>
      </c>
      <c r="R24" s="66">
        <v>7.5999999999999998E-2</v>
      </c>
      <c r="S24" s="66">
        <v>7.1999999999999995E-2</v>
      </c>
      <c r="T24" s="66">
        <v>7.0999999999999994E-2</v>
      </c>
      <c r="U24" s="66">
        <v>7.8E-2</v>
      </c>
      <c r="V24" s="66">
        <v>7.8E-2</v>
      </c>
      <c r="W24" s="66">
        <v>7.8E-2</v>
      </c>
      <c r="X24" s="66">
        <v>7.5999999999999998E-2</v>
      </c>
      <c r="Y24" s="66">
        <v>7.5999999999999998E-2</v>
      </c>
      <c r="Z24" s="66">
        <v>7.2999999999999995E-2</v>
      </c>
      <c r="AA24" s="66">
        <v>7.6999999999999999E-2</v>
      </c>
      <c r="AB24" s="66">
        <v>7.6999999999999999E-2</v>
      </c>
      <c r="AC24" s="66">
        <v>8.3000000000000004E-2</v>
      </c>
      <c r="AD24" s="66">
        <v>8.8999999999999996E-2</v>
      </c>
      <c r="AE24" s="66">
        <v>9.8000000000000004E-2</v>
      </c>
      <c r="AF24" s="66">
        <v>0.104</v>
      </c>
      <c r="AG24" s="66">
        <v>9.8000000000000004E-2</v>
      </c>
      <c r="AH24" s="66">
        <v>9.0999999999999998E-2</v>
      </c>
      <c r="AI24" s="66">
        <v>7.8E-2</v>
      </c>
      <c r="AJ24" s="66">
        <v>6.6000000000000003E-2</v>
      </c>
      <c r="AK24" s="66">
        <v>6.6000000000000003E-2</v>
      </c>
      <c r="AL24" s="66">
        <v>6.0999999999999999E-2</v>
      </c>
      <c r="AM24" s="66">
        <v>4.8000000000000001E-2</v>
      </c>
      <c r="AN24" s="66">
        <v>4.9000000000000002E-2</v>
      </c>
      <c r="AO24" s="66">
        <v>4.5999999999999999E-2</v>
      </c>
      <c r="AP24" s="66">
        <v>4.1000000000000002E-2</v>
      </c>
      <c r="AQ24" s="66">
        <v>3.7999999999999999E-2</v>
      </c>
      <c r="AR24" s="66">
        <v>4.1000000000000002E-2</v>
      </c>
      <c r="AS24" s="66">
        <v>3.5999999999999997E-2</v>
      </c>
      <c r="AT24" s="66">
        <v>4.2999999999999997E-2</v>
      </c>
      <c r="AU24" s="66">
        <v>4.5999999999999999E-2</v>
      </c>
      <c r="AV24" s="66">
        <v>5.3999999999999999E-2</v>
      </c>
      <c r="AW24" s="66">
        <v>0.06</v>
      </c>
    </row>
    <row r="25" spans="1:49" s="113" customFormat="1" ht="15" customHeight="1" x14ac:dyDescent="0.2">
      <c r="A25" s="113" t="s">
        <v>13</v>
      </c>
    </row>
    <row r="26" spans="1:49" ht="24.95" customHeight="1" x14ac:dyDescent="0.25">
      <c r="A26" s="37" t="s">
        <v>101</v>
      </c>
      <c r="B26" s="43" t="s">
        <v>29</v>
      </c>
      <c r="C26" s="39">
        <v>0.71799999999999997</v>
      </c>
      <c r="D26" s="39">
        <v>0.68300000000000005</v>
      </c>
      <c r="E26" s="39">
        <v>0.63200000000000001</v>
      </c>
      <c r="F26" s="39">
        <v>0.69699999999999995</v>
      </c>
      <c r="G26" s="39">
        <v>0.63300000000000001</v>
      </c>
      <c r="H26" s="39">
        <v>0.61499999999999999</v>
      </c>
      <c r="I26" s="39">
        <v>0.69699999999999995</v>
      </c>
      <c r="J26" s="39">
        <v>0.68</v>
      </c>
      <c r="K26" s="39">
        <v>0.67500000000000004</v>
      </c>
      <c r="L26" s="39">
        <v>0.64300000000000002</v>
      </c>
      <c r="M26" s="39">
        <v>0.71</v>
      </c>
      <c r="N26" s="39">
        <v>0.6</v>
      </c>
      <c r="O26" s="39">
        <v>0.66200000000000003</v>
      </c>
      <c r="P26" s="39">
        <v>0.745</v>
      </c>
      <c r="Q26" s="39">
        <v>0.81599999999999995</v>
      </c>
      <c r="R26" s="39">
        <v>0.70099999999999996</v>
      </c>
      <c r="S26" s="39">
        <v>0.72</v>
      </c>
      <c r="T26" s="39">
        <v>0.77500000000000002</v>
      </c>
      <c r="U26" s="39">
        <v>0.81</v>
      </c>
      <c r="V26" s="39">
        <v>0.72199999999999998</v>
      </c>
      <c r="W26" s="39">
        <v>0.73599999999999999</v>
      </c>
      <c r="X26" s="39">
        <v>0.83199999999999996</v>
      </c>
      <c r="Y26" s="39">
        <v>0.84199999999999997</v>
      </c>
      <c r="Z26" s="39">
        <v>0.82499999999999996</v>
      </c>
      <c r="AA26" s="39">
        <v>0.94599999999999995</v>
      </c>
      <c r="AB26" s="39">
        <v>0.93</v>
      </c>
      <c r="AC26" s="39">
        <v>0.90300000000000002</v>
      </c>
      <c r="AD26" s="39">
        <v>1.0780000000000001</v>
      </c>
      <c r="AE26" s="39">
        <v>1.0509999999999999</v>
      </c>
      <c r="AF26" s="39">
        <v>1.079</v>
      </c>
      <c r="AG26" s="39">
        <v>0.98299999999999998</v>
      </c>
      <c r="AH26" s="39">
        <v>1.0940000000000001</v>
      </c>
      <c r="AI26" s="39">
        <v>1.0169999999999999</v>
      </c>
      <c r="AJ26" s="39">
        <v>1.0229999999999999</v>
      </c>
      <c r="AK26" s="39">
        <v>0.91</v>
      </c>
      <c r="AL26" s="39">
        <v>0.84099999999999997</v>
      </c>
      <c r="AM26" s="39">
        <v>0.89100000000000001</v>
      </c>
      <c r="AN26" s="39">
        <v>0.84599999999999997</v>
      </c>
      <c r="AO26" s="39">
        <v>0.86799999999999999</v>
      </c>
      <c r="AP26" s="39">
        <v>0.83199999999999996</v>
      </c>
      <c r="AQ26" s="39">
        <v>0.73699999999999999</v>
      </c>
      <c r="AR26" s="39">
        <v>0.77600000000000002</v>
      </c>
      <c r="AS26" s="39">
        <v>0.68600000000000005</v>
      </c>
      <c r="AT26" s="39">
        <v>0.746</v>
      </c>
      <c r="AU26" s="39">
        <v>0.73599999999999999</v>
      </c>
      <c r="AV26" s="39">
        <v>0.73</v>
      </c>
      <c r="AW26" s="39">
        <v>0.74399999999999999</v>
      </c>
    </row>
    <row r="27" spans="1:49" ht="15" customHeight="1" x14ac:dyDescent="0.25">
      <c r="A27" s="37" t="s">
        <v>102</v>
      </c>
      <c r="B27" s="43" t="s">
        <v>29</v>
      </c>
      <c r="C27" s="39">
        <v>0.63500000000000001</v>
      </c>
      <c r="D27" s="39">
        <v>0.622</v>
      </c>
      <c r="E27" s="39">
        <v>0.63100000000000001</v>
      </c>
      <c r="F27" s="39">
        <v>0.6</v>
      </c>
      <c r="G27" s="39">
        <v>0.65</v>
      </c>
      <c r="H27" s="39">
        <v>0.54</v>
      </c>
      <c r="I27" s="39">
        <v>0.63300000000000001</v>
      </c>
      <c r="J27" s="39">
        <v>0.64800000000000002</v>
      </c>
      <c r="K27" s="39">
        <v>0.57299999999999995</v>
      </c>
      <c r="L27" s="39">
        <v>0.65600000000000003</v>
      </c>
      <c r="M27" s="39">
        <v>0.68600000000000005</v>
      </c>
      <c r="N27" s="39">
        <v>0.68200000000000005</v>
      </c>
      <c r="O27" s="66">
        <v>0.64500000000000002</v>
      </c>
      <c r="P27" s="66">
        <v>0.69</v>
      </c>
      <c r="Q27" s="66">
        <v>0.65900000000000003</v>
      </c>
      <c r="R27" s="66">
        <v>0.63</v>
      </c>
      <c r="S27" s="66">
        <v>0.69099999999999995</v>
      </c>
      <c r="T27" s="66">
        <v>0.65400000000000003</v>
      </c>
      <c r="U27" s="66">
        <v>0.78</v>
      </c>
      <c r="V27" s="66">
        <v>0.84299999999999997</v>
      </c>
      <c r="W27" s="66">
        <v>0.76600000000000001</v>
      </c>
      <c r="X27" s="66">
        <v>0.81699999999999995</v>
      </c>
      <c r="Y27" s="66">
        <v>0.85099999999999998</v>
      </c>
      <c r="Z27" s="66">
        <v>0.73099999999999998</v>
      </c>
      <c r="AA27" s="66">
        <v>0.90300000000000002</v>
      </c>
      <c r="AB27" s="66">
        <v>0.80600000000000005</v>
      </c>
      <c r="AC27" s="66">
        <v>0.89400000000000002</v>
      </c>
      <c r="AD27" s="66">
        <v>0.90700000000000003</v>
      </c>
      <c r="AE27" s="66">
        <v>0.81499999999999995</v>
      </c>
      <c r="AF27" s="66">
        <v>0.83899999999999997</v>
      </c>
      <c r="AG27" s="66">
        <v>0.82099999999999995</v>
      </c>
      <c r="AH27" s="66">
        <v>0.92300000000000004</v>
      </c>
      <c r="AI27" s="66">
        <v>0.875</v>
      </c>
      <c r="AJ27" s="66">
        <v>0.78400000000000003</v>
      </c>
      <c r="AK27" s="66">
        <v>0.72499999999999998</v>
      </c>
      <c r="AL27" s="66">
        <v>0.71199999999999997</v>
      </c>
      <c r="AM27" s="66">
        <v>0.81399999999999995</v>
      </c>
      <c r="AN27" s="66">
        <v>0.78300000000000003</v>
      </c>
      <c r="AO27" s="66">
        <v>0.71799999999999997</v>
      </c>
      <c r="AP27" s="66">
        <v>0.77600000000000002</v>
      </c>
      <c r="AQ27" s="66">
        <v>0.88200000000000001</v>
      </c>
      <c r="AR27" s="66">
        <v>0.67300000000000004</v>
      </c>
      <c r="AS27" s="66">
        <v>0.72899999999999998</v>
      </c>
      <c r="AT27" s="66">
        <v>0.77</v>
      </c>
      <c r="AU27" s="66">
        <v>0.77900000000000003</v>
      </c>
      <c r="AV27" s="66">
        <v>0.75</v>
      </c>
      <c r="AW27" s="66">
        <v>0.72199999999999998</v>
      </c>
    </row>
    <row r="28" spans="1:49" ht="15" customHeight="1" x14ac:dyDescent="0.25">
      <c r="A28" s="37" t="s">
        <v>103</v>
      </c>
      <c r="B28" s="43" t="s">
        <v>29</v>
      </c>
      <c r="C28" s="39">
        <v>0.64400000000000002</v>
      </c>
      <c r="D28" s="39">
        <v>0.69499999999999995</v>
      </c>
      <c r="E28" s="39">
        <v>0.61299999999999999</v>
      </c>
      <c r="F28" s="39">
        <v>0.61799999999999999</v>
      </c>
      <c r="G28" s="39">
        <v>0.57399999999999995</v>
      </c>
      <c r="H28" s="39">
        <v>0.58499999999999996</v>
      </c>
      <c r="I28" s="39">
        <v>0.65300000000000002</v>
      </c>
      <c r="J28" s="39">
        <v>0.70399999999999996</v>
      </c>
      <c r="K28" s="39">
        <v>0.61599999999999999</v>
      </c>
      <c r="L28" s="39">
        <v>0.58899999999999997</v>
      </c>
      <c r="M28" s="39">
        <v>0.66900000000000004</v>
      </c>
      <c r="N28" s="39">
        <v>0.60599999999999998</v>
      </c>
      <c r="O28" s="66">
        <v>0.63100000000000001</v>
      </c>
      <c r="P28" s="66">
        <v>0.7</v>
      </c>
      <c r="Q28" s="66">
        <v>0.60299999999999998</v>
      </c>
      <c r="R28" s="66">
        <v>0.61499999999999999</v>
      </c>
      <c r="S28" s="66">
        <v>0.72599999999999998</v>
      </c>
      <c r="T28" s="66">
        <v>0.68500000000000005</v>
      </c>
      <c r="U28" s="66">
        <v>0.71399999999999997</v>
      </c>
      <c r="V28" s="66">
        <v>0.79400000000000004</v>
      </c>
      <c r="W28" s="66">
        <v>0.76200000000000001</v>
      </c>
      <c r="X28" s="66">
        <v>0.88800000000000001</v>
      </c>
      <c r="Y28" s="66">
        <v>1.03</v>
      </c>
      <c r="Z28" s="66">
        <v>0.996</v>
      </c>
      <c r="AA28" s="66">
        <v>0.98</v>
      </c>
      <c r="AB28" s="66">
        <v>0.96099999999999997</v>
      </c>
      <c r="AC28" s="66">
        <v>0.99199999999999999</v>
      </c>
      <c r="AD28" s="66">
        <v>0.92300000000000004</v>
      </c>
      <c r="AE28" s="66">
        <v>0.90100000000000002</v>
      </c>
      <c r="AF28" s="66">
        <v>0.95799999999999996</v>
      </c>
      <c r="AG28" s="66">
        <v>0.91100000000000003</v>
      </c>
      <c r="AH28" s="66">
        <v>0.94599999999999995</v>
      </c>
      <c r="AI28" s="66">
        <v>0.82699999999999996</v>
      </c>
      <c r="AJ28" s="66">
        <v>0.92</v>
      </c>
      <c r="AK28" s="66">
        <v>0.79800000000000004</v>
      </c>
      <c r="AL28" s="66">
        <v>0.81200000000000006</v>
      </c>
      <c r="AM28" s="66">
        <v>0.89600000000000002</v>
      </c>
      <c r="AN28" s="66">
        <v>0.87</v>
      </c>
      <c r="AO28" s="66">
        <v>0.86199999999999999</v>
      </c>
      <c r="AP28" s="66">
        <v>0.73399999999999999</v>
      </c>
      <c r="AQ28" s="66">
        <v>0.87</v>
      </c>
      <c r="AR28" s="66">
        <v>0.83599999999999997</v>
      </c>
      <c r="AS28" s="66">
        <v>0.76</v>
      </c>
      <c r="AT28" s="66">
        <v>0.75700000000000001</v>
      </c>
      <c r="AU28" s="66">
        <v>0.70599999999999996</v>
      </c>
      <c r="AV28" s="66">
        <v>0.67100000000000004</v>
      </c>
      <c r="AW28" s="66">
        <v>0.81599999999999995</v>
      </c>
    </row>
    <row r="29" spans="1:49" s="113" customFormat="1" ht="15" customHeight="1" x14ac:dyDescent="0.2">
      <c r="A29" s="113" t="s">
        <v>14</v>
      </c>
    </row>
    <row r="30" spans="1:49" ht="24.95" customHeight="1" x14ac:dyDescent="0.25">
      <c r="A30" s="37" t="s">
        <v>101</v>
      </c>
      <c r="B30" s="43" t="s">
        <v>131</v>
      </c>
      <c r="C30" s="39">
        <v>8.5999999999999993E-2</v>
      </c>
      <c r="D30" s="39">
        <v>8.3000000000000004E-2</v>
      </c>
      <c r="E30" s="39">
        <v>0.08</v>
      </c>
      <c r="F30" s="39">
        <v>8.4000000000000005E-2</v>
      </c>
      <c r="G30" s="39">
        <v>8.1000000000000003E-2</v>
      </c>
      <c r="H30" s="39">
        <v>7.9000000000000001E-2</v>
      </c>
      <c r="I30" s="39">
        <v>8.4000000000000005E-2</v>
      </c>
      <c r="J30" s="39">
        <v>8.3000000000000004E-2</v>
      </c>
      <c r="K30" s="39">
        <v>8.3000000000000004E-2</v>
      </c>
      <c r="L30" s="39">
        <v>8.1000000000000003E-2</v>
      </c>
      <c r="M30" s="39">
        <v>8.5000000000000006E-2</v>
      </c>
      <c r="N30" s="39">
        <v>7.8E-2</v>
      </c>
      <c r="O30" s="39">
        <v>8.2000000000000003E-2</v>
      </c>
      <c r="P30" s="39">
        <v>8.6999999999999994E-2</v>
      </c>
      <c r="Q30" s="39">
        <v>9.0999999999999998E-2</v>
      </c>
      <c r="R30" s="39">
        <v>8.5000000000000006E-2</v>
      </c>
      <c r="S30" s="39">
        <v>8.5000000000000006E-2</v>
      </c>
      <c r="T30" s="39">
        <v>8.8999999999999996E-2</v>
      </c>
      <c r="U30" s="39">
        <v>0.09</v>
      </c>
      <c r="V30" s="39">
        <v>8.5999999999999993E-2</v>
      </c>
      <c r="W30" s="39">
        <v>8.5999999999999993E-2</v>
      </c>
      <c r="X30" s="39">
        <v>9.0999999999999998E-2</v>
      </c>
      <c r="Y30" s="39">
        <v>9.1999999999999998E-2</v>
      </c>
      <c r="Z30" s="39">
        <v>9.0999999999999998E-2</v>
      </c>
      <c r="AA30" s="39">
        <v>9.8000000000000004E-2</v>
      </c>
      <c r="AB30" s="39">
        <v>9.7000000000000003E-2</v>
      </c>
      <c r="AC30" s="39">
        <v>9.5000000000000001E-2</v>
      </c>
      <c r="AD30" s="39">
        <v>0.105</v>
      </c>
      <c r="AE30" s="39">
        <v>0.10299999999999999</v>
      </c>
      <c r="AF30" s="39">
        <v>0.104</v>
      </c>
      <c r="AG30" s="39">
        <v>0.1</v>
      </c>
      <c r="AH30" s="39">
        <v>0.106</v>
      </c>
      <c r="AI30" s="39">
        <v>0.10100000000000001</v>
      </c>
      <c r="AJ30" s="39">
        <v>0.10199999999999999</v>
      </c>
      <c r="AK30" s="39">
        <v>9.6000000000000002E-2</v>
      </c>
      <c r="AL30" s="39">
        <v>9.1999999999999998E-2</v>
      </c>
      <c r="AM30" s="39">
        <v>9.5000000000000001E-2</v>
      </c>
      <c r="AN30" s="39">
        <v>9.1999999999999998E-2</v>
      </c>
      <c r="AO30" s="39">
        <v>9.4E-2</v>
      </c>
      <c r="AP30" s="39">
        <v>9.0999999999999998E-2</v>
      </c>
      <c r="AQ30" s="39">
        <v>8.5999999999999993E-2</v>
      </c>
      <c r="AR30" s="39">
        <v>8.7999999999999995E-2</v>
      </c>
      <c r="AS30" s="39">
        <v>8.2000000000000003E-2</v>
      </c>
      <c r="AT30" s="39">
        <v>8.6999999999999994E-2</v>
      </c>
      <c r="AU30" s="39">
        <v>8.5999999999999993E-2</v>
      </c>
      <c r="AV30" s="39">
        <v>8.5000000000000006E-2</v>
      </c>
      <c r="AW30" s="39">
        <v>8.5999999999999993E-2</v>
      </c>
    </row>
    <row r="31" spans="1:49" ht="15" customHeight="1" x14ac:dyDescent="0.25">
      <c r="A31" s="37" t="s">
        <v>102</v>
      </c>
      <c r="B31" s="43" t="s">
        <v>131</v>
      </c>
      <c r="C31" s="39">
        <v>8.2000000000000003E-2</v>
      </c>
      <c r="D31" s="39">
        <v>8.1000000000000003E-2</v>
      </c>
      <c r="E31" s="39">
        <v>8.2000000000000003E-2</v>
      </c>
      <c r="F31" s="39">
        <v>7.9000000000000001E-2</v>
      </c>
      <c r="G31" s="39">
        <v>8.3000000000000004E-2</v>
      </c>
      <c r="H31" s="39">
        <v>7.4999999999999997E-2</v>
      </c>
      <c r="I31" s="39">
        <v>8.2000000000000003E-2</v>
      </c>
      <c r="J31" s="39">
        <v>8.3000000000000004E-2</v>
      </c>
      <c r="K31" s="39">
        <v>7.8E-2</v>
      </c>
      <c r="L31" s="39">
        <v>8.3000000000000004E-2</v>
      </c>
      <c r="M31" s="39">
        <v>8.5000000000000006E-2</v>
      </c>
      <c r="N31" s="39">
        <v>8.5000000000000006E-2</v>
      </c>
      <c r="O31" s="66">
        <v>8.3000000000000004E-2</v>
      </c>
      <c r="P31" s="66">
        <v>8.5000000000000006E-2</v>
      </c>
      <c r="Q31" s="66">
        <v>8.3000000000000004E-2</v>
      </c>
      <c r="R31" s="66">
        <v>8.1000000000000003E-2</v>
      </c>
      <c r="S31" s="66">
        <v>8.5000000000000006E-2</v>
      </c>
      <c r="T31" s="66">
        <v>8.2000000000000003E-2</v>
      </c>
      <c r="U31" s="66">
        <v>9.0999999999999998E-2</v>
      </c>
      <c r="V31" s="66">
        <v>9.4E-2</v>
      </c>
      <c r="W31" s="66">
        <v>0.09</v>
      </c>
      <c r="X31" s="66">
        <v>9.2999999999999999E-2</v>
      </c>
      <c r="Y31" s="66">
        <v>9.4E-2</v>
      </c>
      <c r="Z31" s="66">
        <v>8.7999999999999995E-2</v>
      </c>
      <c r="AA31" s="66">
        <v>9.7000000000000003E-2</v>
      </c>
      <c r="AB31" s="66">
        <v>9.1999999999999998E-2</v>
      </c>
      <c r="AC31" s="66">
        <v>9.7000000000000003E-2</v>
      </c>
      <c r="AD31" s="66">
        <v>9.8000000000000004E-2</v>
      </c>
      <c r="AE31" s="66">
        <v>9.1999999999999998E-2</v>
      </c>
      <c r="AF31" s="66">
        <v>9.4E-2</v>
      </c>
      <c r="AG31" s="66">
        <v>9.2999999999999999E-2</v>
      </c>
      <c r="AH31" s="66">
        <v>9.8000000000000004E-2</v>
      </c>
      <c r="AI31" s="66">
        <v>9.5000000000000001E-2</v>
      </c>
      <c r="AJ31" s="66">
        <v>0.09</v>
      </c>
      <c r="AK31" s="66">
        <v>8.6999999999999994E-2</v>
      </c>
      <c r="AL31" s="66">
        <v>8.5999999999999993E-2</v>
      </c>
      <c r="AM31" s="66">
        <v>9.1999999999999998E-2</v>
      </c>
      <c r="AN31" s="66">
        <v>9.0999999999999998E-2</v>
      </c>
      <c r="AO31" s="66">
        <v>8.6999999999999994E-2</v>
      </c>
      <c r="AP31" s="66">
        <v>8.8999999999999996E-2</v>
      </c>
      <c r="AQ31" s="66">
        <v>9.5000000000000001E-2</v>
      </c>
      <c r="AR31" s="66">
        <v>8.3000000000000004E-2</v>
      </c>
      <c r="AS31" s="66">
        <v>8.6999999999999994E-2</v>
      </c>
      <c r="AT31" s="66">
        <v>8.8999999999999996E-2</v>
      </c>
      <c r="AU31" s="66">
        <v>0.09</v>
      </c>
      <c r="AV31" s="66">
        <v>8.7999999999999995E-2</v>
      </c>
      <c r="AW31" s="66">
        <v>8.5999999999999993E-2</v>
      </c>
    </row>
    <row r="32" spans="1:49" ht="15" customHeight="1" x14ac:dyDescent="0.25">
      <c r="A32" s="37" t="s">
        <v>103</v>
      </c>
      <c r="B32" s="43" t="s">
        <v>131</v>
      </c>
      <c r="C32" s="39">
        <v>8.4000000000000005E-2</v>
      </c>
      <c r="D32" s="39">
        <v>8.5999999999999993E-2</v>
      </c>
      <c r="E32" s="39">
        <v>8.2000000000000003E-2</v>
      </c>
      <c r="F32" s="39">
        <v>8.2000000000000003E-2</v>
      </c>
      <c r="G32" s="39">
        <v>7.9000000000000001E-2</v>
      </c>
      <c r="H32" s="39">
        <v>0.08</v>
      </c>
      <c r="I32" s="39">
        <v>8.5000000000000006E-2</v>
      </c>
      <c r="J32" s="39">
        <v>8.6999999999999994E-2</v>
      </c>
      <c r="K32" s="39">
        <v>8.2000000000000003E-2</v>
      </c>
      <c r="L32" s="39">
        <v>0.08</v>
      </c>
      <c r="M32" s="39">
        <v>8.5999999999999993E-2</v>
      </c>
      <c r="N32" s="39">
        <v>8.1000000000000003E-2</v>
      </c>
      <c r="O32" s="66">
        <v>8.3000000000000004E-2</v>
      </c>
      <c r="P32" s="66">
        <v>8.6999999999999994E-2</v>
      </c>
      <c r="Q32" s="66">
        <v>8.1000000000000003E-2</v>
      </c>
      <c r="R32" s="66">
        <v>8.2000000000000003E-2</v>
      </c>
      <c r="S32" s="66">
        <v>8.8999999999999996E-2</v>
      </c>
      <c r="T32" s="66">
        <v>8.5999999999999993E-2</v>
      </c>
      <c r="U32" s="66">
        <v>8.7999999999999995E-2</v>
      </c>
      <c r="V32" s="66">
        <v>9.2999999999999999E-2</v>
      </c>
      <c r="W32" s="66">
        <v>9.0999999999999998E-2</v>
      </c>
      <c r="X32" s="66">
        <v>9.9000000000000005E-2</v>
      </c>
      <c r="Y32" s="66">
        <v>0.106</v>
      </c>
      <c r="Z32" s="66">
        <v>0.104</v>
      </c>
      <c r="AA32" s="66">
        <v>0.10299999999999999</v>
      </c>
      <c r="AB32" s="66">
        <v>0.10199999999999999</v>
      </c>
      <c r="AC32" s="66">
        <v>0.10299999999999999</v>
      </c>
      <c r="AD32" s="66">
        <v>0.1</v>
      </c>
      <c r="AE32" s="66">
        <v>9.9000000000000005E-2</v>
      </c>
      <c r="AF32" s="66">
        <v>0.10199999999999999</v>
      </c>
      <c r="AG32" s="66">
        <v>9.9000000000000005E-2</v>
      </c>
      <c r="AH32" s="66">
        <v>0.10100000000000001</v>
      </c>
      <c r="AI32" s="66">
        <v>9.4E-2</v>
      </c>
      <c r="AJ32" s="66">
        <v>0.1</v>
      </c>
      <c r="AK32" s="66">
        <v>9.1999999999999998E-2</v>
      </c>
      <c r="AL32" s="66">
        <v>9.4E-2</v>
      </c>
      <c r="AM32" s="66">
        <v>9.8000000000000004E-2</v>
      </c>
      <c r="AN32" s="66">
        <v>9.7000000000000003E-2</v>
      </c>
      <c r="AO32" s="66">
        <v>9.6000000000000002E-2</v>
      </c>
      <c r="AP32" s="66">
        <v>8.7999999999999995E-2</v>
      </c>
      <c r="AQ32" s="66">
        <v>9.6000000000000002E-2</v>
      </c>
      <c r="AR32" s="66">
        <v>9.4E-2</v>
      </c>
      <c r="AS32" s="66">
        <v>0.09</v>
      </c>
      <c r="AT32" s="66">
        <v>0.09</v>
      </c>
      <c r="AU32" s="66">
        <v>8.6999999999999994E-2</v>
      </c>
      <c r="AV32" s="66">
        <v>8.5999999999999993E-2</v>
      </c>
      <c r="AW32" s="66">
        <v>8.7999999999999995E-2</v>
      </c>
    </row>
    <row r="33" spans="1:49" s="112" customFormat="1" ht="15" customHeight="1" x14ac:dyDescent="0.2">
      <c r="A33" s="112" t="s">
        <v>13</v>
      </c>
    </row>
    <row r="34" spans="1:49" ht="24.95" customHeight="1" x14ac:dyDescent="0.25">
      <c r="A34" s="64" t="s">
        <v>104</v>
      </c>
      <c r="B34" s="43" t="s">
        <v>29</v>
      </c>
      <c r="C34" s="39">
        <v>0.14499999999999999</v>
      </c>
      <c r="D34" s="39">
        <v>0.16</v>
      </c>
      <c r="E34" s="39">
        <v>9.7000000000000003E-2</v>
      </c>
      <c r="F34" s="39">
        <v>9.4E-2</v>
      </c>
      <c r="G34" s="39">
        <v>0.107</v>
      </c>
      <c r="H34" s="39">
        <v>9.8000000000000004E-2</v>
      </c>
      <c r="I34" s="39">
        <v>0.13100000000000001</v>
      </c>
      <c r="J34" s="39">
        <v>0.12</v>
      </c>
      <c r="K34" s="39">
        <v>9.9000000000000005E-2</v>
      </c>
      <c r="L34" s="39">
        <v>0.107</v>
      </c>
      <c r="M34" s="39">
        <v>0.14099999999999999</v>
      </c>
      <c r="N34" s="39">
        <v>0.11</v>
      </c>
      <c r="O34" s="39">
        <v>0.114</v>
      </c>
      <c r="P34" s="39">
        <v>0.159</v>
      </c>
      <c r="Q34" s="39">
        <v>0.13700000000000001</v>
      </c>
      <c r="R34" s="39">
        <v>0.15</v>
      </c>
      <c r="S34" s="39">
        <v>0.14299999999999999</v>
      </c>
      <c r="T34" s="39">
        <v>0.16600000000000001</v>
      </c>
      <c r="U34" s="39">
        <v>0.16800000000000001</v>
      </c>
      <c r="V34" s="39">
        <v>0.16300000000000001</v>
      </c>
      <c r="W34" s="39">
        <v>0.13800000000000001</v>
      </c>
      <c r="X34" s="39">
        <v>0.157</v>
      </c>
      <c r="Y34" s="39">
        <v>0.16800000000000001</v>
      </c>
      <c r="Z34" s="39">
        <v>0.18</v>
      </c>
      <c r="AA34" s="39">
        <v>0.17899999999999999</v>
      </c>
      <c r="AB34" s="39">
        <v>0.29699999999999999</v>
      </c>
      <c r="AC34" s="39">
        <v>0.25600000000000001</v>
      </c>
      <c r="AD34" s="39">
        <v>0.28100000000000003</v>
      </c>
      <c r="AE34" s="39">
        <v>0.307</v>
      </c>
      <c r="AF34" s="39">
        <v>0.30299999999999999</v>
      </c>
      <c r="AG34" s="39">
        <v>0.26500000000000001</v>
      </c>
      <c r="AH34" s="39">
        <v>0.307</v>
      </c>
      <c r="AI34" s="39">
        <v>0.316</v>
      </c>
      <c r="AJ34" s="39">
        <v>0.27200000000000002</v>
      </c>
      <c r="AK34" s="39">
        <v>0.19800000000000001</v>
      </c>
      <c r="AL34" s="39">
        <v>0.151</v>
      </c>
      <c r="AM34" s="39">
        <v>0.17599999999999999</v>
      </c>
      <c r="AN34" s="39">
        <v>0.15</v>
      </c>
      <c r="AO34" s="39">
        <v>0.17799999999999999</v>
      </c>
      <c r="AP34" s="39">
        <v>0.157</v>
      </c>
      <c r="AQ34" s="39">
        <v>0.14899999999999999</v>
      </c>
      <c r="AR34" s="39">
        <v>0.13100000000000001</v>
      </c>
      <c r="AS34" s="39">
        <v>0.14000000000000001</v>
      </c>
      <c r="AT34" s="39">
        <v>0.111</v>
      </c>
      <c r="AU34" s="39">
        <v>0.11700000000000001</v>
      </c>
      <c r="AV34" s="39">
        <v>0.11600000000000001</v>
      </c>
      <c r="AW34" s="39">
        <v>0.13600000000000001</v>
      </c>
    </row>
    <row r="35" spans="1:49" ht="15" customHeight="1" x14ac:dyDescent="0.25">
      <c r="A35" s="64" t="s">
        <v>106</v>
      </c>
      <c r="B35" s="43" t="s">
        <v>29</v>
      </c>
      <c r="C35" s="39">
        <v>9.9000000000000005E-2</v>
      </c>
      <c r="D35" s="39">
        <v>0.106</v>
      </c>
      <c r="E35" s="39">
        <v>8.4000000000000005E-2</v>
      </c>
      <c r="F35" s="39">
        <v>0.10199999999999999</v>
      </c>
      <c r="G35" s="39">
        <v>7.3999999999999996E-2</v>
      </c>
      <c r="H35" s="39">
        <v>9.0999999999999998E-2</v>
      </c>
      <c r="I35" s="39">
        <v>6.5000000000000002E-2</v>
      </c>
      <c r="J35" s="39">
        <v>9.6000000000000002E-2</v>
      </c>
      <c r="K35" s="39">
        <v>8.7999999999999995E-2</v>
      </c>
      <c r="L35" s="39">
        <v>0.128</v>
      </c>
      <c r="M35" s="39">
        <v>0.129</v>
      </c>
      <c r="N35" s="39">
        <v>0.106</v>
      </c>
      <c r="O35" s="66">
        <v>0.112</v>
      </c>
      <c r="P35" s="66">
        <v>0.11</v>
      </c>
      <c r="Q35" s="66">
        <v>0.114</v>
      </c>
      <c r="R35" s="66">
        <v>0.12</v>
      </c>
      <c r="S35" s="66">
        <v>0.1</v>
      </c>
      <c r="T35" s="66">
        <v>0.13300000000000001</v>
      </c>
      <c r="U35" s="66">
        <v>0.14799999999999999</v>
      </c>
      <c r="V35" s="66">
        <v>0.14299999999999999</v>
      </c>
      <c r="W35" s="66">
        <v>0.14699999999999999</v>
      </c>
      <c r="X35" s="66">
        <v>0.19500000000000001</v>
      </c>
      <c r="Y35" s="66">
        <v>0.19400000000000001</v>
      </c>
      <c r="Z35" s="66">
        <v>0.16300000000000001</v>
      </c>
      <c r="AA35" s="66">
        <v>0.16800000000000001</v>
      </c>
      <c r="AB35" s="66">
        <v>0.13100000000000001</v>
      </c>
      <c r="AC35" s="66">
        <v>0.21199999999999999</v>
      </c>
      <c r="AD35" s="66">
        <v>0.215</v>
      </c>
      <c r="AE35" s="66">
        <v>0.17699999999999999</v>
      </c>
      <c r="AF35" s="66">
        <v>0.24399999999999999</v>
      </c>
      <c r="AG35" s="66">
        <v>0.158</v>
      </c>
      <c r="AH35" s="66">
        <v>0.19900000000000001</v>
      </c>
      <c r="AI35" s="66">
        <v>0.152</v>
      </c>
      <c r="AJ35" s="66">
        <v>0.14499999999999999</v>
      </c>
      <c r="AK35" s="66">
        <v>0.122</v>
      </c>
      <c r="AL35" s="66">
        <v>0.14799999999999999</v>
      </c>
      <c r="AM35" s="66">
        <v>0.14000000000000001</v>
      </c>
      <c r="AN35" s="66">
        <v>0.129</v>
      </c>
      <c r="AO35" s="66">
        <v>0.13700000000000001</v>
      </c>
      <c r="AP35" s="66">
        <v>0.17799999999999999</v>
      </c>
      <c r="AQ35" s="66">
        <v>0.184</v>
      </c>
      <c r="AR35" s="66">
        <v>0.109</v>
      </c>
      <c r="AS35" s="66">
        <v>0.13500000000000001</v>
      </c>
      <c r="AT35" s="66">
        <v>0.13500000000000001</v>
      </c>
      <c r="AU35" s="66">
        <v>0.14099999999999999</v>
      </c>
      <c r="AV35" s="66">
        <v>0.12</v>
      </c>
      <c r="AW35" s="66">
        <v>0.127</v>
      </c>
    </row>
    <row r="36" spans="1:49" ht="15" customHeight="1" x14ac:dyDescent="0.25">
      <c r="A36" s="64" t="s">
        <v>105</v>
      </c>
      <c r="B36" s="43" t="s">
        <v>29</v>
      </c>
      <c r="C36" s="39">
        <v>0.121</v>
      </c>
      <c r="D36" s="39">
        <v>0.108</v>
      </c>
      <c r="E36" s="39">
        <v>7.0999999999999994E-2</v>
      </c>
      <c r="F36" s="39">
        <v>9.2999999999999999E-2</v>
      </c>
      <c r="G36" s="39">
        <v>9.1999999999999998E-2</v>
      </c>
      <c r="H36" s="39">
        <v>8.3000000000000004E-2</v>
      </c>
      <c r="I36" s="39">
        <v>0.11899999999999999</v>
      </c>
      <c r="J36" s="39">
        <v>8.5999999999999993E-2</v>
      </c>
      <c r="K36" s="39">
        <v>0.06</v>
      </c>
      <c r="L36" s="39">
        <v>8.1000000000000003E-2</v>
      </c>
      <c r="M36" s="39">
        <v>8.8999999999999996E-2</v>
      </c>
      <c r="N36" s="39">
        <v>9.2999999999999999E-2</v>
      </c>
      <c r="O36" s="66">
        <v>8.7999999999999995E-2</v>
      </c>
      <c r="P36" s="66">
        <v>0.11</v>
      </c>
      <c r="Q36" s="66">
        <v>8.3000000000000004E-2</v>
      </c>
      <c r="R36" s="66">
        <v>9.8000000000000004E-2</v>
      </c>
      <c r="S36" s="66">
        <v>0.123</v>
      </c>
      <c r="T36" s="66">
        <v>0.104</v>
      </c>
      <c r="U36" s="66">
        <v>0.124</v>
      </c>
      <c r="V36" s="66">
        <v>0.19600000000000001</v>
      </c>
      <c r="W36" s="66">
        <v>0.128</v>
      </c>
      <c r="X36" s="66">
        <v>0.222</v>
      </c>
      <c r="Y36" s="66">
        <v>0.25800000000000001</v>
      </c>
      <c r="Z36" s="66">
        <v>0.28199999999999997</v>
      </c>
      <c r="AA36" s="66">
        <v>0.24399999999999999</v>
      </c>
      <c r="AB36" s="66">
        <v>0.219</v>
      </c>
      <c r="AC36" s="66">
        <v>0.20599999999999999</v>
      </c>
      <c r="AD36" s="66">
        <v>0.153</v>
      </c>
      <c r="AE36" s="66">
        <v>0.17799999999999999</v>
      </c>
      <c r="AF36" s="66">
        <v>0.20399999999999999</v>
      </c>
      <c r="AG36" s="66">
        <v>0.17299999999999999</v>
      </c>
      <c r="AH36" s="66">
        <v>0.14599999999999999</v>
      </c>
      <c r="AI36" s="66">
        <v>0.125</v>
      </c>
      <c r="AJ36" s="66">
        <v>0.16300000000000001</v>
      </c>
      <c r="AK36" s="66">
        <v>0.156</v>
      </c>
      <c r="AL36" s="66">
        <v>0.14699999999999999</v>
      </c>
      <c r="AM36" s="66">
        <v>0.14599999999999999</v>
      </c>
      <c r="AN36" s="66">
        <v>0.151</v>
      </c>
      <c r="AO36" s="66">
        <v>0.14799999999999999</v>
      </c>
      <c r="AP36" s="66">
        <v>0.14099999999999999</v>
      </c>
      <c r="AQ36" s="66">
        <v>0.16400000000000001</v>
      </c>
      <c r="AR36" s="66">
        <v>0.13600000000000001</v>
      </c>
      <c r="AS36" s="66">
        <v>0.11899999999999999</v>
      </c>
      <c r="AT36" s="66">
        <v>0.115</v>
      </c>
      <c r="AU36" s="66">
        <v>0.111</v>
      </c>
      <c r="AV36" s="66">
        <v>9.7000000000000003E-2</v>
      </c>
      <c r="AW36" s="66">
        <v>0.13100000000000001</v>
      </c>
    </row>
    <row r="37" spans="1:49" s="112" customFormat="1" ht="15" customHeight="1" x14ac:dyDescent="0.2">
      <c r="A37" s="112" t="s">
        <v>14</v>
      </c>
    </row>
    <row r="38" spans="1:49" ht="24.95" customHeight="1" x14ac:dyDescent="0.25">
      <c r="A38" s="64" t="s">
        <v>104</v>
      </c>
      <c r="B38" s="43" t="s">
        <v>131</v>
      </c>
      <c r="C38" s="39">
        <v>3.7999999999999999E-2</v>
      </c>
      <c r="D38" s="39">
        <v>3.9E-2</v>
      </c>
      <c r="E38" s="39">
        <v>3.1E-2</v>
      </c>
      <c r="F38" s="39">
        <v>0.03</v>
      </c>
      <c r="G38" s="39">
        <v>3.3000000000000002E-2</v>
      </c>
      <c r="H38" s="39">
        <v>3.1E-2</v>
      </c>
      <c r="I38" s="39">
        <v>3.5999999999999997E-2</v>
      </c>
      <c r="J38" s="39">
        <v>3.4000000000000002E-2</v>
      </c>
      <c r="K38" s="39">
        <v>3.1E-2</v>
      </c>
      <c r="L38" s="39">
        <v>3.2000000000000001E-2</v>
      </c>
      <c r="M38" s="39">
        <v>3.6999999999999998E-2</v>
      </c>
      <c r="N38" s="39">
        <v>3.3000000000000002E-2</v>
      </c>
      <c r="O38" s="39">
        <v>3.3000000000000002E-2</v>
      </c>
      <c r="P38" s="39">
        <v>0.04</v>
      </c>
      <c r="Q38" s="39">
        <v>3.5999999999999997E-2</v>
      </c>
      <c r="R38" s="39">
        <v>3.7999999999999999E-2</v>
      </c>
      <c r="S38" s="39">
        <v>3.6999999999999998E-2</v>
      </c>
      <c r="T38" s="39">
        <v>4.1000000000000002E-2</v>
      </c>
      <c r="U38" s="39">
        <v>0.04</v>
      </c>
      <c r="V38" s="39">
        <v>4.1000000000000002E-2</v>
      </c>
      <c r="W38" s="39">
        <v>3.6999999999999998E-2</v>
      </c>
      <c r="X38" s="39">
        <v>3.9E-2</v>
      </c>
      <c r="Y38" s="39">
        <v>0.04</v>
      </c>
      <c r="Z38" s="39">
        <v>4.2000000000000003E-2</v>
      </c>
      <c r="AA38" s="39">
        <v>4.2999999999999997E-2</v>
      </c>
      <c r="AB38" s="39">
        <v>5.5E-2</v>
      </c>
      <c r="AC38" s="39">
        <v>0.05</v>
      </c>
      <c r="AD38" s="39">
        <v>5.2999999999999999E-2</v>
      </c>
      <c r="AE38" s="39">
        <v>5.5E-2</v>
      </c>
      <c r="AF38" s="39">
        <v>5.3999999999999999E-2</v>
      </c>
      <c r="AG38" s="39">
        <v>5.0999999999999997E-2</v>
      </c>
      <c r="AH38" s="39">
        <v>5.6000000000000001E-2</v>
      </c>
      <c r="AI38" s="39">
        <v>5.6000000000000001E-2</v>
      </c>
      <c r="AJ38" s="39">
        <v>5.2999999999999999E-2</v>
      </c>
      <c r="AK38" s="39">
        <v>4.3999999999999997E-2</v>
      </c>
      <c r="AL38" s="39">
        <v>3.9E-2</v>
      </c>
      <c r="AM38" s="39">
        <v>4.2000000000000003E-2</v>
      </c>
      <c r="AN38" s="39">
        <v>3.7999999999999999E-2</v>
      </c>
      <c r="AO38" s="39">
        <v>4.2000000000000003E-2</v>
      </c>
      <c r="AP38" s="39">
        <v>3.9E-2</v>
      </c>
      <c r="AQ38" s="39">
        <v>3.7999999999999999E-2</v>
      </c>
      <c r="AR38" s="39">
        <v>3.5999999999999997E-2</v>
      </c>
      <c r="AS38" s="39">
        <v>3.6999999999999998E-2</v>
      </c>
      <c r="AT38" s="39">
        <v>3.3000000000000002E-2</v>
      </c>
      <c r="AU38" s="39">
        <v>3.4000000000000002E-2</v>
      </c>
      <c r="AV38" s="39">
        <v>3.4000000000000002E-2</v>
      </c>
      <c r="AW38" s="39">
        <v>3.6999999999999998E-2</v>
      </c>
    </row>
    <row r="39" spans="1:49" ht="15" customHeight="1" x14ac:dyDescent="0.25">
      <c r="A39" s="64" t="s">
        <v>106</v>
      </c>
      <c r="B39" s="43" t="s">
        <v>131</v>
      </c>
      <c r="C39" s="39">
        <v>3.2000000000000001E-2</v>
      </c>
      <c r="D39" s="39">
        <v>3.3000000000000002E-2</v>
      </c>
      <c r="E39" s="39">
        <v>2.9000000000000001E-2</v>
      </c>
      <c r="F39" s="39">
        <v>3.2000000000000001E-2</v>
      </c>
      <c r="G39" s="39">
        <v>2.7E-2</v>
      </c>
      <c r="H39" s="39">
        <v>0.03</v>
      </c>
      <c r="I39" s="39">
        <v>2.5999999999999999E-2</v>
      </c>
      <c r="J39" s="39">
        <v>3.1E-2</v>
      </c>
      <c r="K39" s="39">
        <v>0.03</v>
      </c>
      <c r="L39" s="39">
        <v>3.5999999999999997E-2</v>
      </c>
      <c r="M39" s="39">
        <v>3.5999999999999997E-2</v>
      </c>
      <c r="N39" s="39">
        <v>3.3000000000000002E-2</v>
      </c>
      <c r="O39" s="66">
        <v>3.4000000000000002E-2</v>
      </c>
      <c r="P39" s="66">
        <v>3.4000000000000002E-2</v>
      </c>
      <c r="Q39" s="66">
        <v>3.4000000000000002E-2</v>
      </c>
      <c r="R39" s="66">
        <v>3.5000000000000003E-2</v>
      </c>
      <c r="S39" s="66">
        <v>3.1E-2</v>
      </c>
      <c r="T39" s="66">
        <v>3.5999999999999997E-2</v>
      </c>
      <c r="U39" s="66">
        <v>0.04</v>
      </c>
      <c r="V39" s="66">
        <v>3.7999999999999999E-2</v>
      </c>
      <c r="W39" s="66">
        <v>0.04</v>
      </c>
      <c r="X39" s="66">
        <v>4.5999999999999999E-2</v>
      </c>
      <c r="Y39" s="66">
        <v>4.4999999999999998E-2</v>
      </c>
      <c r="Z39" s="66">
        <v>4.1000000000000002E-2</v>
      </c>
      <c r="AA39" s="66">
        <v>4.2000000000000003E-2</v>
      </c>
      <c r="AB39" s="66">
        <v>3.5999999999999997E-2</v>
      </c>
      <c r="AC39" s="66">
        <v>4.8000000000000001E-2</v>
      </c>
      <c r="AD39" s="66">
        <v>4.8000000000000001E-2</v>
      </c>
      <c r="AE39" s="66">
        <v>4.2999999999999997E-2</v>
      </c>
      <c r="AF39" s="66">
        <v>5.0999999999999997E-2</v>
      </c>
      <c r="AG39" s="66">
        <v>0.04</v>
      </c>
      <c r="AH39" s="66">
        <v>4.5999999999999999E-2</v>
      </c>
      <c r="AI39" s="66">
        <v>3.9E-2</v>
      </c>
      <c r="AJ39" s="66">
        <v>3.7999999999999999E-2</v>
      </c>
      <c r="AK39" s="66">
        <v>3.5000000000000003E-2</v>
      </c>
      <c r="AL39" s="66">
        <v>3.9E-2</v>
      </c>
      <c r="AM39" s="66">
        <v>3.7999999999999999E-2</v>
      </c>
      <c r="AN39" s="66">
        <v>3.5999999999999997E-2</v>
      </c>
      <c r="AO39" s="66">
        <v>3.7999999999999999E-2</v>
      </c>
      <c r="AP39" s="66">
        <v>4.2000000000000003E-2</v>
      </c>
      <c r="AQ39" s="66">
        <v>4.2999999999999997E-2</v>
      </c>
      <c r="AR39" s="66">
        <v>3.3000000000000002E-2</v>
      </c>
      <c r="AS39" s="66">
        <v>3.5999999999999997E-2</v>
      </c>
      <c r="AT39" s="66">
        <v>3.6999999999999998E-2</v>
      </c>
      <c r="AU39" s="66">
        <v>3.6999999999999998E-2</v>
      </c>
      <c r="AV39" s="66">
        <v>3.5000000000000003E-2</v>
      </c>
      <c r="AW39" s="66">
        <v>3.5000000000000003E-2</v>
      </c>
    </row>
    <row r="40" spans="1:49" ht="15" customHeight="1" x14ac:dyDescent="0.25">
      <c r="A40" s="64" t="s">
        <v>105</v>
      </c>
      <c r="B40" s="43" t="s">
        <v>131</v>
      </c>
      <c r="C40" s="39">
        <v>3.6999999999999998E-2</v>
      </c>
      <c r="D40" s="39">
        <v>3.4000000000000002E-2</v>
      </c>
      <c r="E40" s="39">
        <v>2.7E-2</v>
      </c>
      <c r="F40" s="39">
        <v>3.2000000000000001E-2</v>
      </c>
      <c r="G40" s="39">
        <v>3.1E-2</v>
      </c>
      <c r="H40" s="39">
        <v>2.9000000000000001E-2</v>
      </c>
      <c r="I40" s="39">
        <v>3.5999999999999997E-2</v>
      </c>
      <c r="J40" s="39">
        <v>0.03</v>
      </c>
      <c r="K40" s="39">
        <v>2.4E-2</v>
      </c>
      <c r="L40" s="39">
        <v>2.9000000000000001E-2</v>
      </c>
      <c r="M40" s="39">
        <v>0.03</v>
      </c>
      <c r="N40" s="39">
        <v>3.1E-2</v>
      </c>
      <c r="O40" s="66">
        <v>3.1E-2</v>
      </c>
      <c r="P40" s="66">
        <v>3.4000000000000002E-2</v>
      </c>
      <c r="Q40" s="66">
        <v>2.9000000000000001E-2</v>
      </c>
      <c r="R40" s="66">
        <v>3.2000000000000001E-2</v>
      </c>
      <c r="S40" s="66">
        <v>3.5999999999999997E-2</v>
      </c>
      <c r="T40" s="66">
        <v>3.3000000000000002E-2</v>
      </c>
      <c r="U40" s="66">
        <v>3.5999999999999997E-2</v>
      </c>
      <c r="V40" s="66">
        <v>4.4999999999999998E-2</v>
      </c>
      <c r="W40" s="66">
        <v>3.6999999999999998E-2</v>
      </c>
      <c r="X40" s="66">
        <v>0.05</v>
      </c>
      <c r="Y40" s="66">
        <v>5.1999999999999998E-2</v>
      </c>
      <c r="Z40" s="66">
        <v>5.5E-2</v>
      </c>
      <c r="AA40" s="66">
        <v>5.0999999999999997E-2</v>
      </c>
      <c r="AB40" s="66">
        <v>4.9000000000000002E-2</v>
      </c>
      <c r="AC40" s="66">
        <v>4.7E-2</v>
      </c>
      <c r="AD40" s="66">
        <v>0.04</v>
      </c>
      <c r="AE40" s="66">
        <v>4.3999999999999997E-2</v>
      </c>
      <c r="AF40" s="66">
        <v>4.5999999999999999E-2</v>
      </c>
      <c r="AG40" s="66">
        <v>4.2000000000000003E-2</v>
      </c>
      <c r="AH40" s="66">
        <v>3.9E-2</v>
      </c>
      <c r="AI40" s="66">
        <v>3.5000000000000003E-2</v>
      </c>
      <c r="AJ40" s="66">
        <v>4.2000000000000003E-2</v>
      </c>
      <c r="AK40" s="66">
        <v>0.04</v>
      </c>
      <c r="AL40" s="66">
        <v>3.9E-2</v>
      </c>
      <c r="AM40" s="66">
        <v>3.9E-2</v>
      </c>
      <c r="AN40" s="66">
        <v>0.04</v>
      </c>
      <c r="AO40" s="66">
        <v>3.9E-2</v>
      </c>
      <c r="AP40" s="66">
        <v>3.7999999999999999E-2</v>
      </c>
      <c r="AQ40" s="66">
        <v>4.1000000000000002E-2</v>
      </c>
      <c r="AR40" s="66">
        <v>3.6999999999999998E-2</v>
      </c>
      <c r="AS40" s="66">
        <v>3.4000000000000002E-2</v>
      </c>
      <c r="AT40" s="66">
        <v>3.4000000000000002E-2</v>
      </c>
      <c r="AU40" s="66">
        <v>3.3000000000000002E-2</v>
      </c>
      <c r="AV40" s="66">
        <v>2.9000000000000001E-2</v>
      </c>
      <c r="AW40" s="66">
        <v>3.5999999999999997E-2</v>
      </c>
    </row>
    <row r="41" spans="1:49" s="111" customFormat="1" ht="15" customHeight="1" x14ac:dyDescent="0.2">
      <c r="A41" s="111" t="s">
        <v>13</v>
      </c>
    </row>
    <row r="42" spans="1:49" ht="24.95" customHeight="1" x14ac:dyDescent="0.25">
      <c r="A42" s="47" t="s">
        <v>107</v>
      </c>
      <c r="B42" s="43" t="s">
        <v>29</v>
      </c>
      <c r="C42" s="39">
        <v>0.12</v>
      </c>
      <c r="D42" s="39">
        <v>0.13600000000000001</v>
      </c>
      <c r="E42" s="39">
        <v>8.5000000000000006E-2</v>
      </c>
      <c r="F42" s="39">
        <v>8.5999999999999993E-2</v>
      </c>
      <c r="G42" s="39">
        <v>9.0999999999999998E-2</v>
      </c>
      <c r="H42" s="39">
        <v>8.1000000000000003E-2</v>
      </c>
      <c r="I42" s="39">
        <v>0.10299999999999999</v>
      </c>
      <c r="J42" s="39">
        <v>0.115</v>
      </c>
      <c r="K42" s="39">
        <v>9.0999999999999998E-2</v>
      </c>
      <c r="L42" s="39">
        <v>0.10199999999999999</v>
      </c>
      <c r="M42" s="39">
        <v>0.125</v>
      </c>
      <c r="N42" s="39">
        <v>9.0999999999999998E-2</v>
      </c>
      <c r="O42" s="39">
        <v>0.10299999999999999</v>
      </c>
      <c r="P42" s="39">
        <v>0.127</v>
      </c>
      <c r="Q42" s="39">
        <v>0.124</v>
      </c>
      <c r="R42" s="39">
        <v>0.126</v>
      </c>
      <c r="S42" s="39">
        <v>0.13</v>
      </c>
      <c r="T42" s="39">
        <v>0.13700000000000001</v>
      </c>
      <c r="U42" s="39">
        <v>0.153</v>
      </c>
      <c r="V42" s="39">
        <v>0.127</v>
      </c>
      <c r="W42" s="39">
        <v>0.115</v>
      </c>
      <c r="X42" s="39">
        <v>0.127</v>
      </c>
      <c r="Y42" s="39">
        <v>0.127</v>
      </c>
      <c r="Z42" s="39">
        <v>0.13900000000000001</v>
      </c>
      <c r="AA42" s="39">
        <v>0.13200000000000001</v>
      </c>
      <c r="AB42" s="39">
        <v>0.20100000000000001</v>
      </c>
      <c r="AC42" s="39">
        <v>0.17</v>
      </c>
      <c r="AD42" s="39">
        <v>0.14499999999999999</v>
      </c>
      <c r="AE42" s="39">
        <v>0.18</v>
      </c>
      <c r="AF42" s="39">
        <v>0.189</v>
      </c>
      <c r="AG42" s="39">
        <v>0.15</v>
      </c>
      <c r="AH42" s="39">
        <v>0.18</v>
      </c>
      <c r="AI42" s="39">
        <v>0.13600000000000001</v>
      </c>
      <c r="AJ42" s="39">
        <v>0.17499999999999999</v>
      </c>
      <c r="AK42" s="39">
        <v>0.124</v>
      </c>
      <c r="AL42" s="39">
        <v>0.114</v>
      </c>
      <c r="AM42" s="39">
        <v>0.13700000000000001</v>
      </c>
      <c r="AN42" s="39">
        <v>0.13500000000000001</v>
      </c>
      <c r="AO42" s="39">
        <v>0.156</v>
      </c>
      <c r="AP42" s="39">
        <v>0.128</v>
      </c>
      <c r="AQ42" s="39">
        <v>0.125</v>
      </c>
      <c r="AR42" s="39">
        <v>0.11899999999999999</v>
      </c>
      <c r="AS42" s="39">
        <v>0.13500000000000001</v>
      </c>
      <c r="AT42" s="39">
        <v>0.10299999999999999</v>
      </c>
      <c r="AU42" s="39">
        <v>9.5000000000000001E-2</v>
      </c>
      <c r="AV42" s="39">
        <v>0.114</v>
      </c>
      <c r="AW42" s="39">
        <v>0.125</v>
      </c>
    </row>
    <row r="43" spans="1:49" ht="15" customHeight="1" x14ac:dyDescent="0.25">
      <c r="A43" s="47" t="s">
        <v>108</v>
      </c>
      <c r="B43" s="43" t="s">
        <v>29</v>
      </c>
      <c r="C43" s="39">
        <v>9.2999999999999999E-2</v>
      </c>
      <c r="D43" s="39">
        <v>0.106</v>
      </c>
      <c r="E43" s="39">
        <v>7.9000000000000001E-2</v>
      </c>
      <c r="F43" s="39">
        <v>9.9000000000000005E-2</v>
      </c>
      <c r="G43" s="39">
        <v>7.1999999999999995E-2</v>
      </c>
      <c r="H43" s="39">
        <v>9.0999999999999998E-2</v>
      </c>
      <c r="I43" s="39">
        <v>5.7000000000000002E-2</v>
      </c>
      <c r="J43" s="39">
        <v>9.4E-2</v>
      </c>
      <c r="K43" s="39">
        <v>7.9000000000000001E-2</v>
      </c>
      <c r="L43" s="39">
        <v>0.125</v>
      </c>
      <c r="M43" s="39">
        <v>0.123</v>
      </c>
      <c r="N43" s="39">
        <v>9.8000000000000004E-2</v>
      </c>
      <c r="O43" s="66">
        <v>0.104</v>
      </c>
      <c r="P43" s="66">
        <v>7.6999999999999999E-2</v>
      </c>
      <c r="Q43" s="66">
        <v>0.108</v>
      </c>
      <c r="R43" s="66">
        <v>9.8000000000000004E-2</v>
      </c>
      <c r="S43" s="66">
        <v>9.0999999999999998E-2</v>
      </c>
      <c r="T43" s="66">
        <v>0.111</v>
      </c>
      <c r="U43" s="66">
        <v>0.12</v>
      </c>
      <c r="V43" s="66">
        <v>0.125</v>
      </c>
      <c r="W43" s="66">
        <v>0.11899999999999999</v>
      </c>
      <c r="X43" s="66">
        <v>0.14000000000000001</v>
      </c>
      <c r="Y43" s="66">
        <v>0.14399999999999999</v>
      </c>
      <c r="Z43" s="66">
        <v>0.125</v>
      </c>
      <c r="AA43" s="66">
        <v>0.122</v>
      </c>
      <c r="AB43" s="66">
        <v>0.106</v>
      </c>
      <c r="AC43" s="66">
        <v>0.14099999999999999</v>
      </c>
      <c r="AD43" s="66">
        <v>0.14099999999999999</v>
      </c>
      <c r="AE43" s="66">
        <v>0.125</v>
      </c>
      <c r="AF43" s="66">
        <v>0.17899999999999999</v>
      </c>
      <c r="AG43" s="66">
        <v>0.129</v>
      </c>
      <c r="AH43" s="66">
        <v>0.16300000000000001</v>
      </c>
      <c r="AI43" s="66">
        <v>0.13800000000000001</v>
      </c>
      <c r="AJ43" s="66">
        <v>0.13100000000000001</v>
      </c>
      <c r="AK43" s="66">
        <v>0.115</v>
      </c>
      <c r="AL43" s="66">
        <v>0.13100000000000001</v>
      </c>
      <c r="AM43" s="66">
        <v>0.115</v>
      </c>
      <c r="AN43" s="66">
        <v>0.123</v>
      </c>
      <c r="AO43" s="66">
        <v>0.105</v>
      </c>
      <c r="AP43" s="66">
        <v>0.16200000000000001</v>
      </c>
      <c r="AQ43" s="66">
        <v>0.158</v>
      </c>
      <c r="AR43" s="66">
        <v>8.3000000000000004E-2</v>
      </c>
      <c r="AS43" s="66">
        <v>0.114</v>
      </c>
      <c r="AT43" s="66">
        <v>0.104</v>
      </c>
      <c r="AU43" s="66">
        <v>0.125</v>
      </c>
      <c r="AV43" s="66">
        <v>0.10199999999999999</v>
      </c>
      <c r="AW43" s="66">
        <v>0.11700000000000001</v>
      </c>
    </row>
    <row r="44" spans="1:49" ht="15" customHeight="1" x14ac:dyDescent="0.25">
      <c r="A44" s="47" t="s">
        <v>109</v>
      </c>
      <c r="B44" s="43" t="s">
        <v>29</v>
      </c>
      <c r="C44" s="39">
        <v>0.121</v>
      </c>
      <c r="D44" s="39">
        <v>0.108</v>
      </c>
      <c r="E44" s="39">
        <v>6.8000000000000005E-2</v>
      </c>
      <c r="F44" s="39">
        <v>9.2999999999999999E-2</v>
      </c>
      <c r="G44" s="39">
        <v>9.1999999999999998E-2</v>
      </c>
      <c r="H44" s="39">
        <v>8.3000000000000004E-2</v>
      </c>
      <c r="I44" s="39">
        <v>0.11899999999999999</v>
      </c>
      <c r="J44" s="39">
        <v>8.5999999999999993E-2</v>
      </c>
      <c r="K44" s="39">
        <v>0.06</v>
      </c>
      <c r="L44" s="39">
        <v>8.1000000000000003E-2</v>
      </c>
      <c r="M44" s="39">
        <v>8.8999999999999996E-2</v>
      </c>
      <c r="N44" s="39">
        <v>9.2999999999999999E-2</v>
      </c>
      <c r="O44" s="66">
        <v>8.7999999999999995E-2</v>
      </c>
      <c r="P44" s="66">
        <v>0.11</v>
      </c>
      <c r="Q44" s="66">
        <v>8.3000000000000004E-2</v>
      </c>
      <c r="R44" s="66">
        <v>9.5000000000000001E-2</v>
      </c>
      <c r="S44" s="66">
        <v>0.123</v>
      </c>
      <c r="T44" s="66">
        <v>9.6000000000000002E-2</v>
      </c>
      <c r="U44" s="66">
        <v>0.105</v>
      </c>
      <c r="V44" s="66">
        <v>0.13800000000000001</v>
      </c>
      <c r="W44" s="66">
        <v>9.2999999999999999E-2</v>
      </c>
      <c r="X44" s="66">
        <v>0.14199999999999999</v>
      </c>
      <c r="Y44" s="66">
        <v>0.17299999999999999</v>
      </c>
      <c r="Z44" s="66">
        <v>0.159</v>
      </c>
      <c r="AA44" s="66">
        <v>0.13300000000000001</v>
      </c>
      <c r="AB44" s="66">
        <v>0.13800000000000001</v>
      </c>
      <c r="AC44" s="66">
        <v>0.14799999999999999</v>
      </c>
      <c r="AD44" s="66">
        <v>0.126</v>
      </c>
      <c r="AE44" s="66">
        <v>0.14099999999999999</v>
      </c>
      <c r="AF44" s="66">
        <v>0.19500000000000001</v>
      </c>
      <c r="AG44" s="66">
        <v>0.154</v>
      </c>
      <c r="AH44" s="66">
        <v>0.13100000000000001</v>
      </c>
      <c r="AI44" s="66">
        <v>0.125</v>
      </c>
      <c r="AJ44" s="66">
        <v>0.157</v>
      </c>
      <c r="AK44" s="66">
        <v>0.153</v>
      </c>
      <c r="AL44" s="66">
        <v>0.14099999999999999</v>
      </c>
      <c r="AM44" s="66">
        <v>0.14599999999999999</v>
      </c>
      <c r="AN44" s="66">
        <v>0.14799999999999999</v>
      </c>
      <c r="AO44" s="66">
        <v>0.14799999999999999</v>
      </c>
      <c r="AP44" s="66">
        <v>0.13800000000000001</v>
      </c>
      <c r="AQ44" s="66">
        <v>0.161</v>
      </c>
      <c r="AR44" s="66">
        <v>0.13300000000000001</v>
      </c>
      <c r="AS44" s="66">
        <v>0.11600000000000001</v>
      </c>
      <c r="AT44" s="66">
        <v>0.109</v>
      </c>
      <c r="AU44" s="66">
        <v>0.111</v>
      </c>
      <c r="AV44" s="66">
        <v>9.7000000000000003E-2</v>
      </c>
      <c r="AW44" s="66">
        <v>0.123</v>
      </c>
    </row>
    <row r="45" spans="1:49" s="111" customFormat="1" ht="15" customHeight="1" x14ac:dyDescent="0.2">
      <c r="A45" s="111" t="s">
        <v>14</v>
      </c>
    </row>
    <row r="46" spans="1:49" ht="24.95" customHeight="1" x14ac:dyDescent="0.25">
      <c r="A46" s="47" t="s">
        <v>107</v>
      </c>
      <c r="B46" s="43" t="s">
        <v>131</v>
      </c>
      <c r="C46" s="39">
        <v>3.4000000000000002E-2</v>
      </c>
      <c r="D46" s="39">
        <v>3.5999999999999997E-2</v>
      </c>
      <c r="E46" s="39">
        <v>2.9000000000000001E-2</v>
      </c>
      <c r="F46" s="39">
        <v>2.9000000000000001E-2</v>
      </c>
      <c r="G46" s="39">
        <v>0.03</v>
      </c>
      <c r="H46" s="39">
        <v>2.8000000000000001E-2</v>
      </c>
      <c r="I46" s="39">
        <v>3.1E-2</v>
      </c>
      <c r="J46" s="39">
        <v>3.4000000000000002E-2</v>
      </c>
      <c r="K46" s="39">
        <v>2.9000000000000001E-2</v>
      </c>
      <c r="L46" s="39">
        <v>3.1E-2</v>
      </c>
      <c r="M46" s="39">
        <v>3.5000000000000003E-2</v>
      </c>
      <c r="N46" s="39">
        <v>0.03</v>
      </c>
      <c r="O46" s="39">
        <v>3.2000000000000001E-2</v>
      </c>
      <c r="P46" s="39">
        <v>3.5000000000000003E-2</v>
      </c>
      <c r="Q46" s="39">
        <v>3.4000000000000002E-2</v>
      </c>
      <c r="R46" s="39">
        <v>3.5000000000000003E-2</v>
      </c>
      <c r="S46" s="39">
        <v>3.5000000000000003E-2</v>
      </c>
      <c r="T46" s="39">
        <v>3.6999999999999998E-2</v>
      </c>
      <c r="U46" s="39">
        <v>3.9E-2</v>
      </c>
      <c r="V46" s="39">
        <v>3.5000000000000003E-2</v>
      </c>
      <c r="W46" s="39">
        <v>3.3000000000000002E-2</v>
      </c>
      <c r="X46" s="39">
        <v>3.5000000000000003E-2</v>
      </c>
      <c r="Y46" s="39">
        <v>3.5000000000000003E-2</v>
      </c>
      <c r="Z46" s="39">
        <v>3.5999999999999997E-2</v>
      </c>
      <c r="AA46" s="39">
        <v>3.5999999999999997E-2</v>
      </c>
      <c r="AB46" s="39">
        <v>4.3999999999999997E-2</v>
      </c>
      <c r="AC46" s="39">
        <v>0.04</v>
      </c>
      <c r="AD46" s="39">
        <v>3.6999999999999998E-2</v>
      </c>
      <c r="AE46" s="39">
        <v>4.2000000000000003E-2</v>
      </c>
      <c r="AF46" s="39">
        <v>4.2000000000000003E-2</v>
      </c>
      <c r="AG46" s="39">
        <v>3.9E-2</v>
      </c>
      <c r="AH46" s="39">
        <v>4.2000000000000003E-2</v>
      </c>
      <c r="AI46" s="39">
        <v>3.5999999999999997E-2</v>
      </c>
      <c r="AJ46" s="39">
        <v>4.2000000000000003E-2</v>
      </c>
      <c r="AK46" s="39">
        <v>3.5000000000000003E-2</v>
      </c>
      <c r="AL46" s="39">
        <v>3.4000000000000002E-2</v>
      </c>
      <c r="AM46" s="39">
        <v>3.6999999999999998E-2</v>
      </c>
      <c r="AN46" s="39">
        <v>3.6999999999999998E-2</v>
      </c>
      <c r="AO46" s="39">
        <v>3.9E-2</v>
      </c>
      <c r="AP46" s="39">
        <v>3.5000000000000003E-2</v>
      </c>
      <c r="AQ46" s="39">
        <v>3.5000000000000003E-2</v>
      </c>
      <c r="AR46" s="39">
        <v>3.4000000000000002E-2</v>
      </c>
      <c r="AS46" s="39">
        <v>3.5999999999999997E-2</v>
      </c>
      <c r="AT46" s="39">
        <v>3.2000000000000001E-2</v>
      </c>
      <c r="AU46" s="39">
        <v>0.03</v>
      </c>
      <c r="AV46" s="39">
        <v>3.3000000000000002E-2</v>
      </c>
      <c r="AW46" s="39">
        <v>3.5000000000000003E-2</v>
      </c>
    </row>
    <row r="47" spans="1:49" ht="15" customHeight="1" x14ac:dyDescent="0.25">
      <c r="A47" s="47" t="s">
        <v>108</v>
      </c>
      <c r="B47" s="43" t="s">
        <v>131</v>
      </c>
      <c r="C47" s="39">
        <v>3.1E-2</v>
      </c>
      <c r="D47" s="39">
        <v>3.3000000000000002E-2</v>
      </c>
      <c r="E47" s="39">
        <v>2.9000000000000001E-2</v>
      </c>
      <c r="F47" s="39">
        <v>3.2000000000000001E-2</v>
      </c>
      <c r="G47" s="39">
        <v>2.7E-2</v>
      </c>
      <c r="H47" s="39">
        <v>0.03</v>
      </c>
      <c r="I47" s="39">
        <v>2.5000000000000001E-2</v>
      </c>
      <c r="J47" s="39">
        <v>0.03</v>
      </c>
      <c r="K47" s="39">
        <v>2.8000000000000001E-2</v>
      </c>
      <c r="L47" s="39">
        <v>3.5999999999999997E-2</v>
      </c>
      <c r="M47" s="39">
        <v>3.5000000000000003E-2</v>
      </c>
      <c r="N47" s="39">
        <v>3.1E-2</v>
      </c>
      <c r="O47" s="66">
        <v>3.2000000000000001E-2</v>
      </c>
      <c r="P47" s="66">
        <v>2.8000000000000001E-2</v>
      </c>
      <c r="Q47" s="66">
        <v>3.3000000000000002E-2</v>
      </c>
      <c r="R47" s="66">
        <v>3.1E-2</v>
      </c>
      <c r="S47" s="66">
        <v>0.03</v>
      </c>
      <c r="T47" s="66">
        <v>3.3000000000000002E-2</v>
      </c>
      <c r="U47" s="66">
        <v>3.5000000000000003E-2</v>
      </c>
      <c r="V47" s="66">
        <v>3.5999999999999997E-2</v>
      </c>
      <c r="W47" s="66">
        <v>3.5000000000000003E-2</v>
      </c>
      <c r="X47" s="66">
        <v>3.7999999999999999E-2</v>
      </c>
      <c r="Y47" s="66">
        <v>3.7999999999999999E-2</v>
      </c>
      <c r="Z47" s="66">
        <v>3.5999999999999997E-2</v>
      </c>
      <c r="AA47" s="66">
        <v>3.5000000000000003E-2</v>
      </c>
      <c r="AB47" s="66">
        <v>3.3000000000000002E-2</v>
      </c>
      <c r="AC47" s="66">
        <v>3.7999999999999999E-2</v>
      </c>
      <c r="AD47" s="66">
        <v>3.7999999999999999E-2</v>
      </c>
      <c r="AE47" s="66">
        <v>3.5000000000000003E-2</v>
      </c>
      <c r="AF47" s="66">
        <v>4.2000000000000003E-2</v>
      </c>
      <c r="AG47" s="66">
        <v>3.5999999999999997E-2</v>
      </c>
      <c r="AH47" s="66">
        <v>4.1000000000000002E-2</v>
      </c>
      <c r="AI47" s="66">
        <v>3.6999999999999998E-2</v>
      </c>
      <c r="AJ47" s="66">
        <v>3.5999999999999997E-2</v>
      </c>
      <c r="AK47" s="66">
        <v>3.4000000000000002E-2</v>
      </c>
      <c r="AL47" s="66">
        <v>3.5999999999999997E-2</v>
      </c>
      <c r="AM47" s="66">
        <v>3.4000000000000002E-2</v>
      </c>
      <c r="AN47" s="66">
        <v>3.5000000000000003E-2</v>
      </c>
      <c r="AO47" s="66">
        <v>3.3000000000000002E-2</v>
      </c>
      <c r="AP47" s="66">
        <v>0.04</v>
      </c>
      <c r="AQ47" s="66">
        <v>3.9E-2</v>
      </c>
      <c r="AR47" s="66">
        <v>2.9000000000000001E-2</v>
      </c>
      <c r="AS47" s="66">
        <v>3.4000000000000002E-2</v>
      </c>
      <c r="AT47" s="66">
        <v>3.2000000000000001E-2</v>
      </c>
      <c r="AU47" s="66">
        <v>3.5000000000000003E-2</v>
      </c>
      <c r="AV47" s="66">
        <v>3.2000000000000001E-2</v>
      </c>
      <c r="AW47" s="66">
        <v>3.4000000000000002E-2</v>
      </c>
    </row>
    <row r="48" spans="1:49" ht="15" customHeight="1" x14ac:dyDescent="0.25">
      <c r="A48" s="47" t="s">
        <v>109</v>
      </c>
      <c r="B48" s="43" t="s">
        <v>131</v>
      </c>
      <c r="C48" s="39">
        <v>3.6999999999999998E-2</v>
      </c>
      <c r="D48" s="39">
        <v>3.4000000000000002E-2</v>
      </c>
      <c r="E48" s="39">
        <v>2.5999999999999999E-2</v>
      </c>
      <c r="F48" s="39">
        <v>3.2000000000000001E-2</v>
      </c>
      <c r="G48" s="39">
        <v>3.1E-2</v>
      </c>
      <c r="H48" s="39">
        <v>2.9000000000000001E-2</v>
      </c>
      <c r="I48" s="39">
        <v>3.5999999999999997E-2</v>
      </c>
      <c r="J48" s="39">
        <v>0.03</v>
      </c>
      <c r="K48" s="39">
        <v>2.4E-2</v>
      </c>
      <c r="L48" s="39">
        <v>2.9000000000000001E-2</v>
      </c>
      <c r="M48" s="39">
        <v>0.03</v>
      </c>
      <c r="N48" s="39">
        <v>3.1E-2</v>
      </c>
      <c r="O48" s="66">
        <v>3.1E-2</v>
      </c>
      <c r="P48" s="66">
        <v>3.4000000000000002E-2</v>
      </c>
      <c r="Q48" s="66">
        <v>2.9000000000000001E-2</v>
      </c>
      <c r="R48" s="66">
        <v>3.1E-2</v>
      </c>
      <c r="S48" s="66">
        <v>3.5999999999999997E-2</v>
      </c>
      <c r="T48" s="66">
        <v>3.2000000000000001E-2</v>
      </c>
      <c r="U48" s="66">
        <v>3.3000000000000002E-2</v>
      </c>
      <c r="V48" s="66">
        <v>3.6999999999999998E-2</v>
      </c>
      <c r="W48" s="66">
        <v>3.1E-2</v>
      </c>
      <c r="X48" s="66">
        <v>3.7999999999999999E-2</v>
      </c>
      <c r="Y48" s="66">
        <v>4.2999999999999997E-2</v>
      </c>
      <c r="Z48" s="66">
        <v>0.04</v>
      </c>
      <c r="AA48" s="66">
        <v>3.6999999999999998E-2</v>
      </c>
      <c r="AB48" s="66">
        <v>3.7999999999999999E-2</v>
      </c>
      <c r="AC48" s="66">
        <v>3.9E-2</v>
      </c>
      <c r="AD48" s="66">
        <v>3.5999999999999997E-2</v>
      </c>
      <c r="AE48" s="66">
        <v>3.7999999999999999E-2</v>
      </c>
      <c r="AF48" s="66">
        <v>4.4999999999999998E-2</v>
      </c>
      <c r="AG48" s="66">
        <v>0.04</v>
      </c>
      <c r="AH48" s="66">
        <v>3.6999999999999998E-2</v>
      </c>
      <c r="AI48" s="66">
        <v>3.5000000000000003E-2</v>
      </c>
      <c r="AJ48" s="66">
        <v>4.1000000000000002E-2</v>
      </c>
      <c r="AK48" s="66">
        <v>3.9E-2</v>
      </c>
      <c r="AL48" s="66">
        <v>3.9E-2</v>
      </c>
      <c r="AM48" s="66">
        <v>3.9E-2</v>
      </c>
      <c r="AN48" s="66">
        <v>3.9E-2</v>
      </c>
      <c r="AO48" s="66">
        <v>3.9E-2</v>
      </c>
      <c r="AP48" s="66">
        <v>3.7999999999999999E-2</v>
      </c>
      <c r="AQ48" s="66">
        <v>0.04</v>
      </c>
      <c r="AR48" s="66">
        <v>3.6999999999999998E-2</v>
      </c>
      <c r="AS48" s="66">
        <v>3.4000000000000002E-2</v>
      </c>
      <c r="AT48" s="66">
        <v>3.3000000000000002E-2</v>
      </c>
      <c r="AU48" s="66">
        <v>3.3000000000000002E-2</v>
      </c>
      <c r="AV48" s="66">
        <v>2.8000000000000001E-2</v>
      </c>
      <c r="AW48" s="66">
        <v>3.5999999999999997E-2</v>
      </c>
    </row>
    <row r="49" spans="1:49" s="112" customFormat="1" ht="15" customHeight="1" x14ac:dyDescent="0.2">
      <c r="A49" s="112" t="s">
        <v>13</v>
      </c>
    </row>
    <row r="50" spans="1:49" ht="24.95" customHeight="1" x14ac:dyDescent="0.25">
      <c r="A50" s="45" t="s">
        <v>110</v>
      </c>
      <c r="B50" s="43" t="s">
        <v>29</v>
      </c>
      <c r="C50" s="39">
        <v>0.39600000000000002</v>
      </c>
      <c r="D50" s="39">
        <v>0.33500000000000002</v>
      </c>
      <c r="E50" s="39">
        <v>0.378</v>
      </c>
      <c r="F50" s="39">
        <v>0.39100000000000001</v>
      </c>
      <c r="G50" s="39">
        <v>0.35199999999999998</v>
      </c>
      <c r="H50" s="39">
        <v>0.33600000000000002</v>
      </c>
      <c r="I50" s="39">
        <v>0.379</v>
      </c>
      <c r="J50" s="39">
        <v>0.39</v>
      </c>
      <c r="K50" s="39">
        <v>0.40100000000000002</v>
      </c>
      <c r="L50" s="39">
        <v>0.36199999999999999</v>
      </c>
      <c r="M50" s="39">
        <v>0.38500000000000001</v>
      </c>
      <c r="N50" s="39">
        <v>0.33800000000000002</v>
      </c>
      <c r="O50" s="39">
        <v>0.38200000000000001</v>
      </c>
      <c r="P50" s="39">
        <v>0.374</v>
      </c>
      <c r="Q50" s="39">
        <v>0.443</v>
      </c>
      <c r="R50" s="39">
        <v>0.38700000000000001</v>
      </c>
      <c r="S50" s="39">
        <v>0.39100000000000001</v>
      </c>
      <c r="T50" s="39">
        <v>0.42799999999999999</v>
      </c>
      <c r="U50" s="39">
        <v>0.435</v>
      </c>
      <c r="V50" s="39">
        <v>0.371</v>
      </c>
      <c r="W50" s="39">
        <v>0.42499999999999999</v>
      </c>
      <c r="X50" s="39">
        <v>0.48499999999999999</v>
      </c>
      <c r="Y50" s="39">
        <v>0.46800000000000003</v>
      </c>
      <c r="Z50" s="39">
        <v>0.48099999999999998</v>
      </c>
      <c r="AA50" s="39">
        <v>0.53200000000000003</v>
      </c>
      <c r="AB50" s="39">
        <v>0.41499999999999998</v>
      </c>
      <c r="AC50" s="39">
        <v>0.43</v>
      </c>
      <c r="AD50" s="39">
        <v>0.55800000000000005</v>
      </c>
      <c r="AE50" s="39">
        <v>0.48499999999999999</v>
      </c>
      <c r="AF50" s="39">
        <v>0.54100000000000004</v>
      </c>
      <c r="AG50" s="39">
        <v>0.50800000000000001</v>
      </c>
      <c r="AH50" s="39">
        <v>0.54300000000000004</v>
      </c>
      <c r="AI50" s="39">
        <v>0.496</v>
      </c>
      <c r="AJ50" s="39">
        <v>0.505</v>
      </c>
      <c r="AK50" s="39">
        <v>0.49099999999999999</v>
      </c>
      <c r="AL50" s="39">
        <v>0.47299999999999998</v>
      </c>
      <c r="AM50" s="39">
        <v>0.45200000000000001</v>
      </c>
      <c r="AN50" s="39">
        <v>0.495</v>
      </c>
      <c r="AO50" s="39">
        <v>0.51800000000000002</v>
      </c>
      <c r="AP50" s="39">
        <v>0.48</v>
      </c>
      <c r="AQ50" s="39">
        <v>0.40500000000000003</v>
      </c>
      <c r="AR50" s="39">
        <v>0.42499999999999999</v>
      </c>
      <c r="AS50" s="39">
        <v>0.38100000000000001</v>
      </c>
      <c r="AT50" s="39">
        <v>0.42899999999999999</v>
      </c>
      <c r="AU50" s="39">
        <v>0.433</v>
      </c>
      <c r="AV50" s="39">
        <v>0.39600000000000002</v>
      </c>
      <c r="AW50" s="39">
        <v>0.44700000000000001</v>
      </c>
    </row>
    <row r="51" spans="1:49" ht="15" customHeight="1" x14ac:dyDescent="0.25">
      <c r="A51" s="45" t="s">
        <v>112</v>
      </c>
      <c r="B51" s="43" t="s">
        <v>29</v>
      </c>
      <c r="C51" s="39">
        <v>0.34399999999999997</v>
      </c>
      <c r="D51" s="39">
        <v>0.35599999999999998</v>
      </c>
      <c r="E51" s="39">
        <v>0.34899999999999998</v>
      </c>
      <c r="F51" s="39">
        <v>0.35</v>
      </c>
      <c r="G51" s="39">
        <v>0.371</v>
      </c>
      <c r="H51" s="39">
        <v>0.28899999999999998</v>
      </c>
      <c r="I51" s="39">
        <v>0.376</v>
      </c>
      <c r="J51" s="39">
        <v>0.35899999999999999</v>
      </c>
      <c r="K51" s="39">
        <v>0.32800000000000001</v>
      </c>
      <c r="L51" s="39">
        <v>0.36399999999999999</v>
      </c>
      <c r="M51" s="39">
        <v>0.373</v>
      </c>
      <c r="N51" s="39">
        <v>0.40400000000000003</v>
      </c>
      <c r="O51" s="66">
        <v>0.38100000000000001</v>
      </c>
      <c r="P51" s="66">
        <v>0.375</v>
      </c>
      <c r="Q51" s="66">
        <v>0.36299999999999999</v>
      </c>
      <c r="R51" s="66">
        <v>0.34300000000000003</v>
      </c>
      <c r="S51" s="66">
        <v>0.41099999999999998</v>
      </c>
      <c r="T51" s="66">
        <v>0.374</v>
      </c>
      <c r="U51" s="66">
        <v>0.45</v>
      </c>
      <c r="V51" s="66">
        <v>0.47499999999999998</v>
      </c>
      <c r="W51" s="66">
        <v>0.42699999999999999</v>
      </c>
      <c r="X51" s="66">
        <v>0.46300000000000002</v>
      </c>
      <c r="Y51" s="66">
        <v>0.46500000000000002</v>
      </c>
      <c r="Z51" s="66">
        <v>0.36199999999999999</v>
      </c>
      <c r="AA51" s="66">
        <v>0.496</v>
      </c>
      <c r="AB51" s="66">
        <v>0.46200000000000002</v>
      </c>
      <c r="AC51" s="66">
        <v>0.44900000000000001</v>
      </c>
      <c r="AD51" s="66">
        <v>0.46600000000000003</v>
      </c>
      <c r="AE51" s="66">
        <v>0.41299999999999998</v>
      </c>
      <c r="AF51" s="66">
        <v>0.40100000000000002</v>
      </c>
      <c r="AG51" s="66">
        <v>0.46500000000000002</v>
      </c>
      <c r="AH51" s="66">
        <v>0.48199999999999998</v>
      </c>
      <c r="AI51" s="66">
        <v>0.498</v>
      </c>
      <c r="AJ51" s="66">
        <v>0.41</v>
      </c>
      <c r="AK51" s="66">
        <v>0.40600000000000003</v>
      </c>
      <c r="AL51" s="66">
        <v>0.38200000000000001</v>
      </c>
      <c r="AM51" s="66">
        <v>0.44600000000000001</v>
      </c>
      <c r="AN51" s="66">
        <v>0.45900000000000002</v>
      </c>
      <c r="AO51" s="66">
        <v>0.40500000000000003</v>
      </c>
      <c r="AP51" s="66">
        <v>0.40899999999999997</v>
      </c>
      <c r="AQ51" s="66">
        <v>0.46600000000000003</v>
      </c>
      <c r="AR51" s="66">
        <v>0.379</v>
      </c>
      <c r="AS51" s="66">
        <v>0.377</v>
      </c>
      <c r="AT51" s="66">
        <v>0.41199999999999998</v>
      </c>
      <c r="AU51" s="66">
        <v>0.40300000000000002</v>
      </c>
      <c r="AV51" s="66">
        <v>0.434</v>
      </c>
      <c r="AW51" s="66">
        <v>0.40799999999999997</v>
      </c>
    </row>
    <row r="52" spans="1:49" ht="15" customHeight="1" x14ac:dyDescent="0.25">
      <c r="A52" s="45" t="s">
        <v>111</v>
      </c>
      <c r="B52" s="43" t="s">
        <v>29</v>
      </c>
      <c r="C52" s="39">
        <v>0.33900000000000002</v>
      </c>
      <c r="D52" s="39">
        <v>0.42299999999999999</v>
      </c>
      <c r="E52" s="39">
        <v>0.38800000000000001</v>
      </c>
      <c r="F52" s="39">
        <v>0.34399999999999997</v>
      </c>
      <c r="G52" s="39">
        <v>0.34100000000000003</v>
      </c>
      <c r="H52" s="39">
        <v>0.34899999999999998</v>
      </c>
      <c r="I52" s="39">
        <v>0.36499999999999999</v>
      </c>
      <c r="J52" s="39">
        <v>0.39300000000000002</v>
      </c>
      <c r="K52" s="39">
        <v>0.36899999999999999</v>
      </c>
      <c r="L52" s="39">
        <v>0.35</v>
      </c>
      <c r="M52" s="39">
        <v>0.42599999999999999</v>
      </c>
      <c r="N52" s="39">
        <v>0.32700000000000001</v>
      </c>
      <c r="O52" s="66">
        <v>0.37</v>
      </c>
      <c r="P52" s="66">
        <v>0.38900000000000001</v>
      </c>
      <c r="Q52" s="66">
        <v>0.39</v>
      </c>
      <c r="R52" s="66">
        <v>0.32300000000000001</v>
      </c>
      <c r="S52" s="66">
        <v>0.41199999999999998</v>
      </c>
      <c r="T52" s="66">
        <v>0.41099999999999998</v>
      </c>
      <c r="U52" s="66">
        <v>0.42</v>
      </c>
      <c r="V52" s="66">
        <v>0.40699999999999997</v>
      </c>
      <c r="W52" s="66">
        <v>0.42099999999999999</v>
      </c>
      <c r="X52" s="66">
        <v>0.45</v>
      </c>
      <c r="Y52" s="66">
        <v>0.49399999999999999</v>
      </c>
      <c r="Z52" s="66">
        <v>0.48099999999999998</v>
      </c>
      <c r="AA52" s="66">
        <v>0.50700000000000001</v>
      </c>
      <c r="AB52" s="66">
        <v>0.53100000000000003</v>
      </c>
      <c r="AC52" s="66">
        <v>0.50700000000000001</v>
      </c>
      <c r="AD52" s="66">
        <v>0.53300000000000003</v>
      </c>
      <c r="AE52" s="66">
        <v>0.54300000000000004</v>
      </c>
      <c r="AF52" s="66">
        <v>0.49099999999999999</v>
      </c>
      <c r="AG52" s="66">
        <v>0.51300000000000001</v>
      </c>
      <c r="AH52" s="66">
        <v>0.54800000000000004</v>
      </c>
      <c r="AI52" s="66">
        <v>0.48499999999999999</v>
      </c>
      <c r="AJ52" s="66">
        <v>0.54400000000000004</v>
      </c>
      <c r="AK52" s="66">
        <v>0.44800000000000001</v>
      </c>
      <c r="AL52" s="66">
        <v>0.45</v>
      </c>
      <c r="AM52" s="66">
        <v>0.53100000000000003</v>
      </c>
      <c r="AN52" s="66">
        <v>0.47799999999999998</v>
      </c>
      <c r="AO52" s="66">
        <v>0.497</v>
      </c>
      <c r="AP52" s="66">
        <v>0.42799999999999999</v>
      </c>
      <c r="AQ52" s="66">
        <v>0.49299999999999999</v>
      </c>
      <c r="AR52" s="66">
        <v>0.48799999999999999</v>
      </c>
      <c r="AS52" s="66">
        <v>0.41399999999999998</v>
      </c>
      <c r="AT52" s="66">
        <v>0.46600000000000003</v>
      </c>
      <c r="AU52" s="66">
        <v>0.40200000000000002</v>
      </c>
      <c r="AV52" s="66">
        <v>0.38900000000000001</v>
      </c>
      <c r="AW52" s="66">
        <v>0.441</v>
      </c>
    </row>
    <row r="53" spans="1:49" s="112" customFormat="1" ht="15" customHeight="1" x14ac:dyDescent="0.2">
      <c r="A53" s="112" t="s">
        <v>14</v>
      </c>
    </row>
    <row r="54" spans="1:49" ht="24.95" customHeight="1" x14ac:dyDescent="0.25">
      <c r="A54" s="45" t="s">
        <v>110</v>
      </c>
      <c r="B54" s="43" t="s">
        <v>131</v>
      </c>
      <c r="C54" s="39">
        <v>6.5000000000000002E-2</v>
      </c>
      <c r="D54" s="39">
        <v>0.06</v>
      </c>
      <c r="E54" s="39">
        <v>6.2E-2</v>
      </c>
      <c r="F54" s="39">
        <v>6.3E-2</v>
      </c>
      <c r="G54" s="39">
        <v>0.06</v>
      </c>
      <c r="H54" s="39">
        <v>5.8000000000000003E-2</v>
      </c>
      <c r="I54" s="39">
        <v>6.3E-2</v>
      </c>
      <c r="J54" s="39">
        <v>6.4000000000000001E-2</v>
      </c>
      <c r="K54" s="39">
        <v>6.4000000000000001E-2</v>
      </c>
      <c r="L54" s="39">
        <v>6.2E-2</v>
      </c>
      <c r="M54" s="39">
        <v>6.3E-2</v>
      </c>
      <c r="N54" s="39">
        <v>5.8999999999999997E-2</v>
      </c>
      <c r="O54" s="39">
        <v>6.2E-2</v>
      </c>
      <c r="P54" s="39">
        <v>6.0999999999999999E-2</v>
      </c>
      <c r="Q54" s="39">
        <v>6.8000000000000005E-2</v>
      </c>
      <c r="R54" s="39">
        <v>6.3E-2</v>
      </c>
      <c r="S54" s="39">
        <v>6.3E-2</v>
      </c>
      <c r="T54" s="39">
        <v>6.6000000000000003E-2</v>
      </c>
      <c r="U54" s="39">
        <v>6.7000000000000004E-2</v>
      </c>
      <c r="V54" s="39">
        <v>6.2E-2</v>
      </c>
      <c r="W54" s="39">
        <v>6.6000000000000003E-2</v>
      </c>
      <c r="X54" s="39">
        <v>7.0000000000000007E-2</v>
      </c>
      <c r="Y54" s="39">
        <v>6.9000000000000006E-2</v>
      </c>
      <c r="Z54" s="39">
        <v>7.0000000000000007E-2</v>
      </c>
      <c r="AA54" s="39">
        <v>7.3999999999999996E-2</v>
      </c>
      <c r="AB54" s="39">
        <v>6.5000000000000002E-2</v>
      </c>
      <c r="AC54" s="39">
        <v>6.6000000000000003E-2</v>
      </c>
      <c r="AD54" s="39">
        <v>7.5999999999999998E-2</v>
      </c>
      <c r="AE54" s="39">
        <v>7.0000000000000007E-2</v>
      </c>
      <c r="AF54" s="39">
        <v>7.3999999999999996E-2</v>
      </c>
      <c r="AG54" s="39">
        <v>7.1999999999999995E-2</v>
      </c>
      <c r="AH54" s="39">
        <v>7.4999999999999997E-2</v>
      </c>
      <c r="AI54" s="39">
        <v>7.0999999999999994E-2</v>
      </c>
      <c r="AJ54" s="39">
        <v>7.1999999999999995E-2</v>
      </c>
      <c r="AK54" s="39">
        <v>7.0000000000000007E-2</v>
      </c>
      <c r="AL54" s="39">
        <v>7.0000000000000007E-2</v>
      </c>
      <c r="AM54" s="39">
        <v>6.8000000000000005E-2</v>
      </c>
      <c r="AN54" s="39">
        <v>7.0999999999999994E-2</v>
      </c>
      <c r="AO54" s="39">
        <v>7.2999999999999995E-2</v>
      </c>
      <c r="AP54" s="39">
        <v>6.9000000000000006E-2</v>
      </c>
      <c r="AQ54" s="39">
        <v>6.4000000000000001E-2</v>
      </c>
      <c r="AR54" s="39">
        <v>6.5000000000000002E-2</v>
      </c>
      <c r="AS54" s="39">
        <v>6.2E-2</v>
      </c>
      <c r="AT54" s="39">
        <v>6.6000000000000003E-2</v>
      </c>
      <c r="AU54" s="39">
        <v>6.6000000000000003E-2</v>
      </c>
      <c r="AV54" s="39">
        <v>6.4000000000000001E-2</v>
      </c>
      <c r="AW54" s="39">
        <v>6.7000000000000004E-2</v>
      </c>
    </row>
    <row r="55" spans="1:49" ht="15" customHeight="1" x14ac:dyDescent="0.25">
      <c r="A55" s="45" t="s">
        <v>112</v>
      </c>
      <c r="B55" s="43" t="s">
        <v>131</v>
      </c>
      <c r="C55" s="39">
        <v>6.0999999999999999E-2</v>
      </c>
      <c r="D55" s="39">
        <v>6.0999999999999999E-2</v>
      </c>
      <c r="E55" s="39">
        <v>6.0999999999999999E-2</v>
      </c>
      <c r="F55" s="39">
        <v>6.0999999999999999E-2</v>
      </c>
      <c r="G55" s="39">
        <v>6.3E-2</v>
      </c>
      <c r="H55" s="39">
        <v>5.6000000000000001E-2</v>
      </c>
      <c r="I55" s="39">
        <v>6.4000000000000001E-2</v>
      </c>
      <c r="J55" s="39">
        <v>6.3E-2</v>
      </c>
      <c r="K55" s="39">
        <v>5.8999999999999997E-2</v>
      </c>
      <c r="L55" s="39">
        <v>6.2E-2</v>
      </c>
      <c r="M55" s="39">
        <v>6.3E-2</v>
      </c>
      <c r="N55" s="39">
        <v>6.6000000000000003E-2</v>
      </c>
      <c r="O55" s="66">
        <v>6.5000000000000002E-2</v>
      </c>
      <c r="P55" s="66">
        <v>6.3E-2</v>
      </c>
      <c r="Q55" s="66">
        <v>6.2E-2</v>
      </c>
      <c r="R55" s="66">
        <v>0.06</v>
      </c>
      <c r="S55" s="66">
        <v>6.6000000000000003E-2</v>
      </c>
      <c r="T55" s="66">
        <v>6.3E-2</v>
      </c>
      <c r="U55" s="66">
        <v>6.9000000000000006E-2</v>
      </c>
      <c r="V55" s="66">
        <v>7.0999999999999994E-2</v>
      </c>
      <c r="W55" s="66">
        <v>6.7000000000000004E-2</v>
      </c>
      <c r="X55" s="66">
        <v>7.0000000000000007E-2</v>
      </c>
      <c r="Y55" s="66">
        <v>7.0000000000000007E-2</v>
      </c>
      <c r="Z55" s="66">
        <v>6.2E-2</v>
      </c>
      <c r="AA55" s="66">
        <v>7.1999999999999995E-2</v>
      </c>
      <c r="AB55" s="66">
        <v>7.0999999999999994E-2</v>
      </c>
      <c r="AC55" s="66">
        <v>6.9000000000000006E-2</v>
      </c>
      <c r="AD55" s="66">
        <v>7.0000000000000007E-2</v>
      </c>
      <c r="AE55" s="66">
        <v>6.6000000000000003E-2</v>
      </c>
      <c r="AF55" s="66">
        <v>6.5000000000000002E-2</v>
      </c>
      <c r="AG55" s="66">
        <v>7.0999999999999994E-2</v>
      </c>
      <c r="AH55" s="66">
        <v>7.0999999999999994E-2</v>
      </c>
      <c r="AI55" s="66">
        <v>7.1999999999999995E-2</v>
      </c>
      <c r="AJ55" s="66">
        <v>6.6000000000000003E-2</v>
      </c>
      <c r="AK55" s="66">
        <v>6.6000000000000003E-2</v>
      </c>
      <c r="AL55" s="66">
        <v>6.4000000000000001E-2</v>
      </c>
      <c r="AM55" s="66">
        <v>6.8000000000000005E-2</v>
      </c>
      <c r="AN55" s="66">
        <v>7.0000000000000007E-2</v>
      </c>
      <c r="AO55" s="66">
        <v>6.5000000000000002E-2</v>
      </c>
      <c r="AP55" s="66">
        <v>6.5000000000000002E-2</v>
      </c>
      <c r="AQ55" s="66">
        <v>7.0000000000000007E-2</v>
      </c>
      <c r="AR55" s="66">
        <v>6.3E-2</v>
      </c>
      <c r="AS55" s="66">
        <v>6.2E-2</v>
      </c>
      <c r="AT55" s="66">
        <v>6.5000000000000002E-2</v>
      </c>
      <c r="AU55" s="66">
        <v>6.5000000000000002E-2</v>
      </c>
      <c r="AV55" s="66">
        <v>6.7000000000000004E-2</v>
      </c>
      <c r="AW55" s="66">
        <v>6.5000000000000002E-2</v>
      </c>
    </row>
    <row r="56" spans="1:49" ht="15" customHeight="1" x14ac:dyDescent="0.25">
      <c r="A56" s="45" t="s">
        <v>111</v>
      </c>
      <c r="B56" s="43" t="s">
        <v>131</v>
      </c>
      <c r="C56" s="39">
        <v>6.0999999999999999E-2</v>
      </c>
      <c r="D56" s="39">
        <v>6.8000000000000005E-2</v>
      </c>
      <c r="E56" s="39">
        <v>6.5000000000000002E-2</v>
      </c>
      <c r="F56" s="39">
        <v>6.2E-2</v>
      </c>
      <c r="G56" s="39">
        <v>6.0999999999999999E-2</v>
      </c>
      <c r="H56" s="39">
        <v>6.3E-2</v>
      </c>
      <c r="I56" s="39">
        <v>6.4000000000000001E-2</v>
      </c>
      <c r="J56" s="39">
        <v>6.5000000000000002E-2</v>
      </c>
      <c r="K56" s="39">
        <v>6.4000000000000001E-2</v>
      </c>
      <c r="L56" s="39">
        <v>6.2E-2</v>
      </c>
      <c r="M56" s="39">
        <v>6.9000000000000006E-2</v>
      </c>
      <c r="N56" s="39">
        <v>0.06</v>
      </c>
      <c r="O56" s="66">
        <v>6.4000000000000001E-2</v>
      </c>
      <c r="P56" s="66">
        <v>6.5000000000000002E-2</v>
      </c>
      <c r="Q56" s="66">
        <v>6.6000000000000003E-2</v>
      </c>
      <c r="R56" s="66">
        <v>0.06</v>
      </c>
      <c r="S56" s="66">
        <v>6.8000000000000005E-2</v>
      </c>
      <c r="T56" s="66">
        <v>6.7000000000000004E-2</v>
      </c>
      <c r="U56" s="66">
        <v>6.8000000000000005E-2</v>
      </c>
      <c r="V56" s="66">
        <v>6.7000000000000004E-2</v>
      </c>
      <c r="W56" s="66">
        <v>6.8000000000000005E-2</v>
      </c>
      <c r="X56" s="66">
        <v>7.0000000000000007E-2</v>
      </c>
      <c r="Y56" s="66">
        <v>7.3999999999999996E-2</v>
      </c>
      <c r="Z56" s="66">
        <v>7.2999999999999995E-2</v>
      </c>
      <c r="AA56" s="66">
        <v>7.4999999999999997E-2</v>
      </c>
      <c r="AB56" s="66">
        <v>7.5999999999999998E-2</v>
      </c>
      <c r="AC56" s="66">
        <v>7.3999999999999996E-2</v>
      </c>
      <c r="AD56" s="66">
        <v>7.5999999999999998E-2</v>
      </c>
      <c r="AE56" s="66">
        <v>7.6999999999999999E-2</v>
      </c>
      <c r="AF56" s="66">
        <v>7.2999999999999995E-2</v>
      </c>
      <c r="AG56" s="66">
        <v>7.3999999999999996E-2</v>
      </c>
      <c r="AH56" s="66">
        <v>7.6999999999999999E-2</v>
      </c>
      <c r="AI56" s="66">
        <v>7.2999999999999995E-2</v>
      </c>
      <c r="AJ56" s="66">
        <v>7.6999999999999999E-2</v>
      </c>
      <c r="AK56" s="66">
        <v>7.0000000000000007E-2</v>
      </c>
      <c r="AL56" s="66">
        <v>7.0000000000000007E-2</v>
      </c>
      <c r="AM56" s="66">
        <v>7.5999999999999998E-2</v>
      </c>
      <c r="AN56" s="66">
        <v>7.1999999999999995E-2</v>
      </c>
      <c r="AO56" s="66">
        <v>7.2999999999999995E-2</v>
      </c>
      <c r="AP56" s="66">
        <v>6.8000000000000005E-2</v>
      </c>
      <c r="AQ56" s="66">
        <v>7.2999999999999995E-2</v>
      </c>
      <c r="AR56" s="66">
        <v>7.2999999999999995E-2</v>
      </c>
      <c r="AS56" s="66">
        <v>6.7000000000000004E-2</v>
      </c>
      <c r="AT56" s="66">
        <v>7.0999999999999994E-2</v>
      </c>
      <c r="AU56" s="66">
        <v>6.6000000000000003E-2</v>
      </c>
      <c r="AV56" s="66">
        <v>6.8000000000000005E-2</v>
      </c>
      <c r="AW56" s="66">
        <v>7.0000000000000007E-2</v>
      </c>
    </row>
    <row r="57" spans="1:49" s="113" customFormat="1" ht="15" customHeight="1" x14ac:dyDescent="0.2">
      <c r="A57" s="113" t="s">
        <v>13</v>
      </c>
    </row>
    <row r="58" spans="1:49" ht="24.95" customHeight="1" x14ac:dyDescent="0.25">
      <c r="A58" s="46" t="s">
        <v>113</v>
      </c>
      <c r="B58" s="43" t="s">
        <v>29</v>
      </c>
      <c r="C58" s="39">
        <v>2.7050000000000001</v>
      </c>
      <c r="D58" s="39">
        <v>2.6160000000000001</v>
      </c>
      <c r="E58" s="39">
        <v>2.7930000000000001</v>
      </c>
      <c r="F58" s="39">
        <v>2.677</v>
      </c>
      <c r="G58" s="39">
        <v>2.5099999999999998</v>
      </c>
      <c r="H58" s="39">
        <v>2.827</v>
      </c>
      <c r="I58" s="39">
        <v>2.98</v>
      </c>
      <c r="J58" s="39">
        <v>2.7989999999999999</v>
      </c>
      <c r="K58" s="39">
        <v>2.5710000000000002</v>
      </c>
      <c r="L58" s="39">
        <v>2.8239999999999998</v>
      </c>
      <c r="M58" s="39">
        <v>2.851</v>
      </c>
      <c r="N58" s="39">
        <v>2.649</v>
      </c>
      <c r="O58" s="39">
        <v>2.782</v>
      </c>
      <c r="P58" s="39">
        <v>2.8010000000000002</v>
      </c>
      <c r="Q58" s="39">
        <v>2.786</v>
      </c>
      <c r="R58" s="39">
        <v>2.7320000000000002</v>
      </c>
      <c r="S58" s="39">
        <v>2.6989999999999998</v>
      </c>
      <c r="T58" s="39">
        <v>2.7109999999999999</v>
      </c>
      <c r="U58" s="39">
        <v>2.5529999999999999</v>
      </c>
      <c r="V58" s="39">
        <v>2.7090000000000001</v>
      </c>
      <c r="W58" s="39">
        <v>2.7890000000000001</v>
      </c>
      <c r="X58" s="39">
        <v>2.7469999999999999</v>
      </c>
      <c r="Y58" s="39">
        <v>2.8090000000000002</v>
      </c>
      <c r="Z58" s="39">
        <v>2.7469999999999999</v>
      </c>
      <c r="AA58" s="39">
        <v>2.8069999999999999</v>
      </c>
      <c r="AB58" s="39">
        <v>2.8439999999999999</v>
      </c>
      <c r="AC58" s="39">
        <v>2.8490000000000002</v>
      </c>
      <c r="AD58" s="39">
        <v>2.6240000000000001</v>
      </c>
      <c r="AE58" s="39">
        <v>2.7709999999999999</v>
      </c>
      <c r="AF58" s="39">
        <v>2.6779999999999999</v>
      </c>
      <c r="AG58" s="39">
        <v>2.6989999999999998</v>
      </c>
      <c r="AH58" s="39">
        <v>2.831</v>
      </c>
      <c r="AI58" s="39">
        <v>2.6840000000000002</v>
      </c>
      <c r="AJ58" s="39">
        <v>2.57</v>
      </c>
      <c r="AK58" s="39">
        <v>2.762</v>
      </c>
      <c r="AL58" s="39">
        <v>2.6040000000000001</v>
      </c>
      <c r="AM58" s="39">
        <v>2.5990000000000002</v>
      </c>
      <c r="AN58" s="39">
        <v>2.5470000000000002</v>
      </c>
      <c r="AO58" s="39">
        <v>2.7349999999999999</v>
      </c>
      <c r="AP58" s="39">
        <v>2.4700000000000002</v>
      </c>
      <c r="AQ58" s="39">
        <v>2.544</v>
      </c>
      <c r="AR58" s="39">
        <v>2.7480000000000002</v>
      </c>
      <c r="AS58" s="39">
        <v>2.6030000000000002</v>
      </c>
      <c r="AT58" s="39">
        <v>2.6230000000000002</v>
      </c>
      <c r="AU58" s="39">
        <v>2.5659999999999998</v>
      </c>
      <c r="AV58" s="39">
        <v>2.4900000000000002</v>
      </c>
      <c r="AW58" s="39">
        <v>2.6549999999999998</v>
      </c>
    </row>
    <row r="59" spans="1:49" ht="15" customHeight="1" x14ac:dyDescent="0.25">
      <c r="A59" s="46" t="s">
        <v>115</v>
      </c>
      <c r="B59" s="43" t="s">
        <v>29</v>
      </c>
      <c r="C59" s="39">
        <v>2.758</v>
      </c>
      <c r="D59" s="39">
        <v>2.6389999999999998</v>
      </c>
      <c r="E59" s="39">
        <v>2.613</v>
      </c>
      <c r="F59" s="39">
        <v>2.6560000000000001</v>
      </c>
      <c r="G59" s="39">
        <v>2.839</v>
      </c>
      <c r="H59" s="39">
        <v>2.6419999999999999</v>
      </c>
      <c r="I59" s="39">
        <v>2.7170000000000001</v>
      </c>
      <c r="J59" s="39">
        <v>2.9039999999999999</v>
      </c>
      <c r="K59" s="39">
        <v>2.915</v>
      </c>
      <c r="L59" s="39">
        <v>2.915</v>
      </c>
      <c r="M59" s="39">
        <v>2.794</v>
      </c>
      <c r="N59" s="39">
        <v>2.8559999999999999</v>
      </c>
      <c r="O59" s="66">
        <v>2.831</v>
      </c>
      <c r="P59" s="66">
        <v>2.73</v>
      </c>
      <c r="Q59" s="66">
        <v>2.887</v>
      </c>
      <c r="R59" s="66">
        <v>2.8380000000000001</v>
      </c>
      <c r="S59" s="66">
        <v>2.7429999999999999</v>
      </c>
      <c r="T59" s="66">
        <v>2.6829999999999998</v>
      </c>
      <c r="U59" s="66">
        <v>2.8780000000000001</v>
      </c>
      <c r="V59" s="66">
        <v>2.9209999999999998</v>
      </c>
      <c r="W59" s="66">
        <v>2.8370000000000002</v>
      </c>
      <c r="X59" s="66">
        <v>3.1259999999999999</v>
      </c>
      <c r="Y59" s="66">
        <v>2.758</v>
      </c>
      <c r="Z59" s="66">
        <v>2.7469999999999999</v>
      </c>
      <c r="AA59" s="66">
        <v>2.8149999999999999</v>
      </c>
      <c r="AB59" s="66">
        <v>2.8010000000000002</v>
      </c>
      <c r="AC59" s="66">
        <v>2.8359999999999999</v>
      </c>
      <c r="AD59" s="66">
        <v>2.7559999999999998</v>
      </c>
      <c r="AE59" s="66">
        <v>2.82</v>
      </c>
      <c r="AF59" s="66">
        <v>2.8119999999999998</v>
      </c>
      <c r="AG59" s="66">
        <v>2.76</v>
      </c>
      <c r="AH59" s="66">
        <v>2.8450000000000002</v>
      </c>
      <c r="AI59" s="66">
        <v>2.6880000000000002</v>
      </c>
      <c r="AJ59" s="66">
        <v>2.7229999999999999</v>
      </c>
      <c r="AK59" s="66">
        <v>2.7770000000000001</v>
      </c>
      <c r="AL59" s="66">
        <v>2.746</v>
      </c>
      <c r="AM59" s="66">
        <v>2.839</v>
      </c>
      <c r="AN59" s="66">
        <v>2.4830000000000001</v>
      </c>
      <c r="AO59" s="66">
        <v>2.7429999999999999</v>
      </c>
      <c r="AP59" s="66">
        <v>2.6890000000000001</v>
      </c>
      <c r="AQ59" s="66">
        <v>2.7160000000000002</v>
      </c>
      <c r="AR59" s="66">
        <v>2.6640000000000001</v>
      </c>
      <c r="AS59" s="66">
        <v>2.7309999999999999</v>
      </c>
      <c r="AT59" s="66">
        <v>2.6760000000000002</v>
      </c>
      <c r="AU59" s="66">
        <v>2.8130000000000002</v>
      </c>
      <c r="AV59" s="66">
        <v>2.8159999999999998</v>
      </c>
      <c r="AW59" s="66">
        <v>2.742</v>
      </c>
    </row>
    <row r="60" spans="1:49" ht="15" customHeight="1" x14ac:dyDescent="0.25">
      <c r="A60" s="46" t="s">
        <v>114</v>
      </c>
      <c r="B60" s="43" t="s">
        <v>29</v>
      </c>
      <c r="C60" s="39">
        <v>2.7749999999999999</v>
      </c>
      <c r="D60" s="39">
        <v>2.8079999999999998</v>
      </c>
      <c r="E60" s="39">
        <v>2.8809999999999998</v>
      </c>
      <c r="F60" s="39">
        <v>2.8130000000000002</v>
      </c>
      <c r="G60" s="39">
        <v>2.9630000000000001</v>
      </c>
      <c r="H60" s="39">
        <v>2.7909999999999999</v>
      </c>
      <c r="I60" s="39">
        <v>2.89</v>
      </c>
      <c r="J60" s="39">
        <v>2.7730000000000001</v>
      </c>
      <c r="K60" s="39">
        <v>2.9729999999999999</v>
      </c>
      <c r="L60" s="39">
        <v>2.6440000000000001</v>
      </c>
      <c r="M60" s="39">
        <v>2.9689999999999999</v>
      </c>
      <c r="N60" s="39">
        <v>2.8740000000000001</v>
      </c>
      <c r="O60" s="66">
        <v>2.8879999999999999</v>
      </c>
      <c r="P60" s="66">
        <v>2.7440000000000002</v>
      </c>
      <c r="Q60" s="66">
        <v>2.7429999999999999</v>
      </c>
      <c r="R60" s="66">
        <v>2.718</v>
      </c>
      <c r="S60" s="66">
        <v>2.8820000000000001</v>
      </c>
      <c r="T60" s="66">
        <v>2.859</v>
      </c>
      <c r="U60" s="66">
        <v>3.1379999999999999</v>
      </c>
      <c r="V60" s="66">
        <v>2.6850000000000001</v>
      </c>
      <c r="W60" s="66">
        <v>2.806</v>
      </c>
      <c r="X60" s="66">
        <v>2.9209999999999998</v>
      </c>
      <c r="Y60" s="66">
        <v>2.7770000000000001</v>
      </c>
      <c r="Z60" s="66">
        <v>3.12</v>
      </c>
      <c r="AA60" s="66">
        <v>2.79</v>
      </c>
      <c r="AB60" s="66">
        <v>2.7789999999999999</v>
      </c>
      <c r="AC60" s="66">
        <v>2.8940000000000001</v>
      </c>
      <c r="AD60" s="66">
        <v>2.9009999999999998</v>
      </c>
      <c r="AE60" s="66">
        <v>2.8610000000000002</v>
      </c>
      <c r="AF60" s="66">
        <v>2.6930000000000001</v>
      </c>
      <c r="AG60" s="66">
        <v>2.9180000000000001</v>
      </c>
      <c r="AH60" s="66">
        <v>2.8410000000000002</v>
      </c>
      <c r="AI60" s="66">
        <v>3.0059999999999998</v>
      </c>
      <c r="AJ60" s="66">
        <v>2.8980000000000001</v>
      </c>
      <c r="AK60" s="66">
        <v>2.8170000000000002</v>
      </c>
      <c r="AL60" s="66">
        <v>2.8439999999999999</v>
      </c>
      <c r="AM60" s="66">
        <v>2.83</v>
      </c>
      <c r="AN60" s="66">
        <v>2.7570000000000001</v>
      </c>
      <c r="AO60" s="66">
        <v>2.7639999999999998</v>
      </c>
      <c r="AP60" s="66">
        <v>2.8639999999999999</v>
      </c>
      <c r="AQ60" s="66">
        <v>2.7410000000000001</v>
      </c>
      <c r="AR60" s="66">
        <v>2.82</v>
      </c>
      <c r="AS60" s="66">
        <v>2.7240000000000002</v>
      </c>
      <c r="AT60" s="66">
        <v>2.6739999999999999</v>
      </c>
      <c r="AU60" s="66">
        <v>2.9510000000000001</v>
      </c>
      <c r="AV60" s="66">
        <v>2.742</v>
      </c>
      <c r="AW60" s="66">
        <v>2.6890000000000001</v>
      </c>
    </row>
    <row r="61" spans="1:49" s="113" customFormat="1" ht="15" customHeight="1" x14ac:dyDescent="0.2">
      <c r="A61" s="113" t="s">
        <v>14</v>
      </c>
    </row>
    <row r="62" spans="1:49" ht="24.95" customHeight="1" x14ac:dyDescent="0.25">
      <c r="A62" s="46" t="s">
        <v>113</v>
      </c>
      <c r="B62" s="43" t="s">
        <v>131</v>
      </c>
      <c r="C62" s="39">
        <v>0.17199999999999999</v>
      </c>
      <c r="D62" s="39">
        <v>0.16900000000000001</v>
      </c>
      <c r="E62" s="39">
        <v>0.17499999999999999</v>
      </c>
      <c r="F62" s="39">
        <v>0.17199999999999999</v>
      </c>
      <c r="G62" s="39">
        <v>0.16500000000000001</v>
      </c>
      <c r="H62" s="39">
        <v>0.17499999999999999</v>
      </c>
      <c r="I62" s="39">
        <v>0.18099999999999999</v>
      </c>
      <c r="J62" s="39">
        <v>0.17499999999999999</v>
      </c>
      <c r="K62" s="39">
        <v>0.16800000000000001</v>
      </c>
      <c r="L62" s="39">
        <v>0.17599999999999999</v>
      </c>
      <c r="M62" s="39">
        <v>0.17799999999999999</v>
      </c>
      <c r="N62" s="39">
        <v>0.17</v>
      </c>
      <c r="O62" s="39">
        <v>0.17399999999999999</v>
      </c>
      <c r="P62" s="39">
        <v>0.17399999999999999</v>
      </c>
      <c r="Q62" s="39">
        <v>0.17499999999999999</v>
      </c>
      <c r="R62" s="39">
        <v>0.17199999999999999</v>
      </c>
      <c r="S62" s="39">
        <v>0.17199999999999999</v>
      </c>
      <c r="T62" s="39">
        <v>0.17100000000000001</v>
      </c>
      <c r="U62" s="39">
        <v>0.16600000000000001</v>
      </c>
      <c r="V62" s="39">
        <v>0.17100000000000001</v>
      </c>
      <c r="W62" s="39">
        <v>0.17399999999999999</v>
      </c>
      <c r="X62" s="39">
        <v>0.17299999999999999</v>
      </c>
      <c r="Y62" s="39">
        <v>0.17399999999999999</v>
      </c>
      <c r="Z62" s="39">
        <v>0.17199999999999999</v>
      </c>
      <c r="AA62" s="39">
        <v>0.17399999999999999</v>
      </c>
      <c r="AB62" s="39">
        <v>0.17599999999999999</v>
      </c>
      <c r="AC62" s="39">
        <v>0.17599999999999999</v>
      </c>
      <c r="AD62" s="39">
        <v>0.16900000000000001</v>
      </c>
      <c r="AE62" s="39">
        <v>0.17299999999999999</v>
      </c>
      <c r="AF62" s="39">
        <v>0.16900000000000001</v>
      </c>
      <c r="AG62" s="39">
        <v>0.17100000000000001</v>
      </c>
      <c r="AH62" s="39">
        <v>0.17399999999999999</v>
      </c>
      <c r="AI62" s="39">
        <v>0.17</v>
      </c>
      <c r="AJ62" s="39">
        <v>0.16600000000000001</v>
      </c>
      <c r="AK62" s="39">
        <v>0.17199999999999999</v>
      </c>
      <c r="AL62" s="39">
        <v>0.16800000000000001</v>
      </c>
      <c r="AM62" s="39">
        <v>0.16800000000000001</v>
      </c>
      <c r="AN62" s="39">
        <v>0.16500000000000001</v>
      </c>
      <c r="AO62" s="39">
        <v>0.17199999999999999</v>
      </c>
      <c r="AP62" s="39">
        <v>0.161</v>
      </c>
      <c r="AQ62" s="39">
        <v>0.16600000000000001</v>
      </c>
      <c r="AR62" s="39">
        <v>0.17199999999999999</v>
      </c>
      <c r="AS62" s="39">
        <v>0.16800000000000001</v>
      </c>
      <c r="AT62" s="39">
        <v>0.16700000000000001</v>
      </c>
      <c r="AU62" s="39">
        <v>0.16700000000000001</v>
      </c>
      <c r="AV62" s="39">
        <v>0.16300000000000001</v>
      </c>
      <c r="AW62" s="39">
        <v>0.16900000000000001</v>
      </c>
    </row>
    <row r="63" spans="1:49" ht="15" customHeight="1" x14ac:dyDescent="0.25">
      <c r="A63" s="46" t="s">
        <v>115</v>
      </c>
      <c r="B63" s="43" t="s">
        <v>131</v>
      </c>
      <c r="C63" s="39">
        <v>0.17599999999999999</v>
      </c>
      <c r="D63" s="39">
        <v>0.17199999999999999</v>
      </c>
      <c r="E63" s="39">
        <v>0.17100000000000001</v>
      </c>
      <c r="F63" s="39">
        <v>0.17299999999999999</v>
      </c>
      <c r="G63" s="39">
        <v>0.17899999999999999</v>
      </c>
      <c r="H63" s="39">
        <v>0.17199999999999999</v>
      </c>
      <c r="I63" s="39">
        <v>0.17599999999999999</v>
      </c>
      <c r="J63" s="39">
        <v>0.18099999999999999</v>
      </c>
      <c r="K63" s="39">
        <v>0.18099999999999999</v>
      </c>
      <c r="L63" s="39">
        <v>0.18099999999999999</v>
      </c>
      <c r="M63" s="39">
        <v>0.17699999999999999</v>
      </c>
      <c r="N63" s="39">
        <v>0.18</v>
      </c>
      <c r="O63" s="66">
        <v>0.17899999999999999</v>
      </c>
      <c r="P63" s="66">
        <v>0.17699999999999999</v>
      </c>
      <c r="Q63" s="66">
        <v>0.18</v>
      </c>
      <c r="R63" s="66">
        <v>0.17799999999999999</v>
      </c>
      <c r="S63" s="66">
        <v>0.17499999999999999</v>
      </c>
      <c r="T63" s="66">
        <v>0.17299999999999999</v>
      </c>
      <c r="U63" s="66">
        <v>0.18</v>
      </c>
      <c r="V63" s="66">
        <v>0.18</v>
      </c>
      <c r="W63" s="66">
        <v>0.17899999999999999</v>
      </c>
      <c r="X63" s="66">
        <v>0.186</v>
      </c>
      <c r="Y63" s="66">
        <v>0.17599999999999999</v>
      </c>
      <c r="Z63" s="66">
        <v>0.17499999999999999</v>
      </c>
      <c r="AA63" s="66">
        <v>0.17799999999999999</v>
      </c>
      <c r="AB63" s="66">
        <v>0.17599999999999999</v>
      </c>
      <c r="AC63" s="66">
        <v>0.17799999999999999</v>
      </c>
      <c r="AD63" s="66">
        <v>0.17499999999999999</v>
      </c>
      <c r="AE63" s="66">
        <v>0.17599999999999999</v>
      </c>
      <c r="AF63" s="66">
        <v>0.17599999999999999</v>
      </c>
      <c r="AG63" s="66">
        <v>0.17599999999999999</v>
      </c>
      <c r="AH63" s="66">
        <v>0.17699999999999999</v>
      </c>
      <c r="AI63" s="66">
        <v>0.17299999999999999</v>
      </c>
      <c r="AJ63" s="66">
        <v>0.17399999999999999</v>
      </c>
      <c r="AK63" s="66">
        <v>0.17499999999999999</v>
      </c>
      <c r="AL63" s="66">
        <v>0.17399999999999999</v>
      </c>
      <c r="AM63" s="66">
        <v>0.17699999999999999</v>
      </c>
      <c r="AN63" s="66">
        <v>0.16600000000000001</v>
      </c>
      <c r="AO63" s="66">
        <v>0.17499999999999999</v>
      </c>
      <c r="AP63" s="66">
        <v>0.17199999999999999</v>
      </c>
      <c r="AQ63" s="66">
        <v>0.17299999999999999</v>
      </c>
      <c r="AR63" s="66">
        <v>0.17199999999999999</v>
      </c>
      <c r="AS63" s="66">
        <v>0.17299999999999999</v>
      </c>
      <c r="AT63" s="66">
        <v>0.17100000000000001</v>
      </c>
      <c r="AU63" s="66">
        <v>0.17599999999999999</v>
      </c>
      <c r="AV63" s="66">
        <v>0.17599999999999999</v>
      </c>
      <c r="AW63" s="66">
        <v>0.17399999999999999</v>
      </c>
    </row>
    <row r="64" spans="1:49" ht="15" customHeight="1" x14ac:dyDescent="0.25">
      <c r="A64" s="46" t="s">
        <v>114</v>
      </c>
      <c r="B64" s="43" t="s">
        <v>131</v>
      </c>
      <c r="C64" s="39">
        <v>0.18</v>
      </c>
      <c r="D64" s="39">
        <v>0.17899999999999999</v>
      </c>
      <c r="E64" s="39">
        <v>0.182</v>
      </c>
      <c r="F64" s="39">
        <v>0.17899999999999999</v>
      </c>
      <c r="G64" s="39">
        <v>0.185</v>
      </c>
      <c r="H64" s="39">
        <v>0.18</v>
      </c>
      <c r="I64" s="39">
        <v>0.183</v>
      </c>
      <c r="J64" s="39">
        <v>0.18</v>
      </c>
      <c r="K64" s="39">
        <v>0.185</v>
      </c>
      <c r="L64" s="39">
        <v>0.17499999999999999</v>
      </c>
      <c r="M64" s="39">
        <v>0.185</v>
      </c>
      <c r="N64" s="39">
        <v>0.183</v>
      </c>
      <c r="O64" s="66">
        <v>0.183</v>
      </c>
      <c r="P64" s="66">
        <v>0.17699999999999999</v>
      </c>
      <c r="Q64" s="66">
        <v>0.17699999999999999</v>
      </c>
      <c r="R64" s="66">
        <v>0.17699999999999999</v>
      </c>
      <c r="S64" s="66">
        <v>0.182</v>
      </c>
      <c r="T64" s="66">
        <v>0.182</v>
      </c>
      <c r="U64" s="66">
        <v>0.191</v>
      </c>
      <c r="V64" s="66">
        <v>0.17499999999999999</v>
      </c>
      <c r="W64" s="66">
        <v>0.17899999999999999</v>
      </c>
      <c r="X64" s="66">
        <v>0.183</v>
      </c>
      <c r="Y64" s="66">
        <v>0.17799999999999999</v>
      </c>
      <c r="Z64" s="66">
        <v>0.189</v>
      </c>
      <c r="AA64" s="66">
        <v>0.17799999999999999</v>
      </c>
      <c r="AB64" s="66">
        <v>0.17899999999999999</v>
      </c>
      <c r="AC64" s="66">
        <v>0.182</v>
      </c>
      <c r="AD64" s="66">
        <v>0.18099999999999999</v>
      </c>
      <c r="AE64" s="66">
        <v>0.18099999999999999</v>
      </c>
      <c r="AF64" s="66">
        <v>0.17599999999999999</v>
      </c>
      <c r="AG64" s="66">
        <v>0.182</v>
      </c>
      <c r="AH64" s="66">
        <v>0.18099999999999999</v>
      </c>
      <c r="AI64" s="66">
        <v>0.186</v>
      </c>
      <c r="AJ64" s="66">
        <v>0.18099999999999999</v>
      </c>
      <c r="AK64" s="66">
        <v>0.17899999999999999</v>
      </c>
      <c r="AL64" s="66">
        <v>0.18</v>
      </c>
      <c r="AM64" s="66">
        <v>0.17899999999999999</v>
      </c>
      <c r="AN64" s="66">
        <v>0.17699999999999999</v>
      </c>
      <c r="AO64" s="66">
        <v>0.17699999999999999</v>
      </c>
      <c r="AP64" s="66">
        <v>0.18</v>
      </c>
      <c r="AQ64" s="66">
        <v>0.17599999999999999</v>
      </c>
      <c r="AR64" s="66">
        <v>0.17899999999999999</v>
      </c>
      <c r="AS64" s="66">
        <v>0.17599999999999999</v>
      </c>
      <c r="AT64" s="66">
        <v>0.17399999999999999</v>
      </c>
      <c r="AU64" s="66">
        <v>0.183</v>
      </c>
      <c r="AV64" s="66">
        <v>0.17899999999999999</v>
      </c>
      <c r="AW64" s="66">
        <v>0.17599999999999999</v>
      </c>
    </row>
    <row r="65" spans="1:49" s="113" customFormat="1" ht="15" customHeight="1" x14ac:dyDescent="0.2">
      <c r="A65" s="113" t="s">
        <v>13</v>
      </c>
    </row>
    <row r="66" spans="1:49" ht="24.95" customHeight="1" x14ac:dyDescent="0.25">
      <c r="A66" s="46" t="s">
        <v>116</v>
      </c>
      <c r="B66" s="43" t="s">
        <v>29</v>
      </c>
      <c r="C66" s="39">
        <v>0.60399999999999998</v>
      </c>
      <c r="D66" s="39">
        <v>0.56699999999999995</v>
      </c>
      <c r="E66" s="39">
        <v>0.64400000000000002</v>
      </c>
      <c r="F66" s="39">
        <v>0.60499999999999998</v>
      </c>
      <c r="G66" s="39">
        <v>0.6</v>
      </c>
      <c r="H66" s="39">
        <v>0.57399999999999995</v>
      </c>
      <c r="I66" s="39">
        <v>0.52400000000000002</v>
      </c>
      <c r="J66" s="39">
        <v>0.58199999999999996</v>
      </c>
      <c r="K66" s="39">
        <v>0.59799999999999998</v>
      </c>
      <c r="L66" s="39">
        <v>0.59099999999999997</v>
      </c>
      <c r="M66" s="39">
        <v>0.54100000000000004</v>
      </c>
      <c r="N66" s="39">
        <v>0.57999999999999996</v>
      </c>
      <c r="O66" s="39">
        <v>0.58499999999999996</v>
      </c>
      <c r="P66" s="39">
        <v>0.59199999999999997</v>
      </c>
      <c r="Q66" s="39">
        <v>0.60199999999999998</v>
      </c>
      <c r="R66" s="39">
        <v>0.54900000000000004</v>
      </c>
      <c r="S66" s="39">
        <v>0.58699999999999997</v>
      </c>
      <c r="T66" s="39">
        <v>0.64100000000000001</v>
      </c>
      <c r="U66" s="39">
        <v>0.60299999999999998</v>
      </c>
      <c r="V66" s="39">
        <v>0.53300000000000003</v>
      </c>
      <c r="W66" s="39">
        <v>0.65300000000000002</v>
      </c>
      <c r="X66" s="39">
        <v>0.70199999999999996</v>
      </c>
      <c r="Y66" s="39">
        <v>0.69299999999999995</v>
      </c>
      <c r="Z66" s="39">
        <v>0.71399999999999997</v>
      </c>
      <c r="AA66" s="39">
        <v>0.73899999999999999</v>
      </c>
      <c r="AB66" s="39">
        <v>0.76</v>
      </c>
      <c r="AC66" s="39">
        <v>0.72699999999999998</v>
      </c>
      <c r="AD66" s="39">
        <v>0.61799999999999999</v>
      </c>
      <c r="AE66" s="39">
        <v>0.71699999999999997</v>
      </c>
      <c r="AF66" s="39">
        <v>0.75600000000000001</v>
      </c>
      <c r="AG66" s="39">
        <v>0.66300000000000003</v>
      </c>
      <c r="AH66" s="39">
        <v>0.69899999999999995</v>
      </c>
      <c r="AI66" s="39">
        <v>0.70899999999999996</v>
      </c>
      <c r="AJ66" s="39">
        <v>0.65500000000000003</v>
      </c>
      <c r="AK66" s="39">
        <v>0.64200000000000002</v>
      </c>
      <c r="AL66" s="39">
        <v>0.56699999999999995</v>
      </c>
      <c r="AM66" s="39">
        <v>0.61899999999999999</v>
      </c>
      <c r="AN66" s="39">
        <v>0.65500000000000003</v>
      </c>
      <c r="AO66" s="39">
        <v>0.57499999999999996</v>
      </c>
      <c r="AP66" s="39">
        <v>0.61199999999999999</v>
      </c>
      <c r="AQ66" s="39">
        <v>0.54800000000000004</v>
      </c>
      <c r="AR66" s="39">
        <v>0.55200000000000005</v>
      </c>
      <c r="AS66" s="39">
        <v>0.61099999999999999</v>
      </c>
      <c r="AT66" s="39">
        <v>0.56299999999999994</v>
      </c>
      <c r="AU66" s="39">
        <v>0.52600000000000002</v>
      </c>
      <c r="AV66" s="39">
        <v>0.51600000000000001</v>
      </c>
      <c r="AW66" s="39">
        <v>0.51200000000000001</v>
      </c>
    </row>
    <row r="67" spans="1:49" ht="15" customHeight="1" x14ac:dyDescent="0.25">
      <c r="A67" s="46" t="s">
        <v>118</v>
      </c>
      <c r="B67" s="43" t="s">
        <v>29</v>
      </c>
      <c r="C67" s="39">
        <v>0.629</v>
      </c>
      <c r="D67" s="39">
        <v>0.61799999999999999</v>
      </c>
      <c r="E67" s="39">
        <v>0.64100000000000001</v>
      </c>
      <c r="F67" s="39">
        <v>0.63500000000000001</v>
      </c>
      <c r="G67" s="39">
        <v>0.67800000000000005</v>
      </c>
      <c r="H67" s="39">
        <v>0.58799999999999997</v>
      </c>
      <c r="I67" s="39">
        <v>0.64700000000000002</v>
      </c>
      <c r="J67" s="39">
        <v>0.58299999999999996</v>
      </c>
      <c r="K67" s="39">
        <v>0.71699999999999997</v>
      </c>
      <c r="L67" s="39">
        <v>0.66600000000000004</v>
      </c>
      <c r="M67" s="39">
        <v>0.65</v>
      </c>
      <c r="N67" s="39">
        <v>0.68200000000000005</v>
      </c>
      <c r="O67" s="66">
        <v>0.67100000000000004</v>
      </c>
      <c r="P67" s="66">
        <v>0.56799999999999995</v>
      </c>
      <c r="Q67" s="66">
        <v>0.67</v>
      </c>
      <c r="R67" s="66">
        <v>0.76300000000000001</v>
      </c>
      <c r="S67" s="66">
        <v>0.68899999999999995</v>
      </c>
      <c r="T67" s="66">
        <v>0.70499999999999996</v>
      </c>
      <c r="U67" s="66">
        <v>0.73399999999999999</v>
      </c>
      <c r="V67" s="66">
        <v>0.72699999999999998</v>
      </c>
      <c r="W67" s="66">
        <v>0.83799999999999997</v>
      </c>
      <c r="X67" s="66">
        <v>0.69599999999999995</v>
      </c>
      <c r="Y67" s="66">
        <v>0.72799999999999998</v>
      </c>
      <c r="Z67" s="66">
        <v>0.68100000000000005</v>
      </c>
      <c r="AA67" s="66">
        <v>0.84599999999999997</v>
      </c>
      <c r="AB67" s="66">
        <v>0.77500000000000002</v>
      </c>
      <c r="AC67" s="66">
        <v>0.754</v>
      </c>
      <c r="AD67" s="66">
        <v>0.75800000000000001</v>
      </c>
      <c r="AE67" s="66">
        <v>0.77</v>
      </c>
      <c r="AF67" s="66">
        <v>0.69099999999999995</v>
      </c>
      <c r="AG67" s="66">
        <v>0.66100000000000003</v>
      </c>
      <c r="AH67" s="66">
        <v>0.69699999999999995</v>
      </c>
      <c r="AI67" s="66">
        <v>0.79400000000000004</v>
      </c>
      <c r="AJ67" s="66">
        <v>0.66600000000000004</v>
      </c>
      <c r="AK67" s="66">
        <v>0.745</v>
      </c>
      <c r="AL67" s="66">
        <v>0.747</v>
      </c>
      <c r="AM67" s="66">
        <v>0.66900000000000004</v>
      </c>
      <c r="AN67" s="66">
        <v>0.61699999999999999</v>
      </c>
      <c r="AO67" s="66">
        <v>0.71699999999999997</v>
      </c>
      <c r="AP67" s="66">
        <v>0.628</v>
      </c>
      <c r="AQ67" s="66">
        <v>0.71399999999999997</v>
      </c>
      <c r="AR67" s="66">
        <v>0.53900000000000003</v>
      </c>
      <c r="AS67" s="66">
        <v>0.60299999999999998</v>
      </c>
      <c r="AT67" s="66">
        <v>0.66700000000000004</v>
      </c>
      <c r="AU67" s="66">
        <v>0.63500000000000001</v>
      </c>
      <c r="AV67" s="66">
        <v>0.58499999999999996</v>
      </c>
      <c r="AW67" s="66">
        <v>0.61199999999999999</v>
      </c>
    </row>
    <row r="68" spans="1:49" ht="15" customHeight="1" x14ac:dyDescent="0.25">
      <c r="A68" s="46" t="s">
        <v>117</v>
      </c>
      <c r="B68" s="43" t="s">
        <v>29</v>
      </c>
      <c r="C68" s="39">
        <v>0.71599999999999997</v>
      </c>
      <c r="D68" s="39">
        <v>0.748</v>
      </c>
      <c r="E68" s="39">
        <v>0.82199999999999995</v>
      </c>
      <c r="F68" s="39">
        <v>0.75700000000000001</v>
      </c>
      <c r="G68" s="39">
        <v>0.64100000000000001</v>
      </c>
      <c r="H68" s="39">
        <v>0.77300000000000002</v>
      </c>
      <c r="I68" s="39">
        <v>0.68799999999999994</v>
      </c>
      <c r="J68" s="39">
        <v>0.77</v>
      </c>
      <c r="K68" s="39">
        <v>0.78300000000000003</v>
      </c>
      <c r="L68" s="39">
        <v>0.71099999999999997</v>
      </c>
      <c r="M68" s="39">
        <v>0.71499999999999997</v>
      </c>
      <c r="N68" s="39">
        <v>0.7</v>
      </c>
      <c r="O68" s="66">
        <v>0.72099999999999997</v>
      </c>
      <c r="P68" s="66">
        <v>0.79500000000000004</v>
      </c>
      <c r="Q68" s="66">
        <v>0.72</v>
      </c>
      <c r="R68" s="66">
        <v>0.73099999999999998</v>
      </c>
      <c r="S68" s="66">
        <v>0.74099999999999999</v>
      </c>
      <c r="T68" s="66">
        <v>0.82</v>
      </c>
      <c r="U68" s="66">
        <v>0.879</v>
      </c>
      <c r="V68" s="66">
        <v>0.86399999999999999</v>
      </c>
      <c r="W68" s="66">
        <v>0.77200000000000002</v>
      </c>
      <c r="X68" s="66">
        <v>0.85499999999999998</v>
      </c>
      <c r="Y68" s="66">
        <v>0.95699999999999996</v>
      </c>
      <c r="Z68" s="66">
        <v>0.88700000000000001</v>
      </c>
      <c r="AA68" s="66">
        <v>0.79800000000000004</v>
      </c>
      <c r="AB68" s="66">
        <v>0.89300000000000002</v>
      </c>
      <c r="AC68" s="66">
        <v>0.96799999999999997</v>
      </c>
      <c r="AD68" s="66">
        <v>0.84099999999999997</v>
      </c>
      <c r="AE68" s="66">
        <v>0.84499999999999997</v>
      </c>
      <c r="AF68" s="66">
        <v>0.92400000000000004</v>
      </c>
      <c r="AG68" s="66">
        <v>0.877</v>
      </c>
      <c r="AH68" s="66">
        <v>0.95399999999999996</v>
      </c>
      <c r="AI68" s="66">
        <v>0.88100000000000001</v>
      </c>
      <c r="AJ68" s="66">
        <v>0.89</v>
      </c>
      <c r="AK68" s="66">
        <v>0.83099999999999996</v>
      </c>
      <c r="AL68" s="66">
        <v>0.83299999999999996</v>
      </c>
      <c r="AM68" s="66">
        <v>0.83399999999999996</v>
      </c>
      <c r="AN68" s="66">
        <v>0.85</v>
      </c>
      <c r="AO68" s="66">
        <v>0.68500000000000005</v>
      </c>
      <c r="AP68" s="66">
        <v>0.77100000000000002</v>
      </c>
      <c r="AQ68" s="66">
        <v>0.872</v>
      </c>
      <c r="AR68" s="66">
        <v>0.751</v>
      </c>
      <c r="AS68" s="66">
        <v>0.67300000000000004</v>
      </c>
      <c r="AT68" s="66">
        <v>0.69499999999999995</v>
      </c>
      <c r="AU68" s="66">
        <v>0.68600000000000005</v>
      </c>
      <c r="AV68" s="66">
        <v>0.74199999999999999</v>
      </c>
      <c r="AW68" s="66">
        <v>0.69299999999999995</v>
      </c>
    </row>
    <row r="69" spans="1:49" s="113" customFormat="1" ht="15" customHeight="1" x14ac:dyDescent="0.2">
      <c r="A69" s="113" t="s">
        <v>14</v>
      </c>
    </row>
    <row r="70" spans="1:49" ht="24.95" customHeight="1" x14ac:dyDescent="0.25">
      <c r="A70" s="46" t="s">
        <v>116</v>
      </c>
      <c r="B70" s="43" t="s">
        <v>131</v>
      </c>
      <c r="C70" s="39">
        <v>7.9000000000000001E-2</v>
      </c>
      <c r="D70" s="39">
        <v>7.5999999999999998E-2</v>
      </c>
      <c r="E70" s="39">
        <v>8.1000000000000003E-2</v>
      </c>
      <c r="F70" s="39">
        <v>7.8E-2</v>
      </c>
      <c r="G70" s="39">
        <v>7.8E-2</v>
      </c>
      <c r="H70" s="39">
        <v>7.5999999999999998E-2</v>
      </c>
      <c r="I70" s="39">
        <v>7.2999999999999995E-2</v>
      </c>
      <c r="J70" s="39">
        <v>7.6999999999999999E-2</v>
      </c>
      <c r="K70" s="39">
        <v>7.6999999999999999E-2</v>
      </c>
      <c r="L70" s="39">
        <v>7.6999999999999999E-2</v>
      </c>
      <c r="M70" s="39">
        <v>7.3999999999999996E-2</v>
      </c>
      <c r="N70" s="39">
        <v>7.8E-2</v>
      </c>
      <c r="O70" s="39">
        <v>7.6999999999999999E-2</v>
      </c>
      <c r="P70" s="39">
        <v>7.6999999999999999E-2</v>
      </c>
      <c r="Q70" s="39">
        <v>7.8E-2</v>
      </c>
      <c r="R70" s="39">
        <v>7.3999999999999996E-2</v>
      </c>
      <c r="S70" s="39">
        <v>7.6999999999999999E-2</v>
      </c>
      <c r="T70" s="39">
        <v>0.08</v>
      </c>
      <c r="U70" s="39">
        <v>7.8E-2</v>
      </c>
      <c r="V70" s="39">
        <v>7.2999999999999995E-2</v>
      </c>
      <c r="W70" s="39">
        <v>8.1000000000000003E-2</v>
      </c>
      <c r="X70" s="39">
        <v>8.4000000000000005E-2</v>
      </c>
      <c r="Y70" s="39">
        <v>8.4000000000000005E-2</v>
      </c>
      <c r="Z70" s="39">
        <v>8.4000000000000005E-2</v>
      </c>
      <c r="AA70" s="39">
        <v>8.5999999999999993E-2</v>
      </c>
      <c r="AB70" s="39">
        <v>8.6999999999999994E-2</v>
      </c>
      <c r="AC70" s="39">
        <v>8.5999999999999993E-2</v>
      </c>
      <c r="AD70" s="39">
        <v>7.8E-2</v>
      </c>
      <c r="AE70" s="39">
        <v>8.5000000000000006E-2</v>
      </c>
      <c r="AF70" s="39">
        <v>8.6999999999999994E-2</v>
      </c>
      <c r="AG70" s="39">
        <v>0.08</v>
      </c>
      <c r="AH70" s="39">
        <v>8.4000000000000005E-2</v>
      </c>
      <c r="AI70" s="39">
        <v>8.5000000000000006E-2</v>
      </c>
      <c r="AJ70" s="39">
        <v>8.1000000000000003E-2</v>
      </c>
      <c r="AK70" s="39">
        <v>7.9000000000000001E-2</v>
      </c>
      <c r="AL70" s="39">
        <v>7.4999999999999997E-2</v>
      </c>
      <c r="AM70" s="39">
        <v>7.8E-2</v>
      </c>
      <c r="AN70" s="39">
        <v>8.1000000000000003E-2</v>
      </c>
      <c r="AO70" s="39">
        <v>7.5999999999999998E-2</v>
      </c>
      <c r="AP70" s="39">
        <v>7.8E-2</v>
      </c>
      <c r="AQ70" s="39">
        <v>7.2999999999999995E-2</v>
      </c>
      <c r="AR70" s="39">
        <v>7.3999999999999996E-2</v>
      </c>
      <c r="AS70" s="39">
        <v>7.8E-2</v>
      </c>
      <c r="AT70" s="39">
        <v>7.3999999999999996E-2</v>
      </c>
      <c r="AU70" s="39">
        <v>7.2999999999999995E-2</v>
      </c>
      <c r="AV70" s="39">
        <v>7.1999999999999995E-2</v>
      </c>
      <c r="AW70" s="39">
        <v>7.0999999999999994E-2</v>
      </c>
    </row>
    <row r="71" spans="1:49" ht="15" customHeight="1" x14ac:dyDescent="0.25">
      <c r="A71" s="46" t="s">
        <v>118</v>
      </c>
      <c r="B71" s="43" t="s">
        <v>131</v>
      </c>
      <c r="C71" s="39">
        <v>8.1000000000000003E-2</v>
      </c>
      <c r="D71" s="39">
        <v>8.1000000000000003E-2</v>
      </c>
      <c r="E71" s="39">
        <v>8.2000000000000003E-2</v>
      </c>
      <c r="F71" s="39">
        <v>8.2000000000000003E-2</v>
      </c>
      <c r="G71" s="39">
        <v>8.4000000000000005E-2</v>
      </c>
      <c r="H71" s="39">
        <v>7.8E-2</v>
      </c>
      <c r="I71" s="39">
        <v>8.2000000000000003E-2</v>
      </c>
      <c r="J71" s="39">
        <v>7.8E-2</v>
      </c>
      <c r="K71" s="39">
        <v>8.5999999999999993E-2</v>
      </c>
      <c r="L71" s="39">
        <v>8.3000000000000004E-2</v>
      </c>
      <c r="M71" s="39">
        <v>8.2000000000000003E-2</v>
      </c>
      <c r="N71" s="39">
        <v>8.4000000000000005E-2</v>
      </c>
      <c r="O71" s="66">
        <v>8.4000000000000005E-2</v>
      </c>
      <c r="P71" s="66">
        <v>7.5999999999999998E-2</v>
      </c>
      <c r="Q71" s="66">
        <v>8.3000000000000004E-2</v>
      </c>
      <c r="R71" s="66">
        <v>8.8999999999999996E-2</v>
      </c>
      <c r="S71" s="66">
        <v>8.4000000000000005E-2</v>
      </c>
      <c r="T71" s="66">
        <v>8.5000000000000006E-2</v>
      </c>
      <c r="U71" s="66">
        <v>8.6999999999999994E-2</v>
      </c>
      <c r="V71" s="66">
        <v>8.6999999999999994E-2</v>
      </c>
      <c r="W71" s="66">
        <v>9.2999999999999999E-2</v>
      </c>
      <c r="X71" s="66">
        <v>8.5999999999999993E-2</v>
      </c>
      <c r="Y71" s="66">
        <v>8.7999999999999995E-2</v>
      </c>
      <c r="Z71" s="66">
        <v>8.5000000000000006E-2</v>
      </c>
      <c r="AA71" s="66">
        <v>9.2999999999999999E-2</v>
      </c>
      <c r="AB71" s="66">
        <v>0.09</v>
      </c>
      <c r="AC71" s="66">
        <v>8.7999999999999995E-2</v>
      </c>
      <c r="AD71" s="66">
        <v>8.8999999999999996E-2</v>
      </c>
      <c r="AE71" s="66">
        <v>8.8999999999999996E-2</v>
      </c>
      <c r="AF71" s="66">
        <v>8.4000000000000005E-2</v>
      </c>
      <c r="AG71" s="66">
        <v>8.3000000000000004E-2</v>
      </c>
      <c r="AH71" s="66">
        <v>8.4000000000000005E-2</v>
      </c>
      <c r="AI71" s="66">
        <v>9.0999999999999998E-2</v>
      </c>
      <c r="AJ71" s="66">
        <v>8.3000000000000004E-2</v>
      </c>
      <c r="AK71" s="66">
        <v>8.7999999999999995E-2</v>
      </c>
      <c r="AL71" s="66">
        <v>8.6999999999999994E-2</v>
      </c>
      <c r="AM71" s="66">
        <v>8.3000000000000004E-2</v>
      </c>
      <c r="AN71" s="66">
        <v>0.08</v>
      </c>
      <c r="AO71" s="66">
        <v>8.5999999999999993E-2</v>
      </c>
      <c r="AP71" s="66">
        <v>0.08</v>
      </c>
      <c r="AQ71" s="66">
        <v>8.5999999999999993E-2</v>
      </c>
      <c r="AR71" s="66">
        <v>7.3999999999999996E-2</v>
      </c>
      <c r="AS71" s="66">
        <v>7.9000000000000001E-2</v>
      </c>
      <c r="AT71" s="66">
        <v>8.2000000000000003E-2</v>
      </c>
      <c r="AU71" s="66">
        <v>8.1000000000000003E-2</v>
      </c>
      <c r="AV71" s="66">
        <v>7.6999999999999999E-2</v>
      </c>
      <c r="AW71" s="66">
        <v>0.08</v>
      </c>
    </row>
    <row r="72" spans="1:49" ht="15" customHeight="1" x14ac:dyDescent="0.25">
      <c r="A72" s="46" t="s">
        <v>117</v>
      </c>
      <c r="B72" s="43" t="s">
        <v>131</v>
      </c>
      <c r="C72" s="39">
        <v>8.6999999999999994E-2</v>
      </c>
      <c r="D72" s="39">
        <v>8.8999999999999996E-2</v>
      </c>
      <c r="E72" s="39">
        <v>9.4E-2</v>
      </c>
      <c r="F72" s="39">
        <v>0.09</v>
      </c>
      <c r="G72" s="39">
        <v>8.3000000000000004E-2</v>
      </c>
      <c r="H72" s="39">
        <v>9.0999999999999998E-2</v>
      </c>
      <c r="I72" s="39">
        <v>8.5999999999999993E-2</v>
      </c>
      <c r="J72" s="39">
        <v>0.09</v>
      </c>
      <c r="K72" s="39">
        <v>9.1999999999999998E-2</v>
      </c>
      <c r="L72" s="39">
        <v>8.7999999999999995E-2</v>
      </c>
      <c r="M72" s="39">
        <v>8.6999999999999994E-2</v>
      </c>
      <c r="N72" s="39">
        <v>8.6999999999999994E-2</v>
      </c>
      <c r="O72" s="66">
        <v>8.7999999999999995E-2</v>
      </c>
      <c r="P72" s="66">
        <v>9.1999999999999998E-2</v>
      </c>
      <c r="Q72" s="66">
        <v>8.7999999999999995E-2</v>
      </c>
      <c r="R72" s="66">
        <v>8.7999999999999995E-2</v>
      </c>
      <c r="S72" s="66">
        <v>8.8999999999999996E-2</v>
      </c>
      <c r="T72" s="66">
        <v>9.2999999999999999E-2</v>
      </c>
      <c r="U72" s="66">
        <v>9.7000000000000003E-2</v>
      </c>
      <c r="V72" s="66">
        <v>9.6000000000000002E-2</v>
      </c>
      <c r="W72" s="66">
        <v>9.0999999999999998E-2</v>
      </c>
      <c r="X72" s="66">
        <v>9.5000000000000001E-2</v>
      </c>
      <c r="Y72" s="66">
        <v>0.10100000000000001</v>
      </c>
      <c r="Z72" s="66">
        <v>9.8000000000000004E-2</v>
      </c>
      <c r="AA72" s="66">
        <v>9.1999999999999998E-2</v>
      </c>
      <c r="AB72" s="66">
        <v>9.8000000000000004E-2</v>
      </c>
      <c r="AC72" s="66">
        <v>0.10199999999999999</v>
      </c>
      <c r="AD72" s="66">
        <v>9.4E-2</v>
      </c>
      <c r="AE72" s="66">
        <v>9.5000000000000001E-2</v>
      </c>
      <c r="AF72" s="66">
        <v>9.9000000000000005E-2</v>
      </c>
      <c r="AG72" s="66">
        <v>9.7000000000000003E-2</v>
      </c>
      <c r="AH72" s="66">
        <v>0.1</v>
      </c>
      <c r="AI72" s="66">
        <v>9.6000000000000002E-2</v>
      </c>
      <c r="AJ72" s="66">
        <v>9.7000000000000003E-2</v>
      </c>
      <c r="AK72" s="66">
        <v>9.4E-2</v>
      </c>
      <c r="AL72" s="66">
        <v>9.4E-2</v>
      </c>
      <c r="AM72" s="66">
        <v>9.4E-2</v>
      </c>
      <c r="AN72" s="66">
        <v>9.5000000000000001E-2</v>
      </c>
      <c r="AO72" s="66">
        <v>8.5999999999999993E-2</v>
      </c>
      <c r="AP72" s="66">
        <v>0.09</v>
      </c>
      <c r="AQ72" s="66">
        <v>9.6000000000000002E-2</v>
      </c>
      <c r="AR72" s="66">
        <v>8.8999999999999996E-2</v>
      </c>
      <c r="AS72" s="66">
        <v>8.5000000000000006E-2</v>
      </c>
      <c r="AT72" s="66">
        <v>8.5000000000000006E-2</v>
      </c>
      <c r="AU72" s="66">
        <v>8.5999999999999993E-2</v>
      </c>
      <c r="AV72" s="66">
        <v>8.6999999999999994E-2</v>
      </c>
      <c r="AW72" s="66">
        <v>8.8999999999999996E-2</v>
      </c>
    </row>
    <row r="73" spans="1:49" s="113" customFormat="1" ht="15" customHeight="1" x14ac:dyDescent="0.2">
      <c r="A73" s="113" t="s">
        <v>13</v>
      </c>
    </row>
    <row r="74" spans="1:49" ht="24.95" customHeight="1" x14ac:dyDescent="0.25">
      <c r="A74" s="46" t="s">
        <v>119</v>
      </c>
      <c r="B74" s="43" t="s">
        <v>29</v>
      </c>
      <c r="C74" s="39">
        <v>0.45100000000000001</v>
      </c>
      <c r="D74" s="39">
        <v>0.47799999999999998</v>
      </c>
      <c r="E74" s="39">
        <v>0.50900000000000001</v>
      </c>
      <c r="F74" s="39">
        <v>0.51700000000000002</v>
      </c>
      <c r="G74" s="39">
        <v>0.47299999999999998</v>
      </c>
      <c r="H74" s="39">
        <v>0.434</v>
      </c>
      <c r="I74" s="39">
        <v>0.42</v>
      </c>
      <c r="J74" s="39">
        <v>0.44600000000000001</v>
      </c>
      <c r="K74" s="39">
        <v>0.49299999999999999</v>
      </c>
      <c r="L74" s="39">
        <v>0.46500000000000002</v>
      </c>
      <c r="M74" s="39">
        <v>0.40500000000000003</v>
      </c>
      <c r="N74" s="39">
        <v>0.48099999999999998</v>
      </c>
      <c r="O74" s="39">
        <v>0.4</v>
      </c>
      <c r="P74" s="39">
        <v>0.45300000000000001</v>
      </c>
      <c r="Q74" s="39">
        <v>0.43099999999999999</v>
      </c>
      <c r="R74" s="39">
        <v>0.46700000000000003</v>
      </c>
      <c r="S74" s="39">
        <v>0.52300000000000002</v>
      </c>
      <c r="T74" s="39">
        <v>0.55400000000000005</v>
      </c>
      <c r="U74" s="39">
        <v>0.504</v>
      </c>
      <c r="V74" s="39">
        <v>0.52800000000000002</v>
      </c>
      <c r="W74" s="39">
        <v>0.52500000000000002</v>
      </c>
      <c r="X74" s="39">
        <v>0.51300000000000001</v>
      </c>
      <c r="Y74" s="39">
        <v>0.64</v>
      </c>
      <c r="Z74" s="39">
        <v>0.54100000000000004</v>
      </c>
      <c r="AA74" s="39">
        <v>0.57999999999999996</v>
      </c>
      <c r="AB74" s="39">
        <v>0.59699999999999998</v>
      </c>
      <c r="AC74" s="39">
        <v>0.54100000000000004</v>
      </c>
      <c r="AD74" s="39">
        <v>0.52800000000000002</v>
      </c>
      <c r="AE74" s="39">
        <v>0.55500000000000005</v>
      </c>
      <c r="AF74" s="39">
        <v>0.60599999999999998</v>
      </c>
      <c r="AG74" s="39">
        <v>0.54100000000000004</v>
      </c>
      <c r="AH74" s="39">
        <v>0.502</v>
      </c>
      <c r="AI74" s="39">
        <v>0.51600000000000001</v>
      </c>
      <c r="AJ74" s="39">
        <v>0.56599999999999995</v>
      </c>
      <c r="AK74" s="39">
        <v>0.52900000000000003</v>
      </c>
      <c r="AL74" s="39">
        <v>0.54</v>
      </c>
      <c r="AM74" s="39">
        <v>0.49399999999999999</v>
      </c>
      <c r="AN74" s="39">
        <v>0.52700000000000002</v>
      </c>
      <c r="AO74" s="39">
        <v>0.55200000000000005</v>
      </c>
      <c r="AP74" s="39">
        <v>0.46200000000000002</v>
      </c>
      <c r="AQ74" s="39">
        <v>0.46200000000000002</v>
      </c>
      <c r="AR74" s="39">
        <v>0.51200000000000001</v>
      </c>
      <c r="AS74" s="39">
        <v>0.47299999999999998</v>
      </c>
      <c r="AT74" s="39">
        <v>0.45</v>
      </c>
      <c r="AU74" s="39">
        <v>0.49299999999999999</v>
      </c>
      <c r="AV74" s="39">
        <v>0.47799999999999998</v>
      </c>
      <c r="AW74" s="39">
        <v>0.45800000000000002</v>
      </c>
    </row>
    <row r="75" spans="1:49" ht="15" customHeight="1" x14ac:dyDescent="0.25">
      <c r="A75" s="46" t="s">
        <v>121</v>
      </c>
      <c r="B75" s="43" t="s">
        <v>29</v>
      </c>
      <c r="C75" s="39">
        <v>0.47499999999999998</v>
      </c>
      <c r="D75" s="39">
        <v>0.50800000000000001</v>
      </c>
      <c r="E75" s="39">
        <v>0.44800000000000001</v>
      </c>
      <c r="F75" s="39">
        <v>0.44500000000000001</v>
      </c>
      <c r="G75" s="39">
        <v>0.51</v>
      </c>
      <c r="H75" s="39">
        <v>0.46300000000000002</v>
      </c>
      <c r="I75" s="39">
        <v>0.46</v>
      </c>
      <c r="J75" s="39">
        <v>0.47099999999999997</v>
      </c>
      <c r="K75" s="39">
        <v>0.45800000000000002</v>
      </c>
      <c r="L75" s="39">
        <v>0.441</v>
      </c>
      <c r="M75" s="39">
        <v>0.50700000000000001</v>
      </c>
      <c r="N75" s="39">
        <v>0.45400000000000001</v>
      </c>
      <c r="O75" s="66">
        <v>0.501</v>
      </c>
      <c r="P75" s="66">
        <v>0.45</v>
      </c>
      <c r="Q75" s="66">
        <v>0.46899999999999997</v>
      </c>
      <c r="R75" s="66">
        <v>0.48</v>
      </c>
      <c r="S75" s="66">
        <v>0.42899999999999999</v>
      </c>
      <c r="T75" s="66">
        <v>0.56299999999999994</v>
      </c>
      <c r="U75" s="66">
        <v>0.56000000000000005</v>
      </c>
      <c r="V75" s="66">
        <v>0.52200000000000002</v>
      </c>
      <c r="W75" s="66">
        <v>0.56000000000000005</v>
      </c>
      <c r="X75" s="66">
        <v>0.53100000000000003</v>
      </c>
      <c r="Y75" s="66">
        <v>0.502</v>
      </c>
      <c r="Z75" s="66">
        <v>0.58499999999999996</v>
      </c>
      <c r="AA75" s="66">
        <v>0.63</v>
      </c>
      <c r="AB75" s="66">
        <v>0.53</v>
      </c>
      <c r="AC75" s="66">
        <v>0.55100000000000005</v>
      </c>
      <c r="AD75" s="66">
        <v>0.56999999999999995</v>
      </c>
      <c r="AE75" s="66">
        <v>0.65500000000000003</v>
      </c>
      <c r="AF75" s="66">
        <v>0.52900000000000003</v>
      </c>
      <c r="AG75" s="66">
        <v>0.56499999999999995</v>
      </c>
      <c r="AH75" s="66">
        <v>0.57599999999999996</v>
      </c>
      <c r="AI75" s="66">
        <v>0.56499999999999995</v>
      </c>
      <c r="AJ75" s="66">
        <v>0.52700000000000002</v>
      </c>
      <c r="AK75" s="66">
        <v>0.56299999999999994</v>
      </c>
      <c r="AL75" s="66">
        <v>0.55800000000000005</v>
      </c>
      <c r="AM75" s="66">
        <v>0.54500000000000004</v>
      </c>
      <c r="AN75" s="66">
        <v>0.503</v>
      </c>
      <c r="AO75" s="66">
        <v>0.56799999999999995</v>
      </c>
      <c r="AP75" s="66">
        <v>0.498</v>
      </c>
      <c r="AQ75" s="66">
        <v>0.49299999999999999</v>
      </c>
      <c r="AR75" s="66">
        <v>0.44700000000000001</v>
      </c>
      <c r="AS75" s="66">
        <v>0.505</v>
      </c>
      <c r="AT75" s="66">
        <v>0.45300000000000001</v>
      </c>
      <c r="AU75" s="66">
        <v>0.52500000000000002</v>
      </c>
      <c r="AV75" s="66">
        <v>0.55400000000000005</v>
      </c>
      <c r="AW75" s="66">
        <v>0.47899999999999998</v>
      </c>
    </row>
    <row r="76" spans="1:49" ht="15" customHeight="1" x14ac:dyDescent="0.25">
      <c r="A76" s="46" t="s">
        <v>120</v>
      </c>
      <c r="B76" s="43" t="s">
        <v>29</v>
      </c>
      <c r="C76" s="39">
        <v>0.48199999999999998</v>
      </c>
      <c r="D76" s="39">
        <v>0.496</v>
      </c>
      <c r="E76" s="39">
        <v>0.49399999999999999</v>
      </c>
      <c r="F76" s="39">
        <v>0.437</v>
      </c>
      <c r="G76" s="39">
        <v>0.47399999999999998</v>
      </c>
      <c r="H76" s="39">
        <v>0.44900000000000001</v>
      </c>
      <c r="I76" s="39">
        <v>0.40899999999999997</v>
      </c>
      <c r="J76" s="39">
        <v>0.41499999999999998</v>
      </c>
      <c r="K76" s="39">
        <v>0.45600000000000002</v>
      </c>
      <c r="L76" s="39">
        <v>0.441</v>
      </c>
      <c r="M76" s="39">
        <v>0.51</v>
      </c>
      <c r="N76" s="39">
        <v>0.51600000000000001</v>
      </c>
      <c r="O76" s="66">
        <v>0.52100000000000002</v>
      </c>
      <c r="P76" s="66">
        <v>0.44900000000000001</v>
      </c>
      <c r="Q76" s="66">
        <v>0.51100000000000001</v>
      </c>
      <c r="R76" s="66">
        <v>0.49399999999999999</v>
      </c>
      <c r="S76" s="66">
        <v>0.44900000000000001</v>
      </c>
      <c r="T76" s="66">
        <v>0.51600000000000001</v>
      </c>
      <c r="U76" s="66">
        <v>0.504</v>
      </c>
      <c r="V76" s="66">
        <v>0.626</v>
      </c>
      <c r="W76" s="66">
        <v>0.56399999999999995</v>
      </c>
      <c r="X76" s="66">
        <v>0.61499999999999999</v>
      </c>
      <c r="Y76" s="66">
        <v>0.52800000000000002</v>
      </c>
      <c r="Z76" s="66">
        <v>0.624</v>
      </c>
      <c r="AA76" s="66">
        <v>0.65800000000000003</v>
      </c>
      <c r="AB76" s="66">
        <v>0.54800000000000004</v>
      </c>
      <c r="AC76" s="66">
        <v>0.70899999999999996</v>
      </c>
      <c r="AD76" s="66">
        <v>0.58399999999999996</v>
      </c>
      <c r="AE76" s="66">
        <v>0.56499999999999995</v>
      </c>
      <c r="AF76" s="66">
        <v>0.65800000000000003</v>
      </c>
      <c r="AG76" s="66">
        <v>0.57599999999999996</v>
      </c>
      <c r="AH76" s="66">
        <v>0.53400000000000003</v>
      </c>
      <c r="AI76" s="66">
        <v>0.60599999999999998</v>
      </c>
      <c r="AJ76" s="66">
        <v>0.64900000000000002</v>
      </c>
      <c r="AK76" s="66">
        <v>0.55400000000000005</v>
      </c>
      <c r="AL76" s="66">
        <v>0.60599999999999998</v>
      </c>
      <c r="AM76" s="66">
        <v>0.60499999999999998</v>
      </c>
      <c r="AN76" s="66">
        <v>0.58599999999999997</v>
      </c>
      <c r="AO76" s="66">
        <v>0.56499999999999995</v>
      </c>
      <c r="AP76" s="66">
        <v>0.48199999999999998</v>
      </c>
      <c r="AQ76" s="66">
        <v>0.57299999999999995</v>
      </c>
      <c r="AR76" s="66">
        <v>0.54100000000000004</v>
      </c>
      <c r="AS76" s="66">
        <v>0.57199999999999995</v>
      </c>
      <c r="AT76" s="66">
        <v>0.51</v>
      </c>
      <c r="AU76" s="66">
        <v>0.55100000000000005</v>
      </c>
      <c r="AV76" s="66">
        <v>0.52300000000000002</v>
      </c>
      <c r="AW76" s="66">
        <v>0.45</v>
      </c>
    </row>
    <row r="77" spans="1:49" s="113" customFormat="1" ht="15" customHeight="1" x14ac:dyDescent="0.2">
      <c r="A77" s="113" t="s">
        <v>14</v>
      </c>
    </row>
    <row r="78" spans="1:49" ht="24.95" customHeight="1" x14ac:dyDescent="0.25">
      <c r="A78" s="46" t="s">
        <v>119</v>
      </c>
      <c r="B78" s="43" t="s">
        <v>131</v>
      </c>
      <c r="C78" s="39">
        <v>6.6000000000000003E-2</v>
      </c>
      <c r="D78" s="39">
        <v>7.0000000000000007E-2</v>
      </c>
      <c r="E78" s="39">
        <v>7.0999999999999994E-2</v>
      </c>
      <c r="F78" s="39">
        <v>7.0999999999999994E-2</v>
      </c>
      <c r="G78" s="39">
        <v>6.9000000000000006E-2</v>
      </c>
      <c r="H78" s="39">
        <v>6.5000000000000002E-2</v>
      </c>
      <c r="I78" s="39">
        <v>6.4000000000000001E-2</v>
      </c>
      <c r="J78" s="39">
        <v>6.7000000000000004E-2</v>
      </c>
      <c r="K78" s="39">
        <v>7.0999999999999994E-2</v>
      </c>
      <c r="L78" s="39">
        <v>6.8000000000000005E-2</v>
      </c>
      <c r="M78" s="39">
        <v>6.3E-2</v>
      </c>
      <c r="N78" s="39">
        <v>6.9000000000000006E-2</v>
      </c>
      <c r="O78" s="39">
        <v>6.4000000000000001E-2</v>
      </c>
      <c r="P78" s="39">
        <v>6.8000000000000005E-2</v>
      </c>
      <c r="Q78" s="39">
        <v>6.5000000000000002E-2</v>
      </c>
      <c r="R78" s="39">
        <v>6.8000000000000005E-2</v>
      </c>
      <c r="S78" s="39">
        <v>7.2999999999999995E-2</v>
      </c>
      <c r="T78" s="39">
        <v>7.3999999999999996E-2</v>
      </c>
      <c r="U78" s="39">
        <v>7.0000000000000007E-2</v>
      </c>
      <c r="V78" s="39">
        <v>7.2999999999999995E-2</v>
      </c>
      <c r="W78" s="39">
        <v>7.2999999999999995E-2</v>
      </c>
      <c r="X78" s="39">
        <v>7.0999999999999994E-2</v>
      </c>
      <c r="Y78" s="39">
        <v>7.9000000000000001E-2</v>
      </c>
      <c r="Z78" s="39">
        <v>7.2999999999999995E-2</v>
      </c>
      <c r="AA78" s="39">
        <v>7.4999999999999997E-2</v>
      </c>
      <c r="AB78" s="39">
        <v>7.5999999999999998E-2</v>
      </c>
      <c r="AC78" s="39">
        <v>7.3999999999999996E-2</v>
      </c>
      <c r="AD78" s="39">
        <v>7.1999999999999995E-2</v>
      </c>
      <c r="AE78" s="39">
        <v>7.3999999999999996E-2</v>
      </c>
      <c r="AF78" s="39">
        <v>7.6999999999999999E-2</v>
      </c>
      <c r="AG78" s="39">
        <v>7.2999999999999995E-2</v>
      </c>
      <c r="AH78" s="39">
        <v>7.0000000000000007E-2</v>
      </c>
      <c r="AI78" s="39">
        <v>7.0999999999999994E-2</v>
      </c>
      <c r="AJ78" s="39">
        <v>7.4999999999999997E-2</v>
      </c>
      <c r="AK78" s="39">
        <v>7.1999999999999995E-2</v>
      </c>
      <c r="AL78" s="39">
        <v>7.2999999999999995E-2</v>
      </c>
      <c r="AM78" s="39">
        <v>7.0000000000000007E-2</v>
      </c>
      <c r="AN78" s="39">
        <v>7.1999999999999995E-2</v>
      </c>
      <c r="AO78" s="39">
        <v>7.3999999999999996E-2</v>
      </c>
      <c r="AP78" s="39">
        <v>6.7000000000000004E-2</v>
      </c>
      <c r="AQ78" s="39">
        <v>6.7000000000000004E-2</v>
      </c>
      <c r="AR78" s="39">
        <v>7.0999999999999994E-2</v>
      </c>
      <c r="AS78" s="39">
        <v>6.8000000000000005E-2</v>
      </c>
      <c r="AT78" s="39">
        <v>6.6000000000000003E-2</v>
      </c>
      <c r="AU78" s="39">
        <v>7.0000000000000007E-2</v>
      </c>
      <c r="AV78" s="39">
        <v>6.8000000000000005E-2</v>
      </c>
      <c r="AW78" s="39">
        <v>6.6000000000000003E-2</v>
      </c>
    </row>
    <row r="79" spans="1:49" ht="15" customHeight="1" x14ac:dyDescent="0.25">
      <c r="A79" s="46" t="s">
        <v>121</v>
      </c>
      <c r="B79" s="43" t="s">
        <v>131</v>
      </c>
      <c r="C79" s="39">
        <v>7.0000000000000007E-2</v>
      </c>
      <c r="D79" s="39">
        <v>7.2999999999999995E-2</v>
      </c>
      <c r="E79" s="39">
        <v>6.8000000000000005E-2</v>
      </c>
      <c r="F79" s="39">
        <v>6.9000000000000006E-2</v>
      </c>
      <c r="G79" s="39">
        <v>7.2999999999999995E-2</v>
      </c>
      <c r="H79" s="39">
        <v>6.9000000000000006E-2</v>
      </c>
      <c r="I79" s="39">
        <v>7.0000000000000007E-2</v>
      </c>
      <c r="J79" s="39">
        <v>6.9000000000000006E-2</v>
      </c>
      <c r="K79" s="39">
        <v>6.9000000000000006E-2</v>
      </c>
      <c r="L79" s="39">
        <v>6.7000000000000004E-2</v>
      </c>
      <c r="M79" s="39">
        <v>7.1999999999999995E-2</v>
      </c>
      <c r="N79" s="39">
        <v>6.9000000000000006E-2</v>
      </c>
      <c r="O79" s="66">
        <v>7.1999999999999995E-2</v>
      </c>
      <c r="P79" s="66">
        <v>6.8000000000000005E-2</v>
      </c>
      <c r="Q79" s="66">
        <v>6.9000000000000006E-2</v>
      </c>
      <c r="R79" s="66">
        <v>7.0000000000000007E-2</v>
      </c>
      <c r="S79" s="66">
        <v>6.6000000000000003E-2</v>
      </c>
      <c r="T79" s="66">
        <v>7.5999999999999998E-2</v>
      </c>
      <c r="U79" s="66">
        <v>7.5999999999999998E-2</v>
      </c>
      <c r="V79" s="66">
        <v>7.3999999999999996E-2</v>
      </c>
      <c r="W79" s="66">
        <v>7.5999999999999998E-2</v>
      </c>
      <c r="X79" s="66">
        <v>7.2999999999999995E-2</v>
      </c>
      <c r="Y79" s="66">
        <v>7.1999999999999995E-2</v>
      </c>
      <c r="Z79" s="66">
        <v>7.6999999999999999E-2</v>
      </c>
      <c r="AA79" s="66">
        <v>0.08</v>
      </c>
      <c r="AB79" s="66">
        <v>7.3999999999999996E-2</v>
      </c>
      <c r="AC79" s="66">
        <v>7.4999999999999997E-2</v>
      </c>
      <c r="AD79" s="66">
        <v>7.5999999999999998E-2</v>
      </c>
      <c r="AE79" s="66">
        <v>8.2000000000000003E-2</v>
      </c>
      <c r="AF79" s="66">
        <v>7.2999999999999995E-2</v>
      </c>
      <c r="AG79" s="66">
        <v>7.5999999999999998E-2</v>
      </c>
      <c r="AH79" s="66">
        <v>7.6999999999999999E-2</v>
      </c>
      <c r="AI79" s="66">
        <v>7.4999999999999997E-2</v>
      </c>
      <c r="AJ79" s="66">
        <v>7.2999999999999995E-2</v>
      </c>
      <c r="AK79" s="66">
        <v>7.4999999999999997E-2</v>
      </c>
      <c r="AL79" s="66">
        <v>7.4999999999999997E-2</v>
      </c>
      <c r="AM79" s="66">
        <v>7.4999999999999997E-2</v>
      </c>
      <c r="AN79" s="66">
        <v>7.1999999999999995E-2</v>
      </c>
      <c r="AO79" s="66">
        <v>7.5999999999999998E-2</v>
      </c>
      <c r="AP79" s="66">
        <v>7.0999999999999994E-2</v>
      </c>
      <c r="AQ79" s="66">
        <v>7.0999999999999994E-2</v>
      </c>
      <c r="AR79" s="66">
        <v>6.7000000000000004E-2</v>
      </c>
      <c r="AS79" s="66">
        <v>7.0999999999999994E-2</v>
      </c>
      <c r="AT79" s="66">
        <v>6.7000000000000004E-2</v>
      </c>
      <c r="AU79" s="66">
        <v>7.2999999999999995E-2</v>
      </c>
      <c r="AV79" s="66">
        <v>7.4999999999999997E-2</v>
      </c>
      <c r="AW79" s="66">
        <v>7.0000000000000007E-2</v>
      </c>
    </row>
    <row r="80" spans="1:49" ht="15" customHeight="1" x14ac:dyDescent="0.25">
      <c r="A80" s="46" t="s">
        <v>120</v>
      </c>
      <c r="B80" s="43" t="s">
        <v>131</v>
      </c>
      <c r="C80" s="39">
        <v>7.0999999999999994E-2</v>
      </c>
      <c r="D80" s="39">
        <v>7.2999999999999995E-2</v>
      </c>
      <c r="E80" s="39">
        <v>7.1999999999999995E-2</v>
      </c>
      <c r="F80" s="39">
        <v>6.8000000000000005E-2</v>
      </c>
      <c r="G80" s="39">
        <v>7.0999999999999994E-2</v>
      </c>
      <c r="H80" s="39">
        <v>6.9000000000000006E-2</v>
      </c>
      <c r="I80" s="39">
        <v>6.7000000000000004E-2</v>
      </c>
      <c r="J80" s="39">
        <v>6.7000000000000004E-2</v>
      </c>
      <c r="K80" s="39">
        <v>6.9000000000000006E-2</v>
      </c>
      <c r="L80" s="39">
        <v>6.8000000000000005E-2</v>
      </c>
      <c r="M80" s="39">
        <v>7.2999999999999995E-2</v>
      </c>
      <c r="N80" s="39">
        <v>7.3999999999999996E-2</v>
      </c>
      <c r="O80" s="66">
        <v>7.4999999999999997E-2</v>
      </c>
      <c r="P80" s="66">
        <v>6.9000000000000006E-2</v>
      </c>
      <c r="Q80" s="66">
        <v>7.2999999999999995E-2</v>
      </c>
      <c r="R80" s="66">
        <v>7.1999999999999995E-2</v>
      </c>
      <c r="S80" s="66">
        <v>6.9000000000000006E-2</v>
      </c>
      <c r="T80" s="66">
        <v>7.3999999999999996E-2</v>
      </c>
      <c r="U80" s="66">
        <v>7.2999999999999995E-2</v>
      </c>
      <c r="V80" s="66">
        <v>8.2000000000000003E-2</v>
      </c>
      <c r="W80" s="66">
        <v>7.6999999999999999E-2</v>
      </c>
      <c r="X80" s="66">
        <v>8.1000000000000003E-2</v>
      </c>
      <c r="Y80" s="66">
        <v>7.4999999999999997E-2</v>
      </c>
      <c r="Z80" s="66">
        <v>8.1000000000000003E-2</v>
      </c>
      <c r="AA80" s="66">
        <v>8.4000000000000005E-2</v>
      </c>
      <c r="AB80" s="66">
        <v>7.5999999999999998E-2</v>
      </c>
      <c r="AC80" s="66">
        <v>8.5999999999999993E-2</v>
      </c>
      <c r="AD80" s="66">
        <v>7.9000000000000001E-2</v>
      </c>
      <c r="AE80" s="66">
        <v>7.6999999999999999E-2</v>
      </c>
      <c r="AF80" s="66">
        <v>8.3000000000000004E-2</v>
      </c>
      <c r="AG80" s="66">
        <v>7.6999999999999999E-2</v>
      </c>
      <c r="AH80" s="66">
        <v>7.4999999999999997E-2</v>
      </c>
      <c r="AI80" s="66">
        <v>0.08</v>
      </c>
      <c r="AJ80" s="66">
        <v>8.2000000000000003E-2</v>
      </c>
      <c r="AK80" s="66">
        <v>7.5999999999999998E-2</v>
      </c>
      <c r="AL80" s="66">
        <v>7.9000000000000001E-2</v>
      </c>
      <c r="AM80" s="66">
        <v>0.08</v>
      </c>
      <c r="AN80" s="66">
        <v>7.8E-2</v>
      </c>
      <c r="AO80" s="66">
        <v>7.6999999999999999E-2</v>
      </c>
      <c r="AP80" s="66">
        <v>7.0999999999999994E-2</v>
      </c>
      <c r="AQ80" s="66">
        <v>7.6999999999999999E-2</v>
      </c>
      <c r="AR80" s="66">
        <v>7.3999999999999996E-2</v>
      </c>
      <c r="AS80" s="66">
        <v>7.6999999999999999E-2</v>
      </c>
      <c r="AT80" s="66">
        <v>7.2999999999999995E-2</v>
      </c>
      <c r="AU80" s="66">
        <v>7.4999999999999997E-2</v>
      </c>
      <c r="AV80" s="66">
        <v>7.0000000000000007E-2</v>
      </c>
      <c r="AW80" s="66">
        <v>7.8E-2</v>
      </c>
    </row>
    <row r="81" spans="1:49" s="113" customFormat="1" ht="15" customHeight="1" x14ac:dyDescent="0.2">
      <c r="A81" s="113" t="s">
        <v>13</v>
      </c>
    </row>
    <row r="82" spans="1:49" ht="24.95" customHeight="1" x14ac:dyDescent="0.25">
      <c r="A82" s="46" t="s">
        <v>122</v>
      </c>
      <c r="B82" s="43" t="s">
        <v>29</v>
      </c>
      <c r="C82" s="39">
        <v>0.44900000000000001</v>
      </c>
      <c r="D82" s="39">
        <v>0.42099999999999999</v>
      </c>
      <c r="E82" s="39">
        <v>0.39400000000000002</v>
      </c>
      <c r="F82" s="39">
        <v>0.39800000000000002</v>
      </c>
      <c r="G82" s="39">
        <v>0.38400000000000001</v>
      </c>
      <c r="H82" s="39">
        <v>0.436</v>
      </c>
      <c r="I82" s="39">
        <v>0.38100000000000001</v>
      </c>
      <c r="J82" s="39">
        <v>0.42699999999999999</v>
      </c>
      <c r="K82" s="39">
        <v>0.313</v>
      </c>
      <c r="L82" s="39">
        <v>0.44600000000000001</v>
      </c>
      <c r="M82" s="39">
        <v>0.40799999999999997</v>
      </c>
      <c r="N82" s="39">
        <v>0.372</v>
      </c>
      <c r="O82" s="39">
        <v>0.42499999999999999</v>
      </c>
      <c r="P82" s="39">
        <v>0.437</v>
      </c>
      <c r="Q82" s="39">
        <v>0.42</v>
      </c>
      <c r="R82" s="39">
        <v>0.40899999999999997</v>
      </c>
      <c r="S82" s="39">
        <v>0.39700000000000002</v>
      </c>
      <c r="T82" s="39">
        <v>0.44400000000000001</v>
      </c>
      <c r="U82" s="39">
        <v>0.39100000000000001</v>
      </c>
      <c r="V82" s="39">
        <v>0.42699999999999999</v>
      </c>
      <c r="W82" s="39">
        <v>0.48599999999999999</v>
      </c>
      <c r="X82" s="39">
        <v>0.51300000000000001</v>
      </c>
      <c r="Y82" s="39">
        <v>0.45400000000000001</v>
      </c>
      <c r="Z82" s="39">
        <v>0.48099999999999998</v>
      </c>
      <c r="AA82" s="39">
        <v>0.46899999999999997</v>
      </c>
      <c r="AB82" s="39">
        <v>0.48399999999999999</v>
      </c>
      <c r="AC82" s="39">
        <v>0.48599999999999999</v>
      </c>
      <c r="AD82" s="39">
        <v>0.48099999999999998</v>
      </c>
      <c r="AE82" s="39">
        <v>0.51800000000000002</v>
      </c>
      <c r="AF82" s="39">
        <v>0.45900000000000002</v>
      </c>
      <c r="AG82" s="39">
        <v>0.45800000000000002</v>
      </c>
      <c r="AH82" s="39">
        <v>0.40100000000000002</v>
      </c>
      <c r="AI82" s="39">
        <v>0.39100000000000001</v>
      </c>
      <c r="AJ82" s="39">
        <v>0.41299999999999998</v>
      </c>
      <c r="AK82" s="39">
        <v>0.45100000000000001</v>
      </c>
      <c r="AL82" s="39">
        <v>0.42799999999999999</v>
      </c>
      <c r="AM82" s="39">
        <v>0.435</v>
      </c>
      <c r="AN82" s="39">
        <v>0.44600000000000001</v>
      </c>
      <c r="AO82" s="39">
        <v>0.45200000000000001</v>
      </c>
      <c r="AP82" s="39">
        <v>0.40500000000000003</v>
      </c>
      <c r="AQ82" s="39">
        <v>0.39900000000000002</v>
      </c>
      <c r="AR82" s="39">
        <v>0.42499999999999999</v>
      </c>
      <c r="AS82" s="39">
        <v>0.41299999999999998</v>
      </c>
      <c r="AT82" s="39">
        <v>0.39900000000000002</v>
      </c>
      <c r="AU82" s="39">
        <v>0.376</v>
      </c>
      <c r="AV82" s="39">
        <v>0.34599999999999997</v>
      </c>
      <c r="AW82" s="39">
        <v>0.41499999999999998</v>
      </c>
    </row>
    <row r="83" spans="1:49" ht="15" customHeight="1" x14ac:dyDescent="0.25">
      <c r="A83" s="46" t="s">
        <v>124</v>
      </c>
      <c r="B83" s="43" t="s">
        <v>29</v>
      </c>
      <c r="C83" s="39">
        <v>0.48499999999999999</v>
      </c>
      <c r="D83" s="39">
        <v>0.38100000000000001</v>
      </c>
      <c r="E83" s="39">
        <v>0.49</v>
      </c>
      <c r="F83" s="39">
        <v>0.40699999999999997</v>
      </c>
      <c r="G83" s="39">
        <v>0.45100000000000001</v>
      </c>
      <c r="H83" s="39">
        <v>0.36199999999999999</v>
      </c>
      <c r="I83" s="39">
        <v>0.49099999999999999</v>
      </c>
      <c r="J83" s="39">
        <v>0.434</v>
      </c>
      <c r="K83" s="39">
        <v>0.44600000000000001</v>
      </c>
      <c r="L83" s="39">
        <v>0.44400000000000001</v>
      </c>
      <c r="M83" s="39">
        <v>0.48699999999999999</v>
      </c>
      <c r="N83" s="39">
        <v>0.43099999999999999</v>
      </c>
      <c r="O83" s="66">
        <v>0.39300000000000002</v>
      </c>
      <c r="P83" s="66">
        <v>0.39500000000000002</v>
      </c>
      <c r="Q83" s="66">
        <v>0.47799999999999998</v>
      </c>
      <c r="R83" s="66">
        <v>0.48399999999999999</v>
      </c>
      <c r="S83" s="66">
        <v>0.48</v>
      </c>
      <c r="T83" s="66">
        <v>0.47</v>
      </c>
      <c r="U83" s="66">
        <v>0.49399999999999999</v>
      </c>
      <c r="V83" s="66">
        <v>0.55800000000000005</v>
      </c>
      <c r="W83" s="66">
        <v>0.53500000000000003</v>
      </c>
      <c r="X83" s="66">
        <v>0.54400000000000004</v>
      </c>
      <c r="Y83" s="66">
        <v>0.48</v>
      </c>
      <c r="Z83" s="66">
        <v>0.47399999999999998</v>
      </c>
      <c r="AA83" s="66">
        <v>0.496</v>
      </c>
      <c r="AB83" s="66">
        <v>0.44600000000000001</v>
      </c>
      <c r="AC83" s="66">
        <v>0.47599999999999998</v>
      </c>
      <c r="AD83" s="66">
        <v>0.45900000000000002</v>
      </c>
      <c r="AE83" s="66">
        <v>0.47399999999999998</v>
      </c>
      <c r="AF83" s="66">
        <v>0.495</v>
      </c>
      <c r="AG83" s="66">
        <v>0.434</v>
      </c>
      <c r="AH83" s="66">
        <v>0.46200000000000002</v>
      </c>
      <c r="AI83" s="66">
        <v>0.52</v>
      </c>
      <c r="AJ83" s="66">
        <v>0.45300000000000001</v>
      </c>
      <c r="AK83" s="66">
        <v>0.437</v>
      </c>
      <c r="AL83" s="66">
        <v>0.45700000000000002</v>
      </c>
      <c r="AM83" s="66">
        <v>0.45100000000000001</v>
      </c>
      <c r="AN83" s="66">
        <v>0.47099999999999997</v>
      </c>
      <c r="AO83" s="66">
        <v>0.33500000000000002</v>
      </c>
      <c r="AP83" s="66">
        <v>0.41299999999999998</v>
      </c>
      <c r="AQ83" s="66">
        <v>0.436</v>
      </c>
      <c r="AR83" s="66">
        <v>0.44500000000000001</v>
      </c>
      <c r="AS83" s="66">
        <v>0.437</v>
      </c>
      <c r="AT83" s="66">
        <v>0.50900000000000001</v>
      </c>
      <c r="AU83" s="66">
        <v>0.432</v>
      </c>
      <c r="AV83" s="66">
        <v>0.43</v>
      </c>
      <c r="AW83" s="66">
        <v>0.41199999999999998</v>
      </c>
    </row>
    <row r="84" spans="1:49" ht="15" customHeight="1" x14ac:dyDescent="0.25">
      <c r="A84" s="46" t="s">
        <v>123</v>
      </c>
      <c r="B84" s="43" t="s">
        <v>29</v>
      </c>
      <c r="C84" s="39">
        <v>0.44500000000000001</v>
      </c>
      <c r="D84" s="39">
        <v>0.47299999999999998</v>
      </c>
      <c r="E84" s="39">
        <v>0.41899999999999998</v>
      </c>
      <c r="F84" s="39">
        <v>0.53500000000000003</v>
      </c>
      <c r="G84" s="39">
        <v>0.52100000000000002</v>
      </c>
      <c r="H84" s="39">
        <v>0.53</v>
      </c>
      <c r="I84" s="39">
        <v>0.48199999999999998</v>
      </c>
      <c r="J84" s="39">
        <v>0.41799999999999998</v>
      </c>
      <c r="K84" s="39">
        <v>0.46500000000000002</v>
      </c>
      <c r="L84" s="39">
        <v>0.47299999999999998</v>
      </c>
      <c r="M84" s="39">
        <v>0.42799999999999999</v>
      </c>
      <c r="N84" s="39">
        <v>0.41599999999999998</v>
      </c>
      <c r="O84" s="66">
        <v>0.47199999999999998</v>
      </c>
      <c r="P84" s="66">
        <v>0.52700000000000002</v>
      </c>
      <c r="Q84" s="66">
        <v>0.45400000000000001</v>
      </c>
      <c r="R84" s="66">
        <v>0.44</v>
      </c>
      <c r="S84" s="66">
        <v>0.437</v>
      </c>
      <c r="T84" s="66">
        <v>0.56100000000000005</v>
      </c>
      <c r="U84" s="66">
        <v>0.50900000000000001</v>
      </c>
      <c r="V84" s="66">
        <v>0.50900000000000001</v>
      </c>
      <c r="W84" s="66">
        <v>0.60399999999999998</v>
      </c>
      <c r="X84" s="66">
        <v>0.48699999999999999</v>
      </c>
      <c r="Y84" s="66">
        <v>0.60799999999999998</v>
      </c>
      <c r="Z84" s="66">
        <v>0.54900000000000004</v>
      </c>
      <c r="AA84" s="66">
        <v>0.52900000000000003</v>
      </c>
      <c r="AB84" s="66">
        <v>0.502</v>
      </c>
      <c r="AC84" s="66">
        <v>0.56899999999999995</v>
      </c>
      <c r="AD84" s="66">
        <v>0.53400000000000003</v>
      </c>
      <c r="AE84" s="66">
        <v>0.59499999999999997</v>
      </c>
      <c r="AF84" s="66">
        <v>0.52300000000000002</v>
      </c>
      <c r="AG84" s="66">
        <v>0.56100000000000005</v>
      </c>
      <c r="AH84" s="66">
        <v>0.52400000000000002</v>
      </c>
      <c r="AI84" s="66">
        <v>0.48399999999999999</v>
      </c>
      <c r="AJ84" s="66">
        <v>0.52500000000000002</v>
      </c>
      <c r="AK84" s="66">
        <v>0.48099999999999998</v>
      </c>
      <c r="AL84" s="66">
        <v>0.54400000000000004</v>
      </c>
      <c r="AM84" s="66">
        <v>0.53600000000000003</v>
      </c>
      <c r="AN84" s="66">
        <v>0.55200000000000005</v>
      </c>
      <c r="AO84" s="66">
        <v>0.39100000000000001</v>
      </c>
      <c r="AP84" s="66">
        <v>0.45700000000000002</v>
      </c>
      <c r="AQ84" s="66">
        <v>0.442</v>
      </c>
      <c r="AR84" s="66">
        <v>0.498</v>
      </c>
      <c r="AS84" s="66">
        <v>0.47299999999999998</v>
      </c>
      <c r="AT84" s="66">
        <v>0.48099999999999998</v>
      </c>
      <c r="AU84" s="66">
        <v>0.433</v>
      </c>
      <c r="AV84" s="66">
        <v>0.41899999999999998</v>
      </c>
      <c r="AW84" s="66">
        <v>0.48099999999999998</v>
      </c>
    </row>
    <row r="85" spans="1:49" s="113" customFormat="1" ht="15" customHeight="1" x14ac:dyDescent="0.2">
      <c r="A85" s="113" t="s">
        <v>14</v>
      </c>
    </row>
    <row r="86" spans="1:49" ht="24.95" customHeight="1" x14ac:dyDescent="0.25">
      <c r="A86" s="46" t="s">
        <v>122</v>
      </c>
      <c r="B86" s="43" t="s">
        <v>131</v>
      </c>
      <c r="C86" s="39">
        <v>6.9000000000000006E-2</v>
      </c>
      <c r="D86" s="39">
        <v>6.5000000000000002E-2</v>
      </c>
      <c r="E86" s="39">
        <v>6.4000000000000001E-2</v>
      </c>
      <c r="F86" s="39">
        <v>6.4000000000000001E-2</v>
      </c>
      <c r="G86" s="39">
        <v>6.3E-2</v>
      </c>
      <c r="H86" s="39">
        <v>6.7000000000000004E-2</v>
      </c>
      <c r="I86" s="39">
        <v>6.2E-2</v>
      </c>
      <c r="J86" s="39">
        <v>6.6000000000000003E-2</v>
      </c>
      <c r="K86" s="39">
        <v>5.6000000000000001E-2</v>
      </c>
      <c r="L86" s="39">
        <v>6.7000000000000004E-2</v>
      </c>
      <c r="M86" s="39">
        <v>6.4000000000000001E-2</v>
      </c>
      <c r="N86" s="39">
        <v>6.2E-2</v>
      </c>
      <c r="O86" s="39">
        <v>6.5000000000000002E-2</v>
      </c>
      <c r="P86" s="39">
        <v>6.6000000000000003E-2</v>
      </c>
      <c r="Q86" s="39">
        <v>6.5000000000000002E-2</v>
      </c>
      <c r="R86" s="39">
        <v>6.4000000000000001E-2</v>
      </c>
      <c r="S86" s="39">
        <v>6.3E-2</v>
      </c>
      <c r="T86" s="39">
        <v>6.7000000000000004E-2</v>
      </c>
      <c r="U86" s="39">
        <v>6.3E-2</v>
      </c>
      <c r="V86" s="39">
        <v>6.6000000000000003E-2</v>
      </c>
      <c r="W86" s="39">
        <v>6.9000000000000006E-2</v>
      </c>
      <c r="X86" s="39">
        <v>7.1999999999999995E-2</v>
      </c>
      <c r="Y86" s="39">
        <v>6.7000000000000004E-2</v>
      </c>
      <c r="Z86" s="39">
        <v>7.0000000000000007E-2</v>
      </c>
      <c r="AA86" s="39">
        <v>6.9000000000000006E-2</v>
      </c>
      <c r="AB86" s="39">
        <v>6.9000000000000006E-2</v>
      </c>
      <c r="AC86" s="39">
        <v>7.0000000000000007E-2</v>
      </c>
      <c r="AD86" s="39">
        <v>6.9000000000000006E-2</v>
      </c>
      <c r="AE86" s="39">
        <v>7.1999999999999995E-2</v>
      </c>
      <c r="AF86" s="39">
        <v>6.8000000000000005E-2</v>
      </c>
      <c r="AG86" s="39">
        <v>6.8000000000000005E-2</v>
      </c>
      <c r="AH86" s="39">
        <v>6.3E-2</v>
      </c>
      <c r="AI86" s="39">
        <v>6.2E-2</v>
      </c>
      <c r="AJ86" s="39">
        <v>6.5000000000000002E-2</v>
      </c>
      <c r="AK86" s="39">
        <v>6.7000000000000004E-2</v>
      </c>
      <c r="AL86" s="39">
        <v>6.6000000000000003E-2</v>
      </c>
      <c r="AM86" s="39">
        <v>6.6000000000000003E-2</v>
      </c>
      <c r="AN86" s="39">
        <v>6.7000000000000004E-2</v>
      </c>
      <c r="AO86" s="39">
        <v>6.7000000000000004E-2</v>
      </c>
      <c r="AP86" s="39">
        <v>6.4000000000000001E-2</v>
      </c>
      <c r="AQ86" s="39">
        <v>6.3E-2</v>
      </c>
      <c r="AR86" s="39">
        <v>6.5000000000000002E-2</v>
      </c>
      <c r="AS86" s="39">
        <v>6.4000000000000001E-2</v>
      </c>
      <c r="AT86" s="39">
        <v>6.3E-2</v>
      </c>
      <c r="AU86" s="39">
        <v>6.0999999999999999E-2</v>
      </c>
      <c r="AV86" s="39">
        <v>5.8000000000000003E-2</v>
      </c>
      <c r="AW86" s="39">
        <v>6.4000000000000001E-2</v>
      </c>
    </row>
    <row r="87" spans="1:49" ht="15" customHeight="1" x14ac:dyDescent="0.25">
      <c r="A87" s="46" t="s">
        <v>124</v>
      </c>
      <c r="B87" s="43" t="s">
        <v>131</v>
      </c>
      <c r="C87" s="39">
        <v>7.0999999999999994E-2</v>
      </c>
      <c r="D87" s="39">
        <v>6.3E-2</v>
      </c>
      <c r="E87" s="39">
        <v>7.1999999999999995E-2</v>
      </c>
      <c r="F87" s="39">
        <v>6.5000000000000002E-2</v>
      </c>
      <c r="G87" s="39">
        <v>6.8000000000000005E-2</v>
      </c>
      <c r="H87" s="39">
        <v>6.2E-2</v>
      </c>
      <c r="I87" s="39">
        <v>7.1999999999999995E-2</v>
      </c>
      <c r="J87" s="39">
        <v>6.8000000000000005E-2</v>
      </c>
      <c r="K87" s="39">
        <v>6.9000000000000006E-2</v>
      </c>
      <c r="L87" s="39">
        <v>6.9000000000000006E-2</v>
      </c>
      <c r="M87" s="39">
        <v>7.2999999999999995E-2</v>
      </c>
      <c r="N87" s="39">
        <v>6.8000000000000005E-2</v>
      </c>
      <c r="O87" s="66">
        <v>6.4000000000000001E-2</v>
      </c>
      <c r="P87" s="66">
        <v>6.4000000000000001E-2</v>
      </c>
      <c r="Q87" s="66">
        <v>7.0999999999999994E-2</v>
      </c>
      <c r="R87" s="66">
        <v>7.0999999999999994E-2</v>
      </c>
      <c r="S87" s="66">
        <v>7.0999999999999994E-2</v>
      </c>
      <c r="T87" s="66">
        <v>7.0999999999999994E-2</v>
      </c>
      <c r="U87" s="66">
        <v>7.0999999999999994E-2</v>
      </c>
      <c r="V87" s="66">
        <v>7.6999999999999999E-2</v>
      </c>
      <c r="W87" s="66">
        <v>7.3999999999999996E-2</v>
      </c>
      <c r="X87" s="66">
        <v>7.5999999999999998E-2</v>
      </c>
      <c r="Y87" s="66">
        <v>7.0000000000000007E-2</v>
      </c>
      <c r="Z87" s="66">
        <v>7.0000000000000007E-2</v>
      </c>
      <c r="AA87" s="66">
        <v>7.1999999999999995E-2</v>
      </c>
      <c r="AB87" s="66">
        <v>6.8000000000000005E-2</v>
      </c>
      <c r="AC87" s="66">
        <v>7.0000000000000007E-2</v>
      </c>
      <c r="AD87" s="66">
        <v>6.9000000000000006E-2</v>
      </c>
      <c r="AE87" s="66">
        <v>7.0000000000000007E-2</v>
      </c>
      <c r="AF87" s="66">
        <v>7.1999999999999995E-2</v>
      </c>
      <c r="AG87" s="66">
        <v>6.7000000000000004E-2</v>
      </c>
      <c r="AH87" s="66">
        <v>6.9000000000000006E-2</v>
      </c>
      <c r="AI87" s="66">
        <v>7.2999999999999995E-2</v>
      </c>
      <c r="AJ87" s="66">
        <v>6.8000000000000005E-2</v>
      </c>
      <c r="AK87" s="66">
        <v>6.7000000000000004E-2</v>
      </c>
      <c r="AL87" s="66">
        <v>7.0000000000000007E-2</v>
      </c>
      <c r="AM87" s="66">
        <v>6.8000000000000005E-2</v>
      </c>
      <c r="AN87" s="66">
        <v>6.9000000000000006E-2</v>
      </c>
      <c r="AO87" s="66">
        <v>5.8999999999999997E-2</v>
      </c>
      <c r="AP87" s="66">
        <v>6.5000000000000002E-2</v>
      </c>
      <c r="AQ87" s="66">
        <v>6.8000000000000005E-2</v>
      </c>
      <c r="AR87" s="66">
        <v>6.8000000000000005E-2</v>
      </c>
      <c r="AS87" s="66">
        <v>6.7000000000000004E-2</v>
      </c>
      <c r="AT87" s="66">
        <v>7.2999999999999995E-2</v>
      </c>
      <c r="AU87" s="66">
        <v>6.6000000000000003E-2</v>
      </c>
      <c r="AV87" s="66">
        <v>6.6000000000000003E-2</v>
      </c>
      <c r="AW87" s="66">
        <v>6.5000000000000002E-2</v>
      </c>
    </row>
    <row r="88" spans="1:49" ht="15" customHeight="1" x14ac:dyDescent="0.25">
      <c r="A88" s="46" t="s">
        <v>123</v>
      </c>
      <c r="B88" s="43" t="s">
        <v>131</v>
      </c>
      <c r="C88" s="39">
        <v>6.9000000000000006E-2</v>
      </c>
      <c r="D88" s="39">
        <v>7.0999999999999994E-2</v>
      </c>
      <c r="E88" s="39">
        <v>6.8000000000000005E-2</v>
      </c>
      <c r="F88" s="39">
        <v>7.5999999999999998E-2</v>
      </c>
      <c r="G88" s="39">
        <v>7.4999999999999997E-2</v>
      </c>
      <c r="H88" s="39">
        <v>7.5999999999999998E-2</v>
      </c>
      <c r="I88" s="39">
        <v>7.2999999999999995E-2</v>
      </c>
      <c r="J88" s="39">
        <v>6.7000000000000004E-2</v>
      </c>
      <c r="K88" s="39">
        <v>7.0999999999999994E-2</v>
      </c>
      <c r="L88" s="39">
        <v>7.0999999999999994E-2</v>
      </c>
      <c r="M88" s="39">
        <v>6.8000000000000005E-2</v>
      </c>
      <c r="N88" s="39">
        <v>6.6000000000000003E-2</v>
      </c>
      <c r="O88" s="66">
        <v>7.1999999999999995E-2</v>
      </c>
      <c r="P88" s="66">
        <v>7.4999999999999997E-2</v>
      </c>
      <c r="Q88" s="66">
        <v>7.0000000000000007E-2</v>
      </c>
      <c r="R88" s="66">
        <v>6.8000000000000005E-2</v>
      </c>
      <c r="S88" s="66">
        <v>6.9000000000000006E-2</v>
      </c>
      <c r="T88" s="66">
        <v>7.8E-2</v>
      </c>
      <c r="U88" s="66">
        <v>7.2999999999999995E-2</v>
      </c>
      <c r="V88" s="66">
        <v>7.2999999999999995E-2</v>
      </c>
      <c r="W88" s="66">
        <v>8.1000000000000003E-2</v>
      </c>
      <c r="X88" s="66">
        <v>7.1999999999999995E-2</v>
      </c>
      <c r="Y88" s="66">
        <v>8.1000000000000003E-2</v>
      </c>
      <c r="Z88" s="66">
        <v>7.5999999999999998E-2</v>
      </c>
      <c r="AA88" s="66">
        <v>7.4999999999999997E-2</v>
      </c>
      <c r="AB88" s="66">
        <v>7.2999999999999995E-2</v>
      </c>
      <c r="AC88" s="66">
        <v>7.8E-2</v>
      </c>
      <c r="AD88" s="66">
        <v>7.5999999999999998E-2</v>
      </c>
      <c r="AE88" s="66">
        <v>7.9000000000000001E-2</v>
      </c>
      <c r="AF88" s="66">
        <v>7.3999999999999996E-2</v>
      </c>
      <c r="AG88" s="66">
        <v>7.8E-2</v>
      </c>
      <c r="AH88" s="66">
        <v>7.4999999999999997E-2</v>
      </c>
      <c r="AI88" s="66">
        <v>7.1999999999999995E-2</v>
      </c>
      <c r="AJ88" s="66">
        <v>7.4999999999999997E-2</v>
      </c>
      <c r="AK88" s="66">
        <v>7.1999999999999995E-2</v>
      </c>
      <c r="AL88" s="66">
        <v>7.4999999999999997E-2</v>
      </c>
      <c r="AM88" s="66">
        <v>7.5999999999999998E-2</v>
      </c>
      <c r="AN88" s="66">
        <v>7.6999999999999999E-2</v>
      </c>
      <c r="AO88" s="66">
        <v>6.5000000000000002E-2</v>
      </c>
      <c r="AP88" s="66">
        <v>7.0000000000000007E-2</v>
      </c>
      <c r="AQ88" s="66">
        <v>6.8000000000000005E-2</v>
      </c>
      <c r="AR88" s="66">
        <v>7.1999999999999995E-2</v>
      </c>
      <c r="AS88" s="66">
        <v>7.0000000000000007E-2</v>
      </c>
      <c r="AT88" s="66">
        <v>7.1999999999999995E-2</v>
      </c>
      <c r="AU88" s="66">
        <v>6.7000000000000004E-2</v>
      </c>
      <c r="AV88" s="66">
        <v>6.8000000000000005E-2</v>
      </c>
      <c r="AW88" s="66">
        <v>6.6000000000000003E-2</v>
      </c>
    </row>
    <row r="89" spans="1:49" s="113" customFormat="1" ht="15" customHeight="1" x14ac:dyDescent="0.2">
      <c r="A89" s="113" t="s">
        <v>13</v>
      </c>
    </row>
    <row r="90" spans="1:49" ht="24.95" customHeight="1" x14ac:dyDescent="0.25">
      <c r="A90" s="46" t="s">
        <v>125</v>
      </c>
      <c r="B90" s="43" t="s">
        <v>29</v>
      </c>
      <c r="C90" s="39">
        <v>0.70299999999999996</v>
      </c>
      <c r="D90" s="39">
        <v>0.79100000000000004</v>
      </c>
      <c r="E90" s="39">
        <v>0.80100000000000005</v>
      </c>
      <c r="F90" s="39">
        <v>0.83</v>
      </c>
      <c r="G90" s="39">
        <v>0.69199999999999995</v>
      </c>
      <c r="H90" s="39">
        <v>0.77300000000000002</v>
      </c>
      <c r="I90" s="39">
        <v>0.72599999999999998</v>
      </c>
      <c r="J90" s="39">
        <v>0.745</v>
      </c>
      <c r="K90" s="39">
        <v>0.76600000000000001</v>
      </c>
      <c r="L90" s="39">
        <v>0.89100000000000001</v>
      </c>
      <c r="M90" s="39">
        <v>0.78500000000000003</v>
      </c>
      <c r="N90" s="39">
        <v>0.83399999999999996</v>
      </c>
      <c r="O90" s="39">
        <v>0.84</v>
      </c>
      <c r="P90" s="39">
        <v>0.77100000000000002</v>
      </c>
      <c r="Q90" s="39">
        <v>0.77</v>
      </c>
      <c r="R90" s="39">
        <v>0.88200000000000001</v>
      </c>
      <c r="S90" s="39">
        <v>0.79400000000000004</v>
      </c>
      <c r="T90" s="39">
        <v>0.82899999999999996</v>
      </c>
      <c r="U90" s="39">
        <v>0.878</v>
      </c>
      <c r="V90" s="39">
        <v>0.83799999999999997</v>
      </c>
      <c r="W90" s="39">
        <v>0.97699999999999998</v>
      </c>
      <c r="X90" s="39">
        <v>0.81799999999999995</v>
      </c>
      <c r="Y90" s="39">
        <v>0.92900000000000005</v>
      </c>
      <c r="Z90" s="39">
        <v>1.012</v>
      </c>
      <c r="AA90" s="39">
        <v>0.98599999999999999</v>
      </c>
      <c r="AB90" s="39">
        <v>1.002</v>
      </c>
      <c r="AC90" s="39">
        <v>1.0249999999999999</v>
      </c>
      <c r="AD90" s="39">
        <v>0.89600000000000002</v>
      </c>
      <c r="AE90" s="39">
        <v>1.0189999999999999</v>
      </c>
      <c r="AF90" s="39">
        <v>1.042</v>
      </c>
      <c r="AG90" s="39">
        <v>1.0209999999999999</v>
      </c>
      <c r="AH90" s="39">
        <v>0.93</v>
      </c>
      <c r="AI90" s="39">
        <v>1.0009999999999999</v>
      </c>
      <c r="AJ90" s="39">
        <v>0.91800000000000004</v>
      </c>
      <c r="AK90" s="39">
        <v>0.89400000000000002</v>
      </c>
      <c r="AL90" s="39">
        <v>0.86599999999999999</v>
      </c>
      <c r="AM90" s="39">
        <v>0.79100000000000004</v>
      </c>
      <c r="AN90" s="39">
        <v>0.85399999999999998</v>
      </c>
      <c r="AO90" s="39">
        <v>0.88300000000000001</v>
      </c>
      <c r="AP90" s="39">
        <v>0.76100000000000001</v>
      </c>
      <c r="AQ90" s="39">
        <v>0.879</v>
      </c>
      <c r="AR90" s="39">
        <v>0.86299999999999999</v>
      </c>
      <c r="AS90" s="39">
        <v>0.82399999999999995</v>
      </c>
      <c r="AT90" s="39">
        <v>0.79900000000000004</v>
      </c>
      <c r="AU90" s="39">
        <v>0.80100000000000005</v>
      </c>
      <c r="AV90" s="39">
        <v>0.76400000000000001</v>
      </c>
      <c r="AW90" s="39">
        <v>0.78100000000000003</v>
      </c>
    </row>
    <row r="91" spans="1:49" ht="15" customHeight="1" x14ac:dyDescent="0.25">
      <c r="A91" s="46" t="s">
        <v>127</v>
      </c>
      <c r="B91" s="43" t="s">
        <v>29</v>
      </c>
      <c r="C91" s="39">
        <v>0.86899999999999999</v>
      </c>
      <c r="D91" s="39">
        <v>0.745</v>
      </c>
      <c r="E91" s="39">
        <v>0.76800000000000002</v>
      </c>
      <c r="F91" s="39">
        <v>0.69499999999999995</v>
      </c>
      <c r="G91" s="39">
        <v>0.78200000000000003</v>
      </c>
      <c r="H91" s="39">
        <v>0.76600000000000001</v>
      </c>
      <c r="I91" s="39">
        <v>0.83099999999999996</v>
      </c>
      <c r="J91" s="39">
        <v>0.745</v>
      </c>
      <c r="K91" s="39">
        <v>0.71599999999999997</v>
      </c>
      <c r="L91" s="39">
        <v>0.78800000000000003</v>
      </c>
      <c r="M91" s="39">
        <v>0.90100000000000002</v>
      </c>
      <c r="N91" s="39">
        <v>0.78700000000000003</v>
      </c>
      <c r="O91" s="66">
        <v>0.84799999999999998</v>
      </c>
      <c r="P91" s="66">
        <v>0.752</v>
      </c>
      <c r="Q91" s="66">
        <v>0.88600000000000001</v>
      </c>
      <c r="R91" s="66">
        <v>0.88200000000000001</v>
      </c>
      <c r="S91" s="66">
        <v>0.877</v>
      </c>
      <c r="T91" s="66">
        <v>0.87</v>
      </c>
      <c r="U91" s="66">
        <v>0.86</v>
      </c>
      <c r="V91" s="66">
        <v>0.96899999999999997</v>
      </c>
      <c r="W91" s="66">
        <v>0.96699999999999997</v>
      </c>
      <c r="X91" s="66">
        <v>1.0369999999999999</v>
      </c>
      <c r="Y91" s="66">
        <v>0.98599999999999999</v>
      </c>
      <c r="Z91" s="66">
        <v>0.89200000000000002</v>
      </c>
      <c r="AA91" s="66">
        <v>0.93500000000000005</v>
      </c>
      <c r="AB91" s="66">
        <v>0.92600000000000005</v>
      </c>
      <c r="AC91" s="66">
        <v>0.95399999999999996</v>
      </c>
      <c r="AD91" s="66">
        <v>0.9</v>
      </c>
      <c r="AE91" s="66">
        <v>0.91700000000000004</v>
      </c>
      <c r="AF91" s="66">
        <v>0.89600000000000002</v>
      </c>
      <c r="AG91" s="66">
        <v>0.90700000000000003</v>
      </c>
      <c r="AH91" s="66">
        <v>0.878</v>
      </c>
      <c r="AI91" s="66">
        <v>0.85899999999999999</v>
      </c>
      <c r="AJ91" s="66">
        <v>0.871</v>
      </c>
      <c r="AK91" s="66">
        <v>0.82299999999999995</v>
      </c>
      <c r="AL91" s="66">
        <v>0.79800000000000004</v>
      </c>
      <c r="AM91" s="66">
        <v>0.85099999999999998</v>
      </c>
      <c r="AN91" s="66">
        <v>0.83399999999999996</v>
      </c>
      <c r="AO91" s="66">
        <v>0.86</v>
      </c>
      <c r="AP91" s="66">
        <v>0.71599999999999997</v>
      </c>
      <c r="AQ91" s="66">
        <v>0.82</v>
      </c>
      <c r="AR91" s="66">
        <v>0.84499999999999997</v>
      </c>
      <c r="AS91" s="66">
        <v>0.748</v>
      </c>
      <c r="AT91" s="66">
        <v>0.78700000000000003</v>
      </c>
      <c r="AU91" s="66">
        <v>0.85</v>
      </c>
      <c r="AV91" s="66">
        <v>0.81799999999999995</v>
      </c>
      <c r="AW91" s="66">
        <v>0.81499999999999995</v>
      </c>
    </row>
    <row r="92" spans="1:49" ht="15" customHeight="1" x14ac:dyDescent="0.25">
      <c r="A92" s="46" t="s">
        <v>126</v>
      </c>
      <c r="B92" s="43" t="s">
        <v>29</v>
      </c>
      <c r="C92" s="39">
        <v>0.83299999999999996</v>
      </c>
      <c r="D92" s="39">
        <v>0.84499999999999997</v>
      </c>
      <c r="E92" s="39">
        <v>0.96699999999999997</v>
      </c>
      <c r="F92" s="39">
        <v>0.94099999999999995</v>
      </c>
      <c r="G92" s="39">
        <v>0.96699999999999997</v>
      </c>
      <c r="H92" s="39">
        <v>0.92700000000000005</v>
      </c>
      <c r="I92" s="39">
        <v>0.83899999999999997</v>
      </c>
      <c r="J92" s="39">
        <v>0.90900000000000003</v>
      </c>
      <c r="K92" s="39">
        <v>0.73599999999999999</v>
      </c>
      <c r="L92" s="39">
        <v>0.76600000000000001</v>
      </c>
      <c r="M92" s="39">
        <v>0.79500000000000004</v>
      </c>
      <c r="N92" s="39">
        <v>0.72</v>
      </c>
      <c r="O92" s="66">
        <v>0.82399999999999995</v>
      </c>
      <c r="P92" s="66">
        <v>0.93700000000000006</v>
      </c>
      <c r="Q92" s="66">
        <v>0.878</v>
      </c>
      <c r="R92" s="66">
        <v>0.90900000000000003</v>
      </c>
      <c r="S92" s="66">
        <v>0.90600000000000003</v>
      </c>
      <c r="T92" s="66">
        <v>0.93300000000000005</v>
      </c>
      <c r="U92" s="66">
        <v>0.91400000000000003</v>
      </c>
      <c r="V92" s="66">
        <v>0.88</v>
      </c>
      <c r="W92" s="66">
        <v>0.97099999999999997</v>
      </c>
      <c r="X92" s="66">
        <v>1.069</v>
      </c>
      <c r="Y92" s="66">
        <v>1.0669999999999999</v>
      </c>
      <c r="Z92" s="66">
        <v>1.157</v>
      </c>
      <c r="AA92" s="66">
        <v>1.04</v>
      </c>
      <c r="AB92" s="66">
        <v>0.98899999999999999</v>
      </c>
      <c r="AC92" s="66">
        <v>0.97399999999999998</v>
      </c>
      <c r="AD92" s="66">
        <v>0.97199999999999998</v>
      </c>
      <c r="AE92" s="66">
        <v>1.056</v>
      </c>
      <c r="AF92" s="66">
        <v>1.018</v>
      </c>
      <c r="AG92" s="66">
        <v>1.0309999999999999</v>
      </c>
      <c r="AH92" s="66">
        <v>1.0900000000000001</v>
      </c>
      <c r="AI92" s="66">
        <v>1.0149999999999999</v>
      </c>
      <c r="AJ92" s="66">
        <v>0.90200000000000002</v>
      </c>
      <c r="AK92" s="66">
        <v>0.85899999999999999</v>
      </c>
      <c r="AL92" s="66">
        <v>0.77900000000000003</v>
      </c>
      <c r="AM92" s="66">
        <v>0.92400000000000004</v>
      </c>
      <c r="AN92" s="66">
        <v>0.9</v>
      </c>
      <c r="AO92" s="66">
        <v>0.875</v>
      </c>
      <c r="AP92" s="66">
        <v>0.79300000000000004</v>
      </c>
      <c r="AQ92" s="66">
        <v>0.73199999999999998</v>
      </c>
      <c r="AR92" s="66">
        <v>0.78500000000000003</v>
      </c>
      <c r="AS92" s="66">
        <v>0.75600000000000001</v>
      </c>
      <c r="AT92" s="66">
        <v>0.81499999999999995</v>
      </c>
      <c r="AU92" s="66">
        <v>0.76600000000000001</v>
      </c>
      <c r="AV92" s="66">
        <v>0.85199999999999998</v>
      </c>
      <c r="AW92" s="66">
        <v>0.85699999999999998</v>
      </c>
    </row>
    <row r="93" spans="1:49" s="113" customFormat="1" ht="15" customHeight="1" x14ac:dyDescent="0.2">
      <c r="A93" s="113" t="s">
        <v>14</v>
      </c>
    </row>
    <row r="94" spans="1:49" ht="24.95" customHeight="1" x14ac:dyDescent="0.25">
      <c r="A94" s="46" t="s">
        <v>125</v>
      </c>
      <c r="B94" s="43" t="s">
        <v>131</v>
      </c>
      <c r="C94" s="39">
        <v>8.3000000000000004E-2</v>
      </c>
      <c r="D94" s="39">
        <v>8.7999999999999995E-2</v>
      </c>
      <c r="E94" s="39">
        <v>8.7999999999999995E-2</v>
      </c>
      <c r="F94" s="39">
        <v>0.09</v>
      </c>
      <c r="G94" s="39">
        <v>8.2000000000000003E-2</v>
      </c>
      <c r="H94" s="39">
        <v>8.6999999999999994E-2</v>
      </c>
      <c r="I94" s="39">
        <v>8.4000000000000005E-2</v>
      </c>
      <c r="J94" s="39">
        <v>8.5000000000000006E-2</v>
      </c>
      <c r="K94" s="39">
        <v>8.5999999999999993E-2</v>
      </c>
      <c r="L94" s="39">
        <v>9.2999999999999999E-2</v>
      </c>
      <c r="M94" s="39">
        <v>8.6999999999999994E-2</v>
      </c>
      <c r="N94" s="39">
        <v>0.09</v>
      </c>
      <c r="O94" s="39">
        <v>0.09</v>
      </c>
      <c r="P94" s="39">
        <v>8.5999999999999993E-2</v>
      </c>
      <c r="Q94" s="39">
        <v>8.5999999999999993E-2</v>
      </c>
      <c r="R94" s="39">
        <v>9.1999999999999998E-2</v>
      </c>
      <c r="S94" s="39">
        <v>8.6999999999999994E-2</v>
      </c>
      <c r="T94" s="39">
        <v>8.8999999999999996E-2</v>
      </c>
      <c r="U94" s="39">
        <v>9.1999999999999998E-2</v>
      </c>
      <c r="V94" s="39">
        <v>0.09</v>
      </c>
      <c r="W94" s="39">
        <v>9.7000000000000003E-2</v>
      </c>
      <c r="X94" s="39">
        <v>8.8999999999999996E-2</v>
      </c>
      <c r="Y94" s="39">
        <v>9.5000000000000001E-2</v>
      </c>
      <c r="Z94" s="39">
        <v>9.9000000000000005E-2</v>
      </c>
      <c r="AA94" s="39">
        <v>9.7000000000000003E-2</v>
      </c>
      <c r="AB94" s="39">
        <v>9.8000000000000004E-2</v>
      </c>
      <c r="AC94" s="39">
        <v>9.9000000000000005E-2</v>
      </c>
      <c r="AD94" s="39">
        <v>9.1999999999999998E-2</v>
      </c>
      <c r="AE94" s="39">
        <v>9.9000000000000005E-2</v>
      </c>
      <c r="AF94" s="39">
        <v>0.1</v>
      </c>
      <c r="AG94" s="39">
        <v>9.9000000000000005E-2</v>
      </c>
      <c r="AH94" s="39">
        <v>9.4E-2</v>
      </c>
      <c r="AI94" s="39">
        <v>9.8000000000000004E-2</v>
      </c>
      <c r="AJ94" s="39">
        <v>9.4E-2</v>
      </c>
      <c r="AK94" s="39">
        <v>9.1999999999999998E-2</v>
      </c>
      <c r="AL94" s="39">
        <v>9.0999999999999998E-2</v>
      </c>
      <c r="AM94" s="39">
        <v>8.6999999999999994E-2</v>
      </c>
      <c r="AN94" s="39">
        <v>0.09</v>
      </c>
      <c r="AO94" s="39">
        <v>9.1999999999999998E-2</v>
      </c>
      <c r="AP94" s="39">
        <v>8.5000000000000006E-2</v>
      </c>
      <c r="AQ94" s="39">
        <v>9.0999999999999998E-2</v>
      </c>
      <c r="AR94" s="39">
        <v>0.09</v>
      </c>
      <c r="AS94" s="39">
        <v>8.7999999999999995E-2</v>
      </c>
      <c r="AT94" s="39">
        <v>8.6999999999999994E-2</v>
      </c>
      <c r="AU94" s="39">
        <v>8.6999999999999994E-2</v>
      </c>
      <c r="AV94" s="39">
        <v>8.5000000000000006E-2</v>
      </c>
      <c r="AW94" s="39">
        <v>8.5999999999999993E-2</v>
      </c>
    </row>
    <row r="95" spans="1:49" ht="15" customHeight="1" x14ac:dyDescent="0.25">
      <c r="A95" s="46" t="s">
        <v>127</v>
      </c>
      <c r="B95" s="43" t="s">
        <v>131</v>
      </c>
      <c r="C95" s="39">
        <v>9.2999999999999999E-2</v>
      </c>
      <c r="D95" s="39">
        <v>8.6999999999999994E-2</v>
      </c>
      <c r="E95" s="39">
        <v>8.7999999999999995E-2</v>
      </c>
      <c r="F95" s="39">
        <v>8.4000000000000005E-2</v>
      </c>
      <c r="G95" s="39">
        <v>8.8999999999999996E-2</v>
      </c>
      <c r="H95" s="39">
        <v>8.7999999999999995E-2</v>
      </c>
      <c r="I95" s="39">
        <v>9.1999999999999998E-2</v>
      </c>
      <c r="J95" s="39">
        <v>8.5999999999999993E-2</v>
      </c>
      <c r="K95" s="39">
        <v>8.5000000000000006E-2</v>
      </c>
      <c r="L95" s="39">
        <v>8.8999999999999996E-2</v>
      </c>
      <c r="M95" s="39">
        <v>9.5000000000000001E-2</v>
      </c>
      <c r="N95" s="39">
        <v>8.8999999999999996E-2</v>
      </c>
      <c r="O95" s="66">
        <v>9.2999999999999999E-2</v>
      </c>
      <c r="P95" s="66">
        <v>8.6999999999999994E-2</v>
      </c>
      <c r="Q95" s="66">
        <v>9.4E-2</v>
      </c>
      <c r="R95" s="66">
        <v>9.4E-2</v>
      </c>
      <c r="S95" s="66">
        <v>9.4E-2</v>
      </c>
      <c r="T95" s="66">
        <v>9.2999999999999999E-2</v>
      </c>
      <c r="U95" s="66">
        <v>9.1999999999999998E-2</v>
      </c>
      <c r="V95" s="66">
        <v>9.8000000000000004E-2</v>
      </c>
      <c r="W95" s="66">
        <v>9.9000000000000005E-2</v>
      </c>
      <c r="X95" s="66">
        <v>0.10199999999999999</v>
      </c>
      <c r="Y95" s="66">
        <v>9.9000000000000005E-2</v>
      </c>
      <c r="Z95" s="66">
        <v>9.5000000000000001E-2</v>
      </c>
      <c r="AA95" s="66">
        <v>9.7000000000000003E-2</v>
      </c>
      <c r="AB95" s="66">
        <v>9.6000000000000002E-2</v>
      </c>
      <c r="AC95" s="66">
        <v>9.7000000000000003E-2</v>
      </c>
      <c r="AD95" s="66">
        <v>9.4E-2</v>
      </c>
      <c r="AE95" s="66">
        <v>9.5000000000000001E-2</v>
      </c>
      <c r="AF95" s="66">
        <v>9.4E-2</v>
      </c>
      <c r="AG95" s="66">
        <v>9.5000000000000001E-2</v>
      </c>
      <c r="AH95" s="66">
        <v>9.2999999999999999E-2</v>
      </c>
      <c r="AI95" s="66">
        <v>9.1999999999999998E-2</v>
      </c>
      <c r="AJ95" s="66">
        <v>9.2999999999999999E-2</v>
      </c>
      <c r="AK95" s="66">
        <v>0.09</v>
      </c>
      <c r="AL95" s="66">
        <v>8.8999999999999996E-2</v>
      </c>
      <c r="AM95" s="66">
        <v>9.1999999999999998E-2</v>
      </c>
      <c r="AN95" s="66">
        <v>9.0999999999999998E-2</v>
      </c>
      <c r="AO95" s="66">
        <v>9.1999999999999998E-2</v>
      </c>
      <c r="AP95" s="66">
        <v>8.4000000000000005E-2</v>
      </c>
      <c r="AQ95" s="66">
        <v>0.09</v>
      </c>
      <c r="AR95" s="66">
        <v>9.0999999999999998E-2</v>
      </c>
      <c r="AS95" s="66">
        <v>8.5000000000000006E-2</v>
      </c>
      <c r="AT95" s="66">
        <v>8.7999999999999995E-2</v>
      </c>
      <c r="AU95" s="66">
        <v>9.0999999999999998E-2</v>
      </c>
      <c r="AV95" s="66">
        <v>8.8999999999999996E-2</v>
      </c>
      <c r="AW95" s="66">
        <v>0.09</v>
      </c>
    </row>
    <row r="96" spans="1:49" ht="15" customHeight="1" x14ac:dyDescent="0.25">
      <c r="A96" s="46" t="s">
        <v>126</v>
      </c>
      <c r="B96" s="43" t="s">
        <v>131</v>
      </c>
      <c r="C96" s="39">
        <v>9.4E-2</v>
      </c>
      <c r="D96" s="39">
        <v>9.2999999999999999E-2</v>
      </c>
      <c r="E96" s="39">
        <v>0.10100000000000001</v>
      </c>
      <c r="F96" s="39">
        <v>9.8000000000000004E-2</v>
      </c>
      <c r="G96" s="39">
        <v>0.1</v>
      </c>
      <c r="H96" s="39">
        <v>9.8000000000000004E-2</v>
      </c>
      <c r="I96" s="39">
        <v>9.4E-2</v>
      </c>
      <c r="J96" s="39">
        <v>9.7000000000000003E-2</v>
      </c>
      <c r="K96" s="39">
        <v>8.6999999999999994E-2</v>
      </c>
      <c r="L96" s="39">
        <v>8.8999999999999996E-2</v>
      </c>
      <c r="M96" s="39">
        <v>9.0999999999999998E-2</v>
      </c>
      <c r="N96" s="39">
        <v>8.6999999999999994E-2</v>
      </c>
      <c r="O96" s="66">
        <v>9.1999999999999998E-2</v>
      </c>
      <c r="P96" s="66">
        <v>9.8000000000000004E-2</v>
      </c>
      <c r="Q96" s="66">
        <v>9.5000000000000001E-2</v>
      </c>
      <c r="R96" s="66">
        <v>9.7000000000000003E-2</v>
      </c>
      <c r="S96" s="66">
        <v>9.6000000000000002E-2</v>
      </c>
      <c r="T96" s="66">
        <v>9.8000000000000004E-2</v>
      </c>
      <c r="U96" s="66">
        <v>9.7000000000000003E-2</v>
      </c>
      <c r="V96" s="66">
        <v>9.5000000000000001E-2</v>
      </c>
      <c r="W96" s="66">
        <v>0.1</v>
      </c>
      <c r="X96" s="66">
        <v>0.105</v>
      </c>
      <c r="Y96" s="66">
        <v>0.105</v>
      </c>
      <c r="Z96" s="66">
        <v>0.109</v>
      </c>
      <c r="AA96" s="66">
        <v>0.104</v>
      </c>
      <c r="AB96" s="66">
        <v>0.10100000000000001</v>
      </c>
      <c r="AC96" s="66">
        <v>0.1</v>
      </c>
      <c r="AD96" s="66">
        <v>0.1</v>
      </c>
      <c r="AE96" s="66">
        <v>0.104</v>
      </c>
      <c r="AF96" s="66">
        <v>0.10199999999999999</v>
      </c>
      <c r="AG96" s="66">
        <v>0.10199999999999999</v>
      </c>
      <c r="AH96" s="66">
        <v>0.106</v>
      </c>
      <c r="AI96" s="66">
        <v>0.10199999999999999</v>
      </c>
      <c r="AJ96" s="66">
        <v>9.6000000000000002E-2</v>
      </c>
      <c r="AK96" s="66">
        <v>9.4E-2</v>
      </c>
      <c r="AL96" s="66">
        <v>8.8999999999999996E-2</v>
      </c>
      <c r="AM96" s="66">
        <v>9.7000000000000003E-2</v>
      </c>
      <c r="AN96" s="66">
        <v>9.6000000000000002E-2</v>
      </c>
      <c r="AO96" s="66">
        <v>9.4E-2</v>
      </c>
      <c r="AP96" s="66">
        <v>0.09</v>
      </c>
      <c r="AQ96" s="66">
        <v>8.5999999999999993E-2</v>
      </c>
      <c r="AR96" s="66">
        <v>8.8999999999999996E-2</v>
      </c>
      <c r="AS96" s="66">
        <v>8.7999999999999995E-2</v>
      </c>
      <c r="AT96" s="66">
        <v>9.0999999999999998E-2</v>
      </c>
      <c r="AU96" s="66">
        <v>8.7999999999999995E-2</v>
      </c>
      <c r="AV96" s="66">
        <v>9.0999999999999998E-2</v>
      </c>
      <c r="AW96" s="66">
        <v>0.09</v>
      </c>
    </row>
    <row r="97" spans="1:49" s="113" customFormat="1" ht="15" customHeight="1" x14ac:dyDescent="0.2">
      <c r="A97" s="113" t="s">
        <v>13</v>
      </c>
    </row>
    <row r="98" spans="1:49" ht="24.95" customHeight="1" x14ac:dyDescent="0.25">
      <c r="A98" s="46" t="s">
        <v>128</v>
      </c>
      <c r="B98" s="43" t="s">
        <v>29</v>
      </c>
      <c r="C98" s="39">
        <v>0.28899999999999998</v>
      </c>
      <c r="D98" s="39">
        <v>0.255</v>
      </c>
      <c r="E98" s="39">
        <v>0.22700000000000001</v>
      </c>
      <c r="F98" s="39">
        <v>0.24099999999999999</v>
      </c>
      <c r="G98" s="39">
        <v>0.28100000000000003</v>
      </c>
      <c r="H98" s="39">
        <v>0.22800000000000001</v>
      </c>
      <c r="I98" s="39">
        <v>0.219</v>
      </c>
      <c r="J98" s="39">
        <v>0.22900000000000001</v>
      </c>
      <c r="K98" s="39">
        <v>0.23400000000000001</v>
      </c>
      <c r="L98" s="39">
        <v>0.26100000000000001</v>
      </c>
      <c r="M98" s="39">
        <v>0.27300000000000002</v>
      </c>
      <c r="N98" s="39">
        <v>0.21299999999999999</v>
      </c>
      <c r="O98" s="39">
        <v>0.23699999999999999</v>
      </c>
      <c r="P98" s="39">
        <v>0.26300000000000001</v>
      </c>
      <c r="Q98" s="39">
        <v>0.26700000000000002</v>
      </c>
      <c r="R98" s="39">
        <v>0.246</v>
      </c>
      <c r="S98" s="39">
        <v>0.24399999999999999</v>
      </c>
      <c r="T98" s="39">
        <v>0.28899999999999998</v>
      </c>
      <c r="U98" s="39">
        <v>0.308</v>
      </c>
      <c r="V98" s="39">
        <v>0.34200000000000003</v>
      </c>
      <c r="W98" s="39">
        <v>0.26700000000000002</v>
      </c>
      <c r="X98" s="39">
        <v>0.28599999999999998</v>
      </c>
      <c r="Y98" s="39">
        <v>0.23899999999999999</v>
      </c>
      <c r="Z98" s="39">
        <v>0.314</v>
      </c>
      <c r="AA98" s="39">
        <v>0.27800000000000002</v>
      </c>
      <c r="AB98" s="39">
        <v>0.27800000000000002</v>
      </c>
      <c r="AC98" s="39">
        <v>0.28100000000000003</v>
      </c>
      <c r="AD98" s="39">
        <v>0.28299999999999997</v>
      </c>
      <c r="AE98" s="39">
        <v>0.373</v>
      </c>
      <c r="AF98" s="39">
        <v>0.26500000000000001</v>
      </c>
      <c r="AG98" s="39">
        <v>0.33600000000000002</v>
      </c>
      <c r="AH98" s="39">
        <v>0.26400000000000001</v>
      </c>
      <c r="AI98" s="39">
        <v>0.36</v>
      </c>
      <c r="AJ98" s="39">
        <v>0.25900000000000001</v>
      </c>
      <c r="AK98" s="39">
        <v>0.29499999999999998</v>
      </c>
      <c r="AL98" s="39">
        <v>0.32600000000000001</v>
      </c>
      <c r="AM98" s="39">
        <v>0.27200000000000002</v>
      </c>
      <c r="AN98" s="39">
        <v>0.29899999999999999</v>
      </c>
      <c r="AO98" s="39">
        <v>0.247</v>
      </c>
      <c r="AP98" s="39">
        <v>0.253</v>
      </c>
      <c r="AQ98" s="39">
        <v>0.23699999999999999</v>
      </c>
      <c r="AR98" s="39">
        <v>0.25600000000000001</v>
      </c>
      <c r="AS98" s="39">
        <v>0.28699999999999998</v>
      </c>
      <c r="AT98" s="39">
        <v>0.218</v>
      </c>
      <c r="AU98" s="39">
        <v>0.26600000000000001</v>
      </c>
      <c r="AV98" s="39">
        <v>0.254</v>
      </c>
      <c r="AW98" s="39">
        <v>0.26800000000000002</v>
      </c>
    </row>
    <row r="99" spans="1:49" ht="15" customHeight="1" x14ac:dyDescent="0.25">
      <c r="A99" s="46" t="s">
        <v>129</v>
      </c>
      <c r="B99" s="43" t="s">
        <v>29</v>
      </c>
      <c r="C99" s="39">
        <v>0.249</v>
      </c>
      <c r="D99" s="39">
        <v>0.28399999999999997</v>
      </c>
      <c r="E99" s="39">
        <v>0.29399999999999998</v>
      </c>
      <c r="F99" s="39">
        <v>0.26500000000000001</v>
      </c>
      <c r="G99" s="39">
        <v>0.33700000000000002</v>
      </c>
      <c r="H99" s="39">
        <v>0.3</v>
      </c>
      <c r="I99" s="39">
        <v>0.29499999999999998</v>
      </c>
      <c r="J99" s="39">
        <v>0.29399999999999998</v>
      </c>
      <c r="K99" s="39">
        <v>0.23499999999999999</v>
      </c>
      <c r="L99" s="39">
        <v>0.23799999999999999</v>
      </c>
      <c r="M99" s="39">
        <v>0.27400000000000002</v>
      </c>
      <c r="N99" s="39">
        <v>0.24</v>
      </c>
      <c r="O99" s="66">
        <v>0.27800000000000002</v>
      </c>
      <c r="P99" s="66">
        <v>0.24399999999999999</v>
      </c>
      <c r="Q99" s="66">
        <v>0.27</v>
      </c>
      <c r="R99" s="66">
        <v>0.29199999999999998</v>
      </c>
      <c r="S99" s="66">
        <v>0.24299999999999999</v>
      </c>
      <c r="T99" s="66">
        <v>0.31</v>
      </c>
      <c r="U99" s="66">
        <v>0.34699999999999998</v>
      </c>
      <c r="V99" s="66">
        <v>0.316</v>
      </c>
      <c r="W99" s="66">
        <v>0.27200000000000002</v>
      </c>
      <c r="X99" s="66">
        <v>0.34</v>
      </c>
      <c r="Y99" s="66">
        <v>0.23200000000000001</v>
      </c>
      <c r="Z99" s="66">
        <v>0.29099999999999998</v>
      </c>
      <c r="AA99" s="66">
        <v>0.3</v>
      </c>
      <c r="AB99" s="66">
        <v>0.313</v>
      </c>
      <c r="AC99" s="66">
        <v>0.32700000000000001</v>
      </c>
      <c r="AD99" s="66">
        <v>0.28899999999999998</v>
      </c>
      <c r="AE99" s="66">
        <v>0.28100000000000003</v>
      </c>
      <c r="AF99" s="66">
        <v>0.36199999999999999</v>
      </c>
      <c r="AG99" s="66">
        <v>0.33300000000000002</v>
      </c>
      <c r="AH99" s="66">
        <v>0.29299999999999998</v>
      </c>
      <c r="AI99" s="66">
        <v>0.29799999999999999</v>
      </c>
      <c r="AJ99" s="66">
        <v>0.28599999999999998</v>
      </c>
      <c r="AK99" s="66">
        <v>0.29699999999999999</v>
      </c>
      <c r="AL99" s="66">
        <v>0.28399999999999997</v>
      </c>
      <c r="AM99" s="66">
        <v>0.317</v>
      </c>
      <c r="AN99" s="66">
        <v>0.28199999999999997</v>
      </c>
      <c r="AO99" s="66">
        <v>0.25800000000000001</v>
      </c>
      <c r="AP99" s="66">
        <v>0.254</v>
      </c>
      <c r="AQ99" s="66">
        <v>0.308</v>
      </c>
      <c r="AR99" s="66">
        <v>0.26300000000000001</v>
      </c>
      <c r="AS99" s="66">
        <v>0.29099999999999998</v>
      </c>
      <c r="AT99" s="66">
        <v>0.26200000000000001</v>
      </c>
      <c r="AU99" s="66">
        <v>0.29699999999999999</v>
      </c>
      <c r="AV99" s="66">
        <v>0.28999999999999998</v>
      </c>
      <c r="AW99" s="66">
        <v>0.23100000000000001</v>
      </c>
    </row>
    <row r="100" spans="1:49" ht="15" customHeight="1" x14ac:dyDescent="0.25">
      <c r="A100" s="46" t="s">
        <v>130</v>
      </c>
      <c r="B100" s="43" t="s">
        <v>29</v>
      </c>
      <c r="C100" s="39">
        <v>0.26800000000000002</v>
      </c>
      <c r="D100" s="39">
        <v>0.34300000000000003</v>
      </c>
      <c r="E100" s="39">
        <v>0.29399999999999998</v>
      </c>
      <c r="F100" s="39">
        <v>0.38600000000000001</v>
      </c>
      <c r="G100" s="39">
        <v>0.31</v>
      </c>
      <c r="H100" s="39">
        <v>0.29799999999999999</v>
      </c>
      <c r="I100" s="39">
        <v>0.26400000000000001</v>
      </c>
      <c r="J100" s="39">
        <v>0.25600000000000001</v>
      </c>
      <c r="K100" s="39">
        <v>0.25</v>
      </c>
      <c r="L100" s="39">
        <v>0.27700000000000002</v>
      </c>
      <c r="M100" s="39">
        <v>0.245</v>
      </c>
      <c r="N100" s="39">
        <v>0.251</v>
      </c>
      <c r="O100" s="66">
        <v>0.25900000000000001</v>
      </c>
      <c r="P100" s="66">
        <v>0.26900000000000002</v>
      </c>
      <c r="Q100" s="66">
        <v>0.252</v>
      </c>
      <c r="R100" s="66">
        <v>0.27500000000000002</v>
      </c>
      <c r="S100" s="66">
        <v>0.30499999999999999</v>
      </c>
      <c r="T100" s="66">
        <v>0.31</v>
      </c>
      <c r="U100" s="66">
        <v>0.29499999999999998</v>
      </c>
      <c r="V100" s="66">
        <v>0.312</v>
      </c>
      <c r="W100" s="66">
        <v>0.30599999999999999</v>
      </c>
      <c r="X100" s="66">
        <v>0.33600000000000002</v>
      </c>
      <c r="Y100" s="66">
        <v>0.32400000000000001</v>
      </c>
      <c r="Z100" s="66">
        <v>0.36899999999999999</v>
      </c>
      <c r="AA100" s="66">
        <v>0.33900000000000002</v>
      </c>
      <c r="AB100" s="66">
        <v>0.35399999999999998</v>
      </c>
      <c r="AC100" s="66">
        <v>0.35299999999999998</v>
      </c>
      <c r="AD100" s="66">
        <v>0.37</v>
      </c>
      <c r="AE100" s="66">
        <v>0.371</v>
      </c>
      <c r="AF100" s="66">
        <v>0.372</v>
      </c>
      <c r="AG100" s="66">
        <v>0.40100000000000002</v>
      </c>
      <c r="AH100" s="66">
        <v>0.33500000000000002</v>
      </c>
      <c r="AI100" s="66">
        <v>0.27500000000000002</v>
      </c>
      <c r="AJ100" s="66">
        <v>0.317</v>
      </c>
      <c r="AK100" s="66">
        <v>0.29899999999999999</v>
      </c>
      <c r="AL100" s="66">
        <v>0.31900000000000001</v>
      </c>
      <c r="AM100" s="66">
        <v>0.30199999999999999</v>
      </c>
      <c r="AN100" s="66">
        <v>0.29399999999999998</v>
      </c>
      <c r="AO100" s="66">
        <v>0.27800000000000002</v>
      </c>
      <c r="AP100" s="66">
        <v>0.32200000000000001</v>
      </c>
      <c r="AQ100" s="66">
        <v>0.247</v>
      </c>
      <c r="AR100" s="66">
        <v>0.31</v>
      </c>
      <c r="AS100" s="66">
        <v>0.24399999999999999</v>
      </c>
      <c r="AT100" s="66">
        <v>0.23300000000000001</v>
      </c>
      <c r="AU100" s="66">
        <v>0.29499999999999998</v>
      </c>
      <c r="AV100" s="66">
        <v>0.32600000000000001</v>
      </c>
      <c r="AW100" s="66">
        <v>0.27700000000000002</v>
      </c>
    </row>
    <row r="101" spans="1:49" s="113" customFormat="1" ht="15" customHeight="1" x14ac:dyDescent="0.2">
      <c r="A101" s="113" t="s">
        <v>14</v>
      </c>
    </row>
    <row r="102" spans="1:49" ht="24.95" customHeight="1" x14ac:dyDescent="0.25">
      <c r="A102" s="46" t="s">
        <v>128</v>
      </c>
      <c r="B102" s="43" t="s">
        <v>131</v>
      </c>
      <c r="C102" s="39">
        <v>5.3999999999999999E-2</v>
      </c>
      <c r="D102" s="39">
        <v>5.1999999999999998E-2</v>
      </c>
      <c r="E102" s="39">
        <v>4.8000000000000001E-2</v>
      </c>
      <c r="F102" s="39">
        <v>0.05</v>
      </c>
      <c r="G102" s="39">
        <v>5.3999999999999999E-2</v>
      </c>
      <c r="H102" s="39">
        <v>4.9000000000000002E-2</v>
      </c>
      <c r="I102" s="39">
        <v>4.7E-2</v>
      </c>
      <c r="J102" s="39">
        <v>4.9000000000000002E-2</v>
      </c>
      <c r="K102" s="39">
        <v>4.9000000000000002E-2</v>
      </c>
      <c r="L102" s="39">
        <v>5.1999999999999998E-2</v>
      </c>
      <c r="M102" s="39">
        <v>5.2999999999999999E-2</v>
      </c>
      <c r="N102" s="39">
        <v>4.5999999999999999E-2</v>
      </c>
      <c r="O102" s="39">
        <v>4.9000000000000002E-2</v>
      </c>
      <c r="P102" s="39">
        <v>5.2999999999999999E-2</v>
      </c>
      <c r="Q102" s="39">
        <v>5.2999999999999999E-2</v>
      </c>
      <c r="R102" s="39">
        <v>4.9000000000000002E-2</v>
      </c>
      <c r="S102" s="39">
        <v>0.05</v>
      </c>
      <c r="T102" s="39">
        <v>5.5E-2</v>
      </c>
      <c r="U102" s="39">
        <v>5.6000000000000001E-2</v>
      </c>
      <c r="V102" s="39">
        <v>5.8999999999999997E-2</v>
      </c>
      <c r="W102" s="39">
        <v>5.2999999999999999E-2</v>
      </c>
      <c r="X102" s="39">
        <v>5.3999999999999999E-2</v>
      </c>
      <c r="Y102" s="39">
        <v>0.05</v>
      </c>
      <c r="Z102" s="39">
        <v>5.7000000000000002E-2</v>
      </c>
      <c r="AA102" s="39">
        <v>5.2999999999999999E-2</v>
      </c>
      <c r="AB102" s="39">
        <v>5.3999999999999999E-2</v>
      </c>
      <c r="AC102" s="39">
        <v>5.3999999999999999E-2</v>
      </c>
      <c r="AD102" s="39">
        <v>5.3999999999999999E-2</v>
      </c>
      <c r="AE102" s="39">
        <v>6.2E-2</v>
      </c>
      <c r="AF102" s="39">
        <v>5.1999999999999998E-2</v>
      </c>
      <c r="AG102" s="39">
        <v>0.06</v>
      </c>
      <c r="AH102" s="39">
        <v>5.1999999999999998E-2</v>
      </c>
      <c r="AI102" s="39">
        <v>0.06</v>
      </c>
      <c r="AJ102" s="39">
        <v>5.0999999999999997E-2</v>
      </c>
      <c r="AK102" s="39">
        <v>5.3999999999999999E-2</v>
      </c>
      <c r="AL102" s="39">
        <v>5.8999999999999997E-2</v>
      </c>
      <c r="AM102" s="39">
        <v>5.2999999999999999E-2</v>
      </c>
      <c r="AN102" s="39">
        <v>5.5E-2</v>
      </c>
      <c r="AO102" s="39">
        <v>0.05</v>
      </c>
      <c r="AP102" s="39">
        <v>5.0999999999999997E-2</v>
      </c>
      <c r="AQ102" s="39">
        <v>4.9000000000000002E-2</v>
      </c>
      <c r="AR102" s="39">
        <v>5.0999999999999997E-2</v>
      </c>
      <c r="AS102" s="39">
        <v>5.2999999999999999E-2</v>
      </c>
      <c r="AT102" s="39">
        <v>4.7E-2</v>
      </c>
      <c r="AU102" s="39">
        <v>5.1999999999999998E-2</v>
      </c>
      <c r="AV102" s="39">
        <v>5.0999999999999997E-2</v>
      </c>
      <c r="AW102" s="39">
        <v>5.1999999999999998E-2</v>
      </c>
    </row>
    <row r="103" spans="1:49" ht="15" customHeight="1" x14ac:dyDescent="0.25">
      <c r="A103" s="46" t="s">
        <v>129</v>
      </c>
      <c r="B103" s="43" t="s">
        <v>131</v>
      </c>
      <c r="C103" s="39">
        <v>5.1999999999999998E-2</v>
      </c>
      <c r="D103" s="39">
        <v>5.5E-2</v>
      </c>
      <c r="E103" s="39">
        <v>5.7000000000000002E-2</v>
      </c>
      <c r="F103" s="39">
        <v>5.2999999999999999E-2</v>
      </c>
      <c r="G103" s="39">
        <v>6.0999999999999999E-2</v>
      </c>
      <c r="H103" s="39">
        <v>5.7000000000000002E-2</v>
      </c>
      <c r="I103" s="39">
        <v>5.6000000000000001E-2</v>
      </c>
      <c r="J103" s="39">
        <v>5.6000000000000001E-2</v>
      </c>
      <c r="K103" s="39">
        <v>5.0999999999999997E-2</v>
      </c>
      <c r="L103" s="39">
        <v>5.0999999999999997E-2</v>
      </c>
      <c r="M103" s="39">
        <v>5.3999999999999999E-2</v>
      </c>
      <c r="N103" s="39">
        <v>5.0999999999999997E-2</v>
      </c>
      <c r="O103" s="66">
        <v>5.3999999999999999E-2</v>
      </c>
      <c r="P103" s="66">
        <v>5.0999999999999997E-2</v>
      </c>
      <c r="Q103" s="66">
        <v>5.2999999999999999E-2</v>
      </c>
      <c r="R103" s="66">
        <v>5.6000000000000001E-2</v>
      </c>
      <c r="S103" s="66">
        <v>5.0999999999999997E-2</v>
      </c>
      <c r="T103" s="66">
        <v>5.7000000000000002E-2</v>
      </c>
      <c r="U103" s="66">
        <v>6.0999999999999999E-2</v>
      </c>
      <c r="V103" s="66">
        <v>5.8000000000000003E-2</v>
      </c>
      <c r="W103" s="66">
        <v>5.3999999999999999E-2</v>
      </c>
      <c r="X103" s="66">
        <v>0.06</v>
      </c>
      <c r="Y103" s="66">
        <v>0.05</v>
      </c>
      <c r="Z103" s="66">
        <v>5.6000000000000001E-2</v>
      </c>
      <c r="AA103" s="66">
        <v>5.6000000000000001E-2</v>
      </c>
      <c r="AB103" s="66">
        <v>5.8000000000000003E-2</v>
      </c>
      <c r="AC103" s="66">
        <v>5.8999999999999997E-2</v>
      </c>
      <c r="AD103" s="66">
        <v>5.5E-2</v>
      </c>
      <c r="AE103" s="66">
        <v>5.3999999999999999E-2</v>
      </c>
      <c r="AF103" s="66">
        <v>6.2E-2</v>
      </c>
      <c r="AG103" s="66">
        <v>5.8999999999999997E-2</v>
      </c>
      <c r="AH103" s="66">
        <v>5.5E-2</v>
      </c>
      <c r="AI103" s="66">
        <v>5.6000000000000001E-2</v>
      </c>
      <c r="AJ103" s="66">
        <v>5.5E-2</v>
      </c>
      <c r="AK103" s="66">
        <v>5.7000000000000002E-2</v>
      </c>
      <c r="AL103" s="66">
        <v>5.5E-2</v>
      </c>
      <c r="AM103" s="66">
        <v>5.8000000000000003E-2</v>
      </c>
      <c r="AN103" s="66">
        <v>5.3999999999999999E-2</v>
      </c>
      <c r="AO103" s="66">
        <v>5.1999999999999998E-2</v>
      </c>
      <c r="AP103" s="66">
        <v>5.0999999999999997E-2</v>
      </c>
      <c r="AQ103" s="66">
        <v>5.7000000000000002E-2</v>
      </c>
      <c r="AR103" s="66">
        <v>5.2999999999999999E-2</v>
      </c>
      <c r="AS103" s="66">
        <v>5.6000000000000001E-2</v>
      </c>
      <c r="AT103" s="66">
        <v>5.1999999999999998E-2</v>
      </c>
      <c r="AU103" s="66">
        <v>5.6000000000000001E-2</v>
      </c>
      <c r="AV103" s="66">
        <v>5.5E-2</v>
      </c>
      <c r="AW103" s="66">
        <v>0.05</v>
      </c>
    </row>
    <row r="104" spans="1:49" ht="15" customHeight="1" x14ac:dyDescent="0.25">
      <c r="A104" s="48" t="s">
        <v>130</v>
      </c>
      <c r="B104" s="52" t="s">
        <v>131</v>
      </c>
      <c r="C104" s="49">
        <v>5.3999999999999999E-2</v>
      </c>
      <c r="D104" s="49">
        <v>6.2E-2</v>
      </c>
      <c r="E104" s="49">
        <v>5.6000000000000001E-2</v>
      </c>
      <c r="F104" s="49">
        <v>6.5000000000000002E-2</v>
      </c>
      <c r="G104" s="49">
        <v>5.8000000000000003E-2</v>
      </c>
      <c r="H104" s="49">
        <v>5.8000000000000003E-2</v>
      </c>
      <c r="I104" s="49">
        <v>5.3999999999999999E-2</v>
      </c>
      <c r="J104" s="49">
        <v>5.2999999999999999E-2</v>
      </c>
      <c r="K104" s="49">
        <v>5.2999999999999999E-2</v>
      </c>
      <c r="L104" s="49">
        <v>5.5E-2</v>
      </c>
      <c r="M104" s="49">
        <v>5.1999999999999998E-2</v>
      </c>
      <c r="N104" s="49">
        <v>5.2999999999999999E-2</v>
      </c>
      <c r="O104" s="67">
        <v>5.2999999999999999E-2</v>
      </c>
      <c r="P104" s="67">
        <v>5.3999999999999999E-2</v>
      </c>
      <c r="Q104" s="67">
        <v>5.2999999999999999E-2</v>
      </c>
      <c r="R104" s="67">
        <v>5.3999999999999999E-2</v>
      </c>
      <c r="S104" s="67">
        <v>5.8000000000000003E-2</v>
      </c>
      <c r="T104" s="67">
        <v>5.8999999999999997E-2</v>
      </c>
      <c r="U104" s="67">
        <v>5.8000000000000003E-2</v>
      </c>
      <c r="V104" s="67">
        <v>5.8000000000000003E-2</v>
      </c>
      <c r="W104" s="67">
        <v>5.7000000000000002E-2</v>
      </c>
      <c r="X104" s="67">
        <v>6.0999999999999999E-2</v>
      </c>
      <c r="Y104" s="67">
        <v>5.8999999999999997E-2</v>
      </c>
      <c r="Z104" s="67">
        <v>6.4000000000000001E-2</v>
      </c>
      <c r="AA104" s="67">
        <v>6.0999999999999999E-2</v>
      </c>
      <c r="AB104" s="67">
        <v>6.2E-2</v>
      </c>
      <c r="AC104" s="67">
        <v>6.2E-2</v>
      </c>
      <c r="AD104" s="67">
        <v>6.4000000000000001E-2</v>
      </c>
      <c r="AE104" s="67">
        <v>6.4000000000000001E-2</v>
      </c>
      <c r="AF104" s="67">
        <v>6.4000000000000001E-2</v>
      </c>
      <c r="AG104" s="67">
        <v>6.6000000000000003E-2</v>
      </c>
      <c r="AH104" s="67">
        <v>6.0999999999999999E-2</v>
      </c>
      <c r="AI104" s="67">
        <v>5.5E-2</v>
      </c>
      <c r="AJ104" s="67">
        <v>5.8999999999999997E-2</v>
      </c>
      <c r="AK104" s="67">
        <v>5.7000000000000002E-2</v>
      </c>
      <c r="AL104" s="67">
        <v>5.8000000000000003E-2</v>
      </c>
      <c r="AM104" s="67">
        <v>5.8000000000000003E-2</v>
      </c>
      <c r="AN104" s="67">
        <v>5.6000000000000001E-2</v>
      </c>
      <c r="AO104" s="67">
        <v>5.5E-2</v>
      </c>
      <c r="AP104" s="67">
        <v>5.8999999999999997E-2</v>
      </c>
      <c r="AQ104" s="67">
        <v>5.1999999999999998E-2</v>
      </c>
      <c r="AR104" s="67">
        <v>5.8000000000000003E-2</v>
      </c>
      <c r="AS104" s="67">
        <v>5.0999999999999997E-2</v>
      </c>
      <c r="AT104" s="67">
        <v>0.05</v>
      </c>
      <c r="AU104" s="67">
        <v>5.6000000000000001E-2</v>
      </c>
      <c r="AV104" s="67">
        <v>0.06</v>
      </c>
      <c r="AW104" s="67">
        <v>5.6000000000000001E-2</v>
      </c>
    </row>
    <row r="105" spans="1:49" s="15" customFormat="1" ht="15.75" x14ac:dyDescent="0.25">
      <c r="A105" s="102" t="s">
        <v>17</v>
      </c>
      <c r="B105" s="102"/>
      <c r="C105" s="102"/>
      <c r="D105" s="102"/>
      <c r="E105" s="102"/>
      <c r="F105" s="102"/>
      <c r="G105" s="102"/>
      <c r="H105" s="102"/>
      <c r="I105" s="102"/>
      <c r="J105" s="102"/>
      <c r="K105" s="102"/>
      <c r="L105" s="102"/>
      <c r="M105" s="102"/>
      <c r="N105" s="102"/>
      <c r="O105" s="102"/>
      <c r="P105" s="102"/>
      <c r="Q105" s="102"/>
      <c r="R105" s="102"/>
      <c r="S105" s="102"/>
      <c r="T105" s="102"/>
      <c r="U105" s="102"/>
      <c r="V105" s="102"/>
      <c r="W105" s="102"/>
      <c r="X105" s="102"/>
      <c r="Y105" s="102"/>
      <c r="Z105" s="102"/>
      <c r="AA105" s="102"/>
      <c r="AB105" s="102"/>
      <c r="AC105" s="102"/>
      <c r="AD105" s="102"/>
      <c r="AE105" s="102"/>
      <c r="AF105" s="102"/>
      <c r="AG105" s="102"/>
      <c r="AH105" s="102"/>
      <c r="AI105" s="102"/>
      <c r="AJ105" s="102"/>
      <c r="AK105" s="102"/>
      <c r="AL105" s="102"/>
      <c r="AM105" s="102"/>
      <c r="AN105" s="102"/>
      <c r="AO105" s="102"/>
      <c r="AP105" s="102"/>
      <c r="AQ105" s="102"/>
      <c r="AR105" s="102"/>
      <c r="AS105" s="102"/>
      <c r="AT105" s="102"/>
      <c r="AU105" s="102"/>
      <c r="AV105" s="102"/>
      <c r="AW105" s="102"/>
    </row>
    <row r="106" spans="1:49" s="15" customFormat="1" ht="15.75" x14ac:dyDescent="0.25">
      <c r="A106" s="90" t="s">
        <v>18</v>
      </c>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row>
    <row r="107" spans="1:49" s="15" customFormat="1" ht="34.5" customHeight="1" x14ac:dyDescent="0.25">
      <c r="A107" s="90" t="s">
        <v>24</v>
      </c>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90"/>
      <c r="AH107" s="90"/>
      <c r="AI107" s="90"/>
      <c r="AJ107" s="90"/>
      <c r="AK107" s="90"/>
      <c r="AL107" s="90"/>
      <c r="AM107" s="90"/>
      <c r="AN107" s="90"/>
      <c r="AO107" s="90"/>
      <c r="AP107" s="90"/>
      <c r="AQ107" s="90"/>
      <c r="AR107" s="90"/>
      <c r="AS107" s="90"/>
      <c r="AT107" s="90"/>
      <c r="AU107" s="90"/>
      <c r="AV107" s="90"/>
      <c r="AW107" s="90"/>
    </row>
    <row r="108" spans="1:49" s="15" customFormat="1" ht="15.75" x14ac:dyDescent="0.25">
      <c r="A108" s="90" t="s">
        <v>10</v>
      </c>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row>
    <row r="109" spans="1:49" s="15" customFormat="1" ht="15.75" x14ac:dyDescent="0.25">
      <c r="A109" s="90" t="s">
        <v>12</v>
      </c>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row>
    <row r="110" spans="1:49" s="15" customFormat="1" ht="15.75" x14ac:dyDescent="0.25">
      <c r="A110" s="90" t="s">
        <v>25</v>
      </c>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0"/>
      <c r="AH110" s="90"/>
      <c r="AI110" s="90"/>
      <c r="AJ110" s="90"/>
      <c r="AK110" s="90"/>
      <c r="AL110" s="90"/>
      <c r="AM110" s="90"/>
      <c r="AN110" s="90"/>
      <c r="AO110" s="90"/>
      <c r="AP110" s="90"/>
      <c r="AQ110" s="90"/>
      <c r="AR110" s="90"/>
      <c r="AS110" s="90"/>
      <c r="AT110" s="90"/>
      <c r="AU110" s="90"/>
      <c r="AV110" s="90"/>
      <c r="AW110" s="90"/>
    </row>
    <row r="111" spans="1:49" s="15" customFormat="1" ht="15.75" x14ac:dyDescent="0.25">
      <c r="A111" s="90" t="s">
        <v>27</v>
      </c>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row>
    <row r="112" spans="1:49" s="15" customFormat="1" ht="34.5" customHeight="1" x14ac:dyDescent="0.25">
      <c r="A112" s="90" t="s">
        <v>28</v>
      </c>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row>
    <row r="113" spans="1:49" s="15" customFormat="1" ht="75" customHeight="1" x14ac:dyDescent="0.25">
      <c r="A113" s="90" t="s">
        <v>132</v>
      </c>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c r="AC113" s="90"/>
      <c r="AD113" s="90"/>
      <c r="AE113" s="90"/>
      <c r="AF113" s="90"/>
      <c r="AG113" s="90"/>
      <c r="AH113" s="90"/>
      <c r="AI113" s="90"/>
      <c r="AJ113" s="90"/>
      <c r="AK113" s="90"/>
      <c r="AL113" s="90"/>
      <c r="AM113" s="90"/>
      <c r="AN113" s="90"/>
      <c r="AO113" s="90"/>
      <c r="AP113" s="90"/>
      <c r="AQ113" s="90"/>
      <c r="AR113" s="90"/>
      <c r="AS113" s="90"/>
      <c r="AT113" s="90"/>
      <c r="AU113" s="90"/>
      <c r="AV113" s="90"/>
      <c r="AW113" s="90"/>
    </row>
    <row r="114" spans="1:49" s="15" customFormat="1" ht="34.5" customHeight="1" x14ac:dyDescent="0.25">
      <c r="A114" s="90" t="s">
        <v>19</v>
      </c>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row>
    <row r="115" spans="1:49" s="15" customFormat="1" ht="49.5" customHeight="1" x14ac:dyDescent="0.25">
      <c r="A115" s="90" t="s">
        <v>20</v>
      </c>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row>
    <row r="116" spans="1:49" s="15" customFormat="1" ht="15.75" x14ac:dyDescent="0.25">
      <c r="A116" s="90" t="s">
        <v>137</v>
      </c>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row>
    <row r="117" spans="1:49" s="15" customFormat="1" ht="34.5" customHeight="1" x14ac:dyDescent="0.25">
      <c r="A117" s="90" t="s">
        <v>138</v>
      </c>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c r="AC117" s="90"/>
      <c r="AD117" s="90"/>
      <c r="AE117" s="90"/>
      <c r="AF117" s="90"/>
      <c r="AG117" s="90"/>
      <c r="AH117" s="90"/>
      <c r="AI117" s="90"/>
      <c r="AJ117" s="90"/>
      <c r="AK117" s="90"/>
      <c r="AL117" s="90"/>
      <c r="AM117" s="90"/>
      <c r="AN117" s="90"/>
      <c r="AO117" s="90"/>
      <c r="AP117" s="90"/>
      <c r="AQ117" s="90"/>
      <c r="AR117" s="90"/>
      <c r="AS117" s="90"/>
      <c r="AT117" s="90"/>
      <c r="AU117" s="90"/>
      <c r="AV117" s="90"/>
      <c r="AW117" s="90"/>
    </row>
    <row r="118" spans="1:49" s="15" customFormat="1" ht="15.75" x14ac:dyDescent="0.25">
      <c r="A118" s="90" t="s">
        <v>21</v>
      </c>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90"/>
      <c r="AQ118" s="90"/>
      <c r="AR118" s="90"/>
      <c r="AS118" s="90"/>
      <c r="AT118" s="90"/>
      <c r="AU118" s="90"/>
      <c r="AV118" s="90"/>
      <c r="AW118" s="90"/>
    </row>
    <row r="119" spans="1:49" s="110" customFormat="1" ht="19.5" customHeight="1" x14ac:dyDescent="0.2">
      <c r="A119" s="110" t="s">
        <v>42</v>
      </c>
    </row>
    <row r="121" spans="1:49" hidden="1" x14ac:dyDescent="0.25">
      <c r="A121" s="50"/>
      <c r="B121" s="50"/>
    </row>
    <row r="122" spans="1:49" hidden="1" x14ac:dyDescent="0.25">
      <c r="A122" s="50"/>
      <c r="B122" s="50"/>
    </row>
    <row r="123" spans="1:49" hidden="1" x14ac:dyDescent="0.25">
      <c r="A123" s="50"/>
      <c r="B123" s="50"/>
    </row>
    <row r="124" spans="1:49" hidden="1" x14ac:dyDescent="0.25">
      <c r="A124" s="50"/>
      <c r="B124" s="50"/>
    </row>
    <row r="125" spans="1:49" hidden="1" x14ac:dyDescent="0.25">
      <c r="A125" s="51"/>
      <c r="B125" s="51"/>
    </row>
    <row r="126" spans="1:49" hidden="1" x14ac:dyDescent="0.25">
      <c r="A126" s="50"/>
      <c r="B126" s="50"/>
    </row>
    <row r="127" spans="1:49" hidden="1" x14ac:dyDescent="0.25">
      <c r="A127" s="50"/>
      <c r="B127" s="50"/>
    </row>
    <row r="128" spans="1:49" hidden="1" x14ac:dyDescent="0.25">
      <c r="A128" s="50"/>
      <c r="B128" s="50"/>
    </row>
    <row r="129" spans="1:2" hidden="1" x14ac:dyDescent="0.25">
      <c r="A129" s="51"/>
      <c r="B129" s="51"/>
    </row>
    <row r="130" spans="1:2" hidden="1" x14ac:dyDescent="0.25">
      <c r="A130" s="50"/>
      <c r="B130" s="50"/>
    </row>
    <row r="131" spans="1:2" hidden="1" x14ac:dyDescent="0.25">
      <c r="A131" s="50"/>
      <c r="B131" s="50"/>
    </row>
    <row r="132" spans="1:2" hidden="1" x14ac:dyDescent="0.25">
      <c r="A132" s="50"/>
      <c r="B132" s="50"/>
    </row>
    <row r="133" spans="1:2" hidden="1" x14ac:dyDescent="0.25">
      <c r="A133" s="50"/>
      <c r="B133" s="50"/>
    </row>
    <row r="134" spans="1:2" hidden="1" x14ac:dyDescent="0.25">
      <c r="A134" s="51"/>
      <c r="B134" s="51"/>
    </row>
    <row r="135" spans="1:2" hidden="1" x14ac:dyDescent="0.25">
      <c r="A135" s="50"/>
      <c r="B135" s="50"/>
    </row>
    <row r="136" spans="1:2" hidden="1" x14ac:dyDescent="0.25">
      <c r="A136" s="50"/>
      <c r="B136" s="50"/>
    </row>
    <row r="137" spans="1:2" hidden="1" x14ac:dyDescent="0.25">
      <c r="A137" s="50"/>
      <c r="B137" s="50"/>
    </row>
    <row r="138" spans="1:2" hidden="1" x14ac:dyDescent="0.25">
      <c r="A138" s="50"/>
      <c r="B138" s="50"/>
    </row>
    <row r="139" spans="1:2" hidden="1" x14ac:dyDescent="0.25">
      <c r="A139" s="50"/>
      <c r="B139" s="50"/>
    </row>
    <row r="140" spans="1:2" hidden="1" x14ac:dyDescent="0.25">
      <c r="A140" s="50"/>
      <c r="B140" s="50"/>
    </row>
    <row r="141" spans="1:2" hidden="1" x14ac:dyDescent="0.25">
      <c r="A141" s="50"/>
      <c r="B141" s="50"/>
    </row>
    <row r="142" spans="1:2" hidden="1" x14ac:dyDescent="0.25">
      <c r="A142" s="50"/>
      <c r="B142" s="50"/>
    </row>
    <row r="143" spans="1:2" hidden="1" x14ac:dyDescent="0.25">
      <c r="A143" s="50"/>
      <c r="B143" s="50"/>
    </row>
    <row r="144" spans="1:2" hidden="1" x14ac:dyDescent="0.25">
      <c r="A144" s="50"/>
      <c r="B144" s="50"/>
    </row>
    <row r="145" spans="1:2" hidden="1" x14ac:dyDescent="0.25">
      <c r="A145" s="51"/>
      <c r="B145" s="51"/>
    </row>
    <row r="146" spans="1:2" hidden="1" x14ac:dyDescent="0.25">
      <c r="A146" s="50"/>
      <c r="B146" s="50"/>
    </row>
    <row r="147" spans="1:2" hidden="1" x14ac:dyDescent="0.25">
      <c r="A147" s="50"/>
      <c r="B147" s="50"/>
    </row>
    <row r="148" spans="1:2" hidden="1" x14ac:dyDescent="0.25">
      <c r="A148" s="50"/>
      <c r="B148" s="50"/>
    </row>
    <row r="149" spans="1:2" hidden="1" x14ac:dyDescent="0.25">
      <c r="A149" s="50"/>
      <c r="B149" s="50"/>
    </row>
    <row r="150" spans="1:2" hidden="1" x14ac:dyDescent="0.25">
      <c r="A150" s="50"/>
      <c r="B150" s="50"/>
    </row>
  </sheetData>
  <mergeCells count="364">
    <mergeCell ref="A118:U118"/>
    <mergeCell ref="V118:AW118"/>
    <mergeCell ref="A116:U116"/>
    <mergeCell ref="A117:U117"/>
    <mergeCell ref="V116:AW116"/>
    <mergeCell ref="V117:AW117"/>
    <mergeCell ref="A111:U111"/>
    <mergeCell ref="V111:AW111"/>
    <mergeCell ref="A112:U112"/>
    <mergeCell ref="V112:AW112"/>
    <mergeCell ref="A113:U113"/>
    <mergeCell ref="V113:AW113"/>
    <mergeCell ref="A114:U114"/>
    <mergeCell ref="V114:AW114"/>
    <mergeCell ref="A115:U115"/>
    <mergeCell ref="V115:AW115"/>
    <mergeCell ref="A106:U106"/>
    <mergeCell ref="V106:AW106"/>
    <mergeCell ref="A107:U107"/>
    <mergeCell ref="V107:AW107"/>
    <mergeCell ref="A108:U108"/>
    <mergeCell ref="V108:AW108"/>
    <mergeCell ref="A109:U109"/>
    <mergeCell ref="V109:AW109"/>
    <mergeCell ref="A110:U110"/>
    <mergeCell ref="V110:AW110"/>
    <mergeCell ref="A12:XFD12"/>
    <mergeCell ref="A89:XFD89"/>
    <mergeCell ref="A97:XFD97"/>
    <mergeCell ref="A7:XFD7"/>
    <mergeCell ref="A8:XFD8"/>
    <mergeCell ref="A17:XFD17"/>
    <mergeCell ref="A25:XFD25"/>
    <mergeCell ref="A33:XFD33"/>
    <mergeCell ref="A105:U105"/>
    <mergeCell ref="V105:AW105"/>
    <mergeCell ref="A85:XFD85"/>
    <mergeCell ref="A77:XFD77"/>
    <mergeCell ref="A69:XFD69"/>
    <mergeCell ref="A61:XFD61"/>
    <mergeCell ref="A53:XFD53"/>
    <mergeCell ref="A16:AW16"/>
    <mergeCell ref="A45:XFD45"/>
    <mergeCell ref="A37:XFD37"/>
    <mergeCell ref="A29:XFD29"/>
    <mergeCell ref="A21:XFD21"/>
    <mergeCell ref="LH4:NI4"/>
    <mergeCell ref="NJ4:PK4"/>
    <mergeCell ref="PL4:RM4"/>
    <mergeCell ref="A119:XFD119"/>
    <mergeCell ref="A41:XFD41"/>
    <mergeCell ref="A49:XFD49"/>
    <mergeCell ref="A57:XFD57"/>
    <mergeCell ref="A65:XFD65"/>
    <mergeCell ref="A73:XFD73"/>
    <mergeCell ref="A81:XFD81"/>
    <mergeCell ref="A101:XFD101"/>
    <mergeCell ref="A93:XFD93"/>
    <mergeCell ref="ABX4:ADY4"/>
    <mergeCell ref="ADZ4:AGA4"/>
    <mergeCell ref="AGB4:AIC4"/>
    <mergeCell ref="AID4:AKE4"/>
    <mergeCell ref="AKF4:AMG4"/>
    <mergeCell ref="RN4:TO4"/>
    <mergeCell ref="TP4:VQ4"/>
    <mergeCell ref="VR4:XS4"/>
    <mergeCell ref="XT4:ZU4"/>
    <mergeCell ref="ZV4:ABW4"/>
    <mergeCell ref="AWR4:AYS4"/>
    <mergeCell ref="AYT4:BAU4"/>
    <mergeCell ref="A3:AW3"/>
    <mergeCell ref="A5:B5"/>
    <mergeCell ref="A6:B6"/>
    <mergeCell ref="A4:AW4"/>
    <mergeCell ref="AX4:CY4"/>
    <mergeCell ref="CZ4:FA4"/>
    <mergeCell ref="FB4:HC4"/>
    <mergeCell ref="HD4:JE4"/>
    <mergeCell ref="JF4:LG4"/>
    <mergeCell ref="BAV4:BCW4"/>
    <mergeCell ref="BCX4:BEY4"/>
    <mergeCell ref="BEZ4:BHA4"/>
    <mergeCell ref="AMH4:AOI4"/>
    <mergeCell ref="AOJ4:AQK4"/>
    <mergeCell ref="AQL4:ASM4"/>
    <mergeCell ref="ASN4:AUO4"/>
    <mergeCell ref="AUP4:AWQ4"/>
    <mergeCell ref="BRL4:BTM4"/>
    <mergeCell ref="BTN4:BVO4"/>
    <mergeCell ref="BVP4:BXQ4"/>
    <mergeCell ref="BXR4:BZS4"/>
    <mergeCell ref="BZT4:CBU4"/>
    <mergeCell ref="BHB4:BJC4"/>
    <mergeCell ref="BJD4:BLE4"/>
    <mergeCell ref="BLF4:BNG4"/>
    <mergeCell ref="BNH4:BPI4"/>
    <mergeCell ref="BPJ4:BRK4"/>
    <mergeCell ref="CMF4:COG4"/>
    <mergeCell ref="COH4:CQI4"/>
    <mergeCell ref="CQJ4:CSK4"/>
    <mergeCell ref="CSL4:CUM4"/>
    <mergeCell ref="CUN4:CWO4"/>
    <mergeCell ref="CBV4:CDW4"/>
    <mergeCell ref="CDX4:CFY4"/>
    <mergeCell ref="CFZ4:CIA4"/>
    <mergeCell ref="CIB4:CKC4"/>
    <mergeCell ref="CKD4:CME4"/>
    <mergeCell ref="DGZ4:DJA4"/>
    <mergeCell ref="DJB4:DLC4"/>
    <mergeCell ref="DLD4:DNE4"/>
    <mergeCell ref="DNF4:DPG4"/>
    <mergeCell ref="DPH4:DRI4"/>
    <mergeCell ref="CWP4:CYQ4"/>
    <mergeCell ref="CYR4:DAS4"/>
    <mergeCell ref="DAT4:DCU4"/>
    <mergeCell ref="DCV4:DEW4"/>
    <mergeCell ref="DEX4:DGY4"/>
    <mergeCell ref="EBT4:EDU4"/>
    <mergeCell ref="EDV4:EFW4"/>
    <mergeCell ref="EFX4:EHY4"/>
    <mergeCell ref="EHZ4:EKA4"/>
    <mergeCell ref="EKB4:EMC4"/>
    <mergeCell ref="DRJ4:DTK4"/>
    <mergeCell ref="DTL4:DVM4"/>
    <mergeCell ref="DVN4:DXO4"/>
    <mergeCell ref="DXP4:DZQ4"/>
    <mergeCell ref="DZR4:EBS4"/>
    <mergeCell ref="EWN4:EYO4"/>
    <mergeCell ref="EYP4:FAQ4"/>
    <mergeCell ref="FAR4:FCS4"/>
    <mergeCell ref="FCT4:FEU4"/>
    <mergeCell ref="FEV4:FGW4"/>
    <mergeCell ref="EMD4:EOE4"/>
    <mergeCell ref="EOF4:EQG4"/>
    <mergeCell ref="EQH4:ESI4"/>
    <mergeCell ref="ESJ4:EUK4"/>
    <mergeCell ref="EUL4:EWM4"/>
    <mergeCell ref="FRH4:FTI4"/>
    <mergeCell ref="FTJ4:FVK4"/>
    <mergeCell ref="FVL4:FXM4"/>
    <mergeCell ref="FXN4:FZO4"/>
    <mergeCell ref="FZP4:GBQ4"/>
    <mergeCell ref="FGX4:FIY4"/>
    <mergeCell ref="FIZ4:FLA4"/>
    <mergeCell ref="FLB4:FNC4"/>
    <mergeCell ref="FND4:FPE4"/>
    <mergeCell ref="FPF4:FRG4"/>
    <mergeCell ref="GMB4:GOC4"/>
    <mergeCell ref="GOD4:GQE4"/>
    <mergeCell ref="GQF4:GSG4"/>
    <mergeCell ref="GSH4:GUI4"/>
    <mergeCell ref="GUJ4:GWK4"/>
    <mergeCell ref="GBR4:GDS4"/>
    <mergeCell ref="GDT4:GFU4"/>
    <mergeCell ref="GFV4:GHW4"/>
    <mergeCell ref="GHX4:GJY4"/>
    <mergeCell ref="GJZ4:GMA4"/>
    <mergeCell ref="HGV4:HIW4"/>
    <mergeCell ref="HIX4:HKY4"/>
    <mergeCell ref="HKZ4:HNA4"/>
    <mergeCell ref="HNB4:HPC4"/>
    <mergeCell ref="HPD4:HRE4"/>
    <mergeCell ref="GWL4:GYM4"/>
    <mergeCell ref="GYN4:HAO4"/>
    <mergeCell ref="HAP4:HCQ4"/>
    <mergeCell ref="HCR4:HES4"/>
    <mergeCell ref="HET4:HGU4"/>
    <mergeCell ref="IBP4:IDQ4"/>
    <mergeCell ref="IDR4:IFS4"/>
    <mergeCell ref="IFT4:IHU4"/>
    <mergeCell ref="IHV4:IJW4"/>
    <mergeCell ref="IJX4:ILY4"/>
    <mergeCell ref="HRF4:HTG4"/>
    <mergeCell ref="HTH4:HVI4"/>
    <mergeCell ref="HVJ4:HXK4"/>
    <mergeCell ref="HXL4:HZM4"/>
    <mergeCell ref="HZN4:IBO4"/>
    <mergeCell ref="IWJ4:IYK4"/>
    <mergeCell ref="IYL4:JAM4"/>
    <mergeCell ref="JAN4:JCO4"/>
    <mergeCell ref="JCP4:JEQ4"/>
    <mergeCell ref="JER4:JGS4"/>
    <mergeCell ref="ILZ4:IOA4"/>
    <mergeCell ref="IOB4:IQC4"/>
    <mergeCell ref="IQD4:ISE4"/>
    <mergeCell ref="ISF4:IUG4"/>
    <mergeCell ref="IUH4:IWI4"/>
    <mergeCell ref="JRD4:JTE4"/>
    <mergeCell ref="JTF4:JVG4"/>
    <mergeCell ref="JVH4:JXI4"/>
    <mergeCell ref="JXJ4:JZK4"/>
    <mergeCell ref="JZL4:KBM4"/>
    <mergeCell ref="JGT4:JIU4"/>
    <mergeCell ref="JIV4:JKW4"/>
    <mergeCell ref="JKX4:JMY4"/>
    <mergeCell ref="JMZ4:JPA4"/>
    <mergeCell ref="JPB4:JRC4"/>
    <mergeCell ref="KLX4:KNY4"/>
    <mergeCell ref="KNZ4:KQA4"/>
    <mergeCell ref="KQB4:KSC4"/>
    <mergeCell ref="KSD4:KUE4"/>
    <mergeCell ref="KUF4:KWG4"/>
    <mergeCell ref="KBN4:KDO4"/>
    <mergeCell ref="KDP4:KFQ4"/>
    <mergeCell ref="KFR4:KHS4"/>
    <mergeCell ref="KHT4:KJU4"/>
    <mergeCell ref="KJV4:KLW4"/>
    <mergeCell ref="LGR4:LIS4"/>
    <mergeCell ref="LIT4:LKU4"/>
    <mergeCell ref="LKV4:LMW4"/>
    <mergeCell ref="LMX4:LOY4"/>
    <mergeCell ref="LOZ4:LRA4"/>
    <mergeCell ref="KWH4:KYI4"/>
    <mergeCell ref="KYJ4:LAK4"/>
    <mergeCell ref="LAL4:LCM4"/>
    <mergeCell ref="LCN4:LEO4"/>
    <mergeCell ref="LEP4:LGQ4"/>
    <mergeCell ref="MBL4:MDM4"/>
    <mergeCell ref="MDN4:MFO4"/>
    <mergeCell ref="MFP4:MHQ4"/>
    <mergeCell ref="MHR4:MJS4"/>
    <mergeCell ref="MJT4:MLU4"/>
    <mergeCell ref="LRB4:LTC4"/>
    <mergeCell ref="LTD4:LVE4"/>
    <mergeCell ref="LVF4:LXG4"/>
    <mergeCell ref="LXH4:LZI4"/>
    <mergeCell ref="LZJ4:MBK4"/>
    <mergeCell ref="MWF4:MYG4"/>
    <mergeCell ref="MYH4:NAI4"/>
    <mergeCell ref="NAJ4:NCK4"/>
    <mergeCell ref="NCL4:NEM4"/>
    <mergeCell ref="NEN4:NGO4"/>
    <mergeCell ref="MLV4:MNW4"/>
    <mergeCell ref="MNX4:MPY4"/>
    <mergeCell ref="MPZ4:MSA4"/>
    <mergeCell ref="MSB4:MUC4"/>
    <mergeCell ref="MUD4:MWE4"/>
    <mergeCell ref="NQZ4:NTA4"/>
    <mergeCell ref="NTB4:NVC4"/>
    <mergeCell ref="NVD4:NXE4"/>
    <mergeCell ref="NXF4:NZG4"/>
    <mergeCell ref="NZH4:OBI4"/>
    <mergeCell ref="NGP4:NIQ4"/>
    <mergeCell ref="NIR4:NKS4"/>
    <mergeCell ref="NKT4:NMU4"/>
    <mergeCell ref="NMV4:NOW4"/>
    <mergeCell ref="NOX4:NQY4"/>
    <mergeCell ref="OLT4:ONU4"/>
    <mergeCell ref="ONV4:OPW4"/>
    <mergeCell ref="OPX4:ORY4"/>
    <mergeCell ref="ORZ4:OUA4"/>
    <mergeCell ref="OUB4:OWC4"/>
    <mergeCell ref="OBJ4:ODK4"/>
    <mergeCell ref="ODL4:OFM4"/>
    <mergeCell ref="OFN4:OHO4"/>
    <mergeCell ref="OHP4:OJQ4"/>
    <mergeCell ref="OJR4:OLS4"/>
    <mergeCell ref="PGN4:PIO4"/>
    <mergeCell ref="PIP4:PKQ4"/>
    <mergeCell ref="PKR4:PMS4"/>
    <mergeCell ref="PMT4:POU4"/>
    <mergeCell ref="POV4:PQW4"/>
    <mergeCell ref="OWD4:OYE4"/>
    <mergeCell ref="OYF4:PAG4"/>
    <mergeCell ref="PAH4:PCI4"/>
    <mergeCell ref="PCJ4:PEK4"/>
    <mergeCell ref="PEL4:PGM4"/>
    <mergeCell ref="QBH4:QDI4"/>
    <mergeCell ref="QDJ4:QFK4"/>
    <mergeCell ref="QFL4:QHM4"/>
    <mergeCell ref="QHN4:QJO4"/>
    <mergeCell ref="QJP4:QLQ4"/>
    <mergeCell ref="PQX4:PSY4"/>
    <mergeCell ref="PSZ4:PVA4"/>
    <mergeCell ref="PVB4:PXC4"/>
    <mergeCell ref="PXD4:PZE4"/>
    <mergeCell ref="PZF4:QBG4"/>
    <mergeCell ref="QWB4:QYC4"/>
    <mergeCell ref="QYD4:RAE4"/>
    <mergeCell ref="RAF4:RCG4"/>
    <mergeCell ref="RCH4:REI4"/>
    <mergeCell ref="REJ4:RGK4"/>
    <mergeCell ref="QLR4:QNS4"/>
    <mergeCell ref="QNT4:QPU4"/>
    <mergeCell ref="QPV4:QRW4"/>
    <mergeCell ref="QRX4:QTY4"/>
    <mergeCell ref="QTZ4:QWA4"/>
    <mergeCell ref="RQV4:RSW4"/>
    <mergeCell ref="RSX4:RUY4"/>
    <mergeCell ref="RUZ4:RXA4"/>
    <mergeCell ref="RXB4:RZC4"/>
    <mergeCell ref="RZD4:SBE4"/>
    <mergeCell ref="RGL4:RIM4"/>
    <mergeCell ref="RIN4:RKO4"/>
    <mergeCell ref="RKP4:RMQ4"/>
    <mergeCell ref="RMR4:ROS4"/>
    <mergeCell ref="ROT4:RQU4"/>
    <mergeCell ref="SLP4:SNQ4"/>
    <mergeCell ref="SNR4:SPS4"/>
    <mergeCell ref="SPT4:SRU4"/>
    <mergeCell ref="SRV4:STW4"/>
    <mergeCell ref="STX4:SVY4"/>
    <mergeCell ref="SBF4:SDG4"/>
    <mergeCell ref="SDH4:SFI4"/>
    <mergeCell ref="SFJ4:SHK4"/>
    <mergeCell ref="SHL4:SJM4"/>
    <mergeCell ref="SJN4:SLO4"/>
    <mergeCell ref="TGJ4:TIK4"/>
    <mergeCell ref="TIL4:TKM4"/>
    <mergeCell ref="TKN4:TMO4"/>
    <mergeCell ref="TMP4:TOQ4"/>
    <mergeCell ref="TOR4:TQS4"/>
    <mergeCell ref="SVZ4:SYA4"/>
    <mergeCell ref="SYB4:TAC4"/>
    <mergeCell ref="TAD4:TCE4"/>
    <mergeCell ref="TCF4:TEG4"/>
    <mergeCell ref="TEH4:TGI4"/>
    <mergeCell ref="UBD4:UDE4"/>
    <mergeCell ref="UDF4:UFG4"/>
    <mergeCell ref="UFH4:UHI4"/>
    <mergeCell ref="UHJ4:UJK4"/>
    <mergeCell ref="UJL4:ULM4"/>
    <mergeCell ref="TQT4:TSU4"/>
    <mergeCell ref="TSV4:TUW4"/>
    <mergeCell ref="TUX4:TWY4"/>
    <mergeCell ref="TWZ4:TZA4"/>
    <mergeCell ref="TZB4:UBC4"/>
    <mergeCell ref="VKL4:VMM4"/>
    <mergeCell ref="VMN4:VOO4"/>
    <mergeCell ref="VOP4:VQQ4"/>
    <mergeCell ref="UVX4:UXY4"/>
    <mergeCell ref="UXZ4:VAA4"/>
    <mergeCell ref="VAB4:VCC4"/>
    <mergeCell ref="VCD4:VEE4"/>
    <mergeCell ref="VEF4:VGG4"/>
    <mergeCell ref="ULN4:UNO4"/>
    <mergeCell ref="UNP4:UPQ4"/>
    <mergeCell ref="UPR4:URS4"/>
    <mergeCell ref="URT4:UTU4"/>
    <mergeCell ref="UTV4:UVW4"/>
    <mergeCell ref="A1:XFD1"/>
    <mergeCell ref="A2:XFD2"/>
    <mergeCell ref="WVV4:WXW4"/>
    <mergeCell ref="WXX4:WZY4"/>
    <mergeCell ref="WZZ4:XCA4"/>
    <mergeCell ref="XCB4:XEC4"/>
    <mergeCell ref="XED4:XEY4"/>
    <mergeCell ref="WLL4:WNM4"/>
    <mergeCell ref="WNN4:WPO4"/>
    <mergeCell ref="WPP4:WRQ4"/>
    <mergeCell ref="WRR4:WTS4"/>
    <mergeCell ref="WTT4:WVU4"/>
    <mergeCell ref="WBB4:WDC4"/>
    <mergeCell ref="WDD4:WFE4"/>
    <mergeCell ref="WFF4:WHG4"/>
    <mergeCell ref="WHH4:WJI4"/>
    <mergeCell ref="WJJ4:WLK4"/>
    <mergeCell ref="VQR4:VSS4"/>
    <mergeCell ref="VST4:VUU4"/>
    <mergeCell ref="VUV4:VWW4"/>
    <mergeCell ref="VWX4:VYY4"/>
    <mergeCell ref="VYZ4:WBA4"/>
    <mergeCell ref="VGH4:VII4"/>
    <mergeCell ref="VIJ4:VKK4"/>
  </mergeCells>
  <hyperlinks>
    <hyperlink ref="A119:B119" r:id="rId1" display="© Commonwealth of Australia 2020" xr:uid="{80C214D5-BEA6-4EC0-899A-9A9CB1877714}"/>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2EC78-8710-4A5F-AAD3-EC23EE14B0D4}">
  <dimension ref="A1:XFC16"/>
  <sheetViews>
    <sheetView workbookViewId="0"/>
  </sheetViews>
  <sheetFormatPr defaultColWidth="0" defaultRowHeight="15" customHeight="1" zeroHeight="1" x14ac:dyDescent="0.2"/>
  <cols>
    <col min="1" max="1" width="107" style="16" customWidth="1"/>
    <col min="2" max="16382" width="11.42578125" style="16" hidden="1"/>
    <col min="16383" max="16383" width="3.85546875" style="16" hidden="1"/>
    <col min="16384" max="16384" width="17.42578125" style="16" hidden="1"/>
  </cols>
  <sheetData>
    <row r="1" spans="1:8" x14ac:dyDescent="0.2">
      <c r="A1" s="53" t="s">
        <v>139</v>
      </c>
      <c r="B1" s="54"/>
      <c r="C1" s="54"/>
      <c r="D1" s="54"/>
      <c r="E1" s="54"/>
      <c r="F1" s="54"/>
      <c r="G1" s="54"/>
      <c r="H1" s="54"/>
    </row>
    <row r="2" spans="1:8" s="56" customFormat="1" ht="60" customHeight="1" x14ac:dyDescent="0.2">
      <c r="A2" s="55" t="s">
        <v>134</v>
      </c>
      <c r="B2" s="54"/>
      <c r="C2" s="54"/>
      <c r="D2" s="54"/>
      <c r="E2" s="54"/>
      <c r="F2" s="54"/>
      <c r="G2" s="54"/>
      <c r="H2" s="54"/>
    </row>
    <row r="3" spans="1:8" ht="36" customHeight="1" thickBot="1" x14ac:dyDescent="0.35">
      <c r="A3" s="77" t="s">
        <v>37</v>
      </c>
      <c r="B3" s="54"/>
      <c r="C3" s="54"/>
      <c r="D3" s="54"/>
      <c r="E3" s="54"/>
      <c r="F3" s="54"/>
      <c r="G3" s="54"/>
      <c r="H3" s="54"/>
    </row>
    <row r="4" spans="1:8" s="59" customFormat="1" ht="23.25" customHeight="1" thickTop="1" x14ac:dyDescent="0.25">
      <c r="A4" s="57" t="s">
        <v>27</v>
      </c>
      <c r="B4" s="58"/>
      <c r="C4" s="58"/>
      <c r="D4" s="58"/>
      <c r="E4" s="58"/>
      <c r="F4" s="58"/>
      <c r="G4" s="58"/>
      <c r="H4" s="58"/>
    </row>
    <row r="5" spans="1:8" s="59" customFormat="1" ht="23.25" customHeight="1" x14ac:dyDescent="0.25">
      <c r="A5" s="57" t="s">
        <v>48</v>
      </c>
      <c r="B5" s="58"/>
      <c r="C5" s="58"/>
      <c r="D5" s="58"/>
      <c r="E5" s="58"/>
      <c r="F5" s="58"/>
      <c r="G5" s="58"/>
      <c r="H5" s="58"/>
    </row>
    <row r="6" spans="1:8" s="59" customFormat="1" ht="23.25" customHeight="1" x14ac:dyDescent="0.25">
      <c r="A6" s="57" t="s">
        <v>25</v>
      </c>
      <c r="B6" s="58"/>
      <c r="C6" s="58"/>
      <c r="D6" s="58"/>
      <c r="E6" s="58"/>
      <c r="F6" s="58"/>
      <c r="G6" s="58"/>
      <c r="H6" s="58"/>
    </row>
    <row r="7" spans="1:8" s="59" customFormat="1" ht="63.75" customHeight="1" x14ac:dyDescent="0.25">
      <c r="A7" s="57" t="s">
        <v>49</v>
      </c>
      <c r="B7" s="58"/>
      <c r="C7" s="58"/>
      <c r="D7" s="58"/>
      <c r="E7" s="58"/>
      <c r="F7" s="58"/>
      <c r="G7" s="58"/>
      <c r="H7" s="58"/>
    </row>
    <row r="8" spans="1:8" s="76" customFormat="1" ht="38.25" customHeight="1" x14ac:dyDescent="0.25">
      <c r="A8" s="74" t="s">
        <v>137</v>
      </c>
      <c r="B8" s="75"/>
      <c r="C8" s="75"/>
      <c r="D8" s="75"/>
      <c r="E8" s="75"/>
      <c r="F8" s="75"/>
      <c r="G8" s="75"/>
      <c r="H8" s="75"/>
    </row>
    <row r="9" spans="1:8" s="76" customFormat="1" ht="78.75" customHeight="1" x14ac:dyDescent="0.25">
      <c r="A9" s="74" t="s">
        <v>138</v>
      </c>
      <c r="B9" s="75"/>
      <c r="C9" s="75"/>
      <c r="D9" s="75"/>
      <c r="E9" s="75"/>
      <c r="F9" s="75"/>
      <c r="G9" s="75"/>
      <c r="H9" s="75"/>
    </row>
    <row r="10" spans="1:8" ht="30" customHeight="1" thickBot="1" x14ac:dyDescent="0.3">
      <c r="A10" s="60" t="s">
        <v>50</v>
      </c>
      <c r="B10" s="54"/>
      <c r="C10" s="54"/>
      <c r="D10" s="54"/>
      <c r="E10" s="54"/>
      <c r="F10" s="54"/>
      <c r="G10" s="54"/>
      <c r="H10" s="54"/>
    </row>
    <row r="11" spans="1:8" ht="15.75" thickTop="1" x14ac:dyDescent="0.2">
      <c r="A11" s="85" t="s">
        <v>158</v>
      </c>
      <c r="B11" s="85"/>
      <c r="C11" s="54"/>
      <c r="D11" s="54"/>
      <c r="E11" s="54"/>
      <c r="F11" s="54"/>
      <c r="G11" s="54"/>
      <c r="H11" s="54"/>
    </row>
    <row r="12" spans="1:8" x14ac:dyDescent="0.2">
      <c r="A12" s="85" t="s">
        <v>144</v>
      </c>
      <c r="B12" s="85"/>
      <c r="C12" s="54"/>
      <c r="D12" s="54"/>
      <c r="E12" s="54"/>
      <c r="F12" s="54"/>
      <c r="G12" s="54"/>
      <c r="H12" s="54"/>
    </row>
    <row r="13" spans="1:8" x14ac:dyDescent="0.2">
      <c r="A13" s="116" t="s">
        <v>39</v>
      </c>
      <c r="B13" s="116"/>
      <c r="C13" s="54"/>
      <c r="D13" s="54"/>
      <c r="E13" s="54"/>
      <c r="F13" s="54"/>
      <c r="G13" s="54"/>
      <c r="H13" s="54"/>
    </row>
    <row r="14" spans="1:8" x14ac:dyDescent="0.2">
      <c r="A14" s="116" t="s">
        <v>51</v>
      </c>
      <c r="B14" s="116"/>
      <c r="C14" s="54"/>
      <c r="D14" s="54"/>
      <c r="E14" s="54"/>
      <c r="F14" s="54"/>
      <c r="G14" s="54"/>
      <c r="H14" s="54"/>
    </row>
    <row r="15" spans="1:8" x14ac:dyDescent="0.2">
      <c r="A15" s="116" t="s">
        <v>133</v>
      </c>
      <c r="B15" s="116"/>
      <c r="C15" s="54"/>
      <c r="D15" s="54"/>
      <c r="E15" s="54"/>
      <c r="F15" s="54"/>
      <c r="G15" s="54"/>
      <c r="H15" s="54"/>
    </row>
    <row r="16" spans="1:8" x14ac:dyDescent="0.2">
      <c r="A16" s="116" t="s">
        <v>42</v>
      </c>
      <c r="B16" s="116"/>
      <c r="C16" s="54"/>
      <c r="D16" s="54"/>
      <c r="E16" s="54"/>
      <c r="F16" s="54"/>
      <c r="G16" s="54"/>
      <c r="H16" s="54"/>
    </row>
  </sheetData>
  <mergeCells count="6">
    <mergeCell ref="A16:B16"/>
    <mergeCell ref="A11:B11"/>
    <mergeCell ref="A12:B12"/>
    <mergeCell ref="A13:B13"/>
    <mergeCell ref="A14:B14"/>
    <mergeCell ref="A15:B15"/>
  </mergeCells>
  <hyperlinks>
    <hyperlink ref="A13" r:id="rId1" xr:uid="{50BEA5BA-6947-423C-A7BD-7ACDAAB190ED}"/>
    <hyperlink ref="A15" r:id="rId2" display="The ABS privacy policy outlines how we handle any personal information that you have provided to us" xr:uid="{E49FA39C-2974-4DCD-9671-804955117E4F}"/>
    <hyperlink ref="A16" r:id="rId3" location="copyright-and-creative-commons" xr:uid="{2B42C8C3-D7B6-4BCB-A54C-ACC87D4BA094}"/>
    <hyperlink ref="A14" r:id="rId4" display="Contact us if you have an enquiry about these statistics or to get assistance" xr:uid="{32077A90-9ECF-4EFE-A1E0-A85D6E5914F9}"/>
    <hyperlink ref="A11:B11" r:id="rId5" display="This data comes from Provisional Mortality Statistics, 2024." xr:uid="{B22B0524-A093-4EBB-B46E-662C36C871BE}"/>
    <hyperlink ref="A12:B12" r:id="rId6" location="methodology" display="Visit the Provisional Mortality Statistics methodology to understand more about how this data was collected." xr:uid="{98279608-3D93-4E69-9A69-B4493DA42325}"/>
  </hyperlinks>
  <pageMargins left="0.7" right="0.7" top="0.75" bottom="0.75" header="0.3" footer="0.3"/>
  <pageSetup paperSize="9" orientation="portrait"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 Contents </vt:lpstr>
      <vt:lpstr>Table 1.1</vt:lpstr>
      <vt:lpstr>Table 1.2</vt:lpstr>
      <vt:lpstr>Table 1.3</vt:lpstr>
      <vt:lpstr>Table 1.4</vt:lpstr>
      <vt:lpstr>Table 1.5</vt:lpstr>
      <vt:lpstr>Further Information</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Fiona Khoo</dc:creator>
  <cp:lastModifiedBy>Fiona Khoo</cp:lastModifiedBy>
  <dcterms:created xsi:type="dcterms:W3CDTF">2021-04-28T01:11:34Z</dcterms:created>
  <dcterms:modified xsi:type="dcterms:W3CDTF">2025-02-17T00:51:26Z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2021-04-28T23:18:14Z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2257b385-ed36-4b8d-ae71-d7a60c3c043d</vt:lpwstr>
  </property>
  <property fmtid="{D5CDD505-2E9C-101B-9397-08002B2CF9AE}" pid="8" name="MSIP_Label_c8e5a7ee-c283-40b0-98eb-fa437df4c031_ContentBits">
    <vt:lpwstr>0</vt:lpwstr>
  </property>
</Properties>
</file>