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S:\COD\2024\2024 publications\Monthly COVID Publication\05 Data to May for pub in Aug\Dashboards\Creation\"/>
    </mc:Choice>
  </mc:AlternateContent>
  <xr:revisionPtr revIDLastSave="0" documentId="13_ncr:1_{86653448-6266-4232-B28D-C46E384AFE97}" xr6:coauthVersionLast="47" xr6:coauthVersionMax="47" xr10:uidLastSave="{00000000-0000-0000-0000-000000000000}"/>
  <bookViews>
    <workbookView xWindow="-120" yWindow="-120" windowWidth="38640" windowHeight="15840" xr2:uid="{2B57E391-8C2A-44A7-9087-DEFA0153426D}"/>
  </bookViews>
  <sheets>
    <sheet name=" Contents " sheetId="8" r:id="rId1"/>
    <sheet name="Table 1.1" sheetId="4" r:id="rId2"/>
    <sheet name="Table 1.2" sheetId="1" r:id="rId3"/>
    <sheet name="Table 1.3" sheetId="7" r:id="rId4"/>
    <sheet name="Table 1.4" sheetId="5" r:id="rId5"/>
    <sheet name="Table 1.5" sheetId="11" r:id="rId6"/>
    <sheet name="Further Information" sheetId="9" r:id="rId7"/>
  </sheets>
  <externalReferences>
    <externalReference r:id="rId8"/>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#REF!</definedName>
    <definedName name="table1" localSheetId="4">[1]Contents!#REF!</definedName>
    <definedName name="tab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11" l="1"/>
  <c r="A4" i="4"/>
  <c r="D6" i="4"/>
  <c r="E6" i="4" s="1"/>
  <c r="F6" i="4" s="1"/>
  <c r="G6" i="4" s="1"/>
  <c r="H6" i="4" s="1"/>
  <c r="I6" i="4" s="1"/>
  <c r="J6" i="4" s="1"/>
  <c r="K6" i="4" s="1"/>
  <c r="L6" i="4" s="1"/>
  <c r="M6" i="4" s="1"/>
  <c r="N6" i="4" s="1"/>
  <c r="O6" i="4" s="1"/>
  <c r="P6" i="4" s="1"/>
  <c r="Q6" i="4" s="1"/>
  <c r="R6" i="4" s="1"/>
  <c r="S6" i="4" s="1"/>
  <c r="T6" i="4" s="1"/>
  <c r="U6" i="4" s="1"/>
  <c r="V6" i="4" s="1"/>
  <c r="W6" i="4" s="1"/>
  <c r="D6" i="11"/>
  <c r="E6" i="11" s="1"/>
  <c r="F6" i="11" s="1"/>
  <c r="G6" i="11" s="1"/>
  <c r="H6" i="11" s="1"/>
  <c r="I6" i="11" s="1"/>
  <c r="J6" i="11" s="1"/>
  <c r="K6" i="11" s="1"/>
  <c r="L6" i="11" s="1"/>
  <c r="M6" i="11" s="1"/>
  <c r="N6" i="11" s="1"/>
  <c r="O6" i="11" s="1"/>
  <c r="P6" i="11" s="1"/>
  <c r="Q6" i="11" s="1"/>
  <c r="R6" i="11" s="1"/>
  <c r="S6" i="11" s="1"/>
  <c r="T6" i="11" s="1"/>
  <c r="U6" i="11" s="1"/>
  <c r="V6" i="11" s="1"/>
  <c r="W6" i="11" s="1"/>
  <c r="A4" i="5"/>
  <c r="A4" i="7"/>
  <c r="A4" i="1"/>
  <c r="D6" i="5"/>
  <c r="E6" i="5" s="1"/>
  <c r="F6" i="5" s="1"/>
  <c r="G6" i="5" s="1"/>
  <c r="H6" i="5" s="1"/>
  <c r="I6" i="5" s="1"/>
  <c r="J6" i="5" s="1"/>
  <c r="K6" i="5" s="1"/>
  <c r="L6" i="5" s="1"/>
  <c r="M6" i="5" s="1"/>
  <c r="N6" i="5" s="1"/>
  <c r="O6" i="5" s="1"/>
  <c r="P6" i="5" s="1"/>
  <c r="Q6" i="5" s="1"/>
  <c r="R6" i="5" s="1"/>
  <c r="S6" i="5" s="1"/>
  <c r="T6" i="5" s="1"/>
  <c r="U6" i="5" s="1"/>
  <c r="V6" i="5" s="1"/>
  <c r="W6" i="5" s="1"/>
  <c r="D6" i="7"/>
  <c r="E6" i="7" s="1"/>
  <c r="F6" i="7" s="1"/>
  <c r="G6" i="7" s="1"/>
  <c r="H6" i="7" s="1"/>
  <c r="I6" i="7" s="1"/>
  <c r="J6" i="7" s="1"/>
  <c r="K6" i="7" s="1"/>
  <c r="L6" i="7" s="1"/>
  <c r="M6" i="7" s="1"/>
  <c r="N6" i="7" s="1"/>
  <c r="O6" i="7" s="1"/>
  <c r="P6" i="7" s="1"/>
  <c r="Q6" i="7" s="1"/>
  <c r="R6" i="7" s="1"/>
  <c r="S6" i="7" s="1"/>
  <c r="T6" i="7" s="1"/>
  <c r="U6" i="7" s="1"/>
  <c r="V6" i="7" s="1"/>
  <c r="W6" i="7" s="1"/>
  <c r="D6" i="1"/>
  <c r="E6" i="1" s="1"/>
  <c r="F6" i="1" s="1"/>
  <c r="G6" i="1" s="1"/>
  <c r="H6" i="1" s="1"/>
  <c r="I6" i="1" s="1"/>
  <c r="J6" i="1" s="1"/>
  <c r="K6" i="1" s="1"/>
  <c r="L6" i="1" s="1"/>
  <c r="M6" i="1" s="1"/>
  <c r="N6" i="1" s="1"/>
  <c r="O6" i="1" s="1"/>
  <c r="P6" i="1" s="1"/>
  <c r="Q6" i="1" s="1"/>
  <c r="R6" i="1" s="1"/>
  <c r="S6" i="1" s="1"/>
  <c r="T6" i="1" s="1"/>
  <c r="U6" i="1" s="1"/>
  <c r="V6" i="1" s="1"/>
  <c r="W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8C64B93A-3114-4723-B9BA-E2DD87FDD3DB}">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9" authorId="1" shapeId="0" xr:uid="{3685FB7E-161A-40F7-B4F3-9773C9080E77}">
      <text>
        <r>
          <rPr>
            <sz val="8"/>
            <color indexed="81"/>
            <rFont val="Arial"/>
            <family val="2"/>
          </rPr>
          <t xml:space="preserve">Includes 'age not stated.' 
</t>
        </r>
      </text>
    </comment>
    <comment ref="A27" authorId="1" shapeId="0" xr:uid="{795D8CE6-7C6C-4898-9EDC-5C5F78DD7927}">
      <text>
        <r>
          <rPr>
            <sz val="8"/>
            <color indexed="81"/>
            <rFont val="Arial"/>
            <family val="2"/>
          </rPr>
          <t xml:space="preserve">Includes 'age not stated.' 
</t>
        </r>
      </text>
    </comment>
    <comment ref="A35" authorId="1" shapeId="0" xr:uid="{FC5BAC4A-4880-4678-AB7F-E5EF6677A11E}">
      <text>
        <r>
          <rPr>
            <sz val="8"/>
            <color indexed="81"/>
            <rFont val="Arial"/>
            <family val="2"/>
          </rPr>
          <t xml:space="preserve">Includes 'age not stated.' 
</t>
        </r>
      </text>
    </comment>
    <comment ref="A44" authorId="1" shapeId="0" xr:uid="{D92CB1B8-1AA3-431B-A916-F0C2595CBE02}">
      <text>
        <r>
          <rPr>
            <sz val="8"/>
            <color indexed="81"/>
            <rFont val="Arial"/>
            <family val="2"/>
          </rPr>
          <t xml:space="preserve">Includes 'age not stated.' 
</t>
        </r>
      </text>
    </comment>
    <comment ref="A52" authorId="1" shapeId="0" xr:uid="{354314CD-9B28-4754-A62B-8365F8F472EA}">
      <text>
        <r>
          <rPr>
            <sz val="8"/>
            <color indexed="81"/>
            <rFont val="Arial"/>
            <family val="2"/>
          </rPr>
          <t xml:space="preserve">Includes 'age not stated.' 
</t>
        </r>
      </text>
    </comment>
    <comment ref="A60" authorId="1" shapeId="0" xr:uid="{C45D0BD5-88CC-4B88-99B9-1114AB0692A1}">
      <text>
        <r>
          <rPr>
            <sz val="8"/>
            <color indexed="81"/>
            <rFont val="Arial"/>
            <family val="2"/>
          </rPr>
          <t xml:space="preserve">Includes 'age not stated.' 
</t>
        </r>
      </text>
    </comment>
    <comment ref="A69" authorId="1" shapeId="0" xr:uid="{0A170C71-20D2-44B9-9BC7-F5DC155876DB}">
      <text>
        <r>
          <rPr>
            <sz val="8"/>
            <color indexed="81"/>
            <rFont val="Arial"/>
            <family val="2"/>
          </rPr>
          <t xml:space="preserve">Includes 'age not stated.' 
</t>
        </r>
      </text>
    </comment>
    <comment ref="A77" authorId="1" shapeId="0" xr:uid="{479A200F-4325-4EE3-B500-E9672F30BD51}">
      <text>
        <r>
          <rPr>
            <sz val="8"/>
            <color indexed="81"/>
            <rFont val="Arial"/>
            <family val="2"/>
          </rPr>
          <t xml:space="preserve">Includes 'age not stated.' 
</t>
        </r>
      </text>
    </comment>
    <comment ref="A85" authorId="1" shapeId="0" xr:uid="{6B57132F-E485-46CF-840B-BCF20CE24BB2}">
      <text>
        <r>
          <rPr>
            <sz val="8"/>
            <color indexed="81"/>
            <rFont val="Arial"/>
            <family val="2"/>
          </rPr>
          <t xml:space="preserve">Includes 'age not stated.' 
</t>
        </r>
      </text>
    </comment>
    <comment ref="A105" authorId="1" shapeId="0" xr:uid="{450E1DE9-AC28-4746-AD8E-130C1406BD28}">
      <text>
        <r>
          <rPr>
            <sz val="8"/>
            <color indexed="81"/>
            <rFont val="Arial"/>
            <family val="2"/>
          </rPr>
          <t>Data for smalll jurisdictions should be treated with caution.</t>
        </r>
      </text>
    </comment>
    <comment ref="A106" authorId="1" shapeId="0" xr:uid="{CED6C921-2CF5-4B6F-9630-DCB03DF9FD6C}">
      <text>
        <r>
          <rPr>
            <sz val="8"/>
            <color indexed="81"/>
            <rFont val="Arial"/>
            <family val="2"/>
          </rPr>
          <t>Data for smalll jurisdictions should be treated with caution.</t>
        </r>
      </text>
    </comment>
    <comment ref="A107" authorId="1" shapeId="0" xr:uid="{24F792FB-D842-4375-A5F2-4A438A241AA3}">
      <text>
        <r>
          <rPr>
            <sz val="8"/>
            <color indexed="81"/>
            <rFont val="Arial"/>
            <family val="2"/>
          </rPr>
          <t>Data for smalll jurisdictions should be treated with caution.</t>
        </r>
      </text>
    </comment>
    <comment ref="A108" authorId="1" shapeId="0" xr:uid="{21FEC987-83BA-457E-A3C4-38F0576FB9FA}">
      <text>
        <r>
          <rPr>
            <sz val="8"/>
            <color indexed="81"/>
            <rFont val="Arial"/>
            <family val="2"/>
          </rPr>
          <t>Data for smalll jurisdictions should be treated with caution.</t>
        </r>
      </text>
    </comment>
    <comment ref="A109" authorId="1" shapeId="0" xr:uid="{27FF001D-CEAA-49C7-B4CD-82194E12E3AB}">
      <text>
        <r>
          <rPr>
            <sz val="8"/>
            <color indexed="81"/>
            <rFont val="Arial"/>
            <family val="2"/>
          </rPr>
          <t>Data for smalll jurisdictions should be treated with caution.</t>
        </r>
      </text>
    </comment>
    <comment ref="A110" authorId="1" shapeId="0" xr:uid="{4B3A4B17-C1A7-47C6-81B0-516FD4FB1AF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A45112EA-FEB9-4BE4-ADCA-E48AC1329C0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1" authorId="0" shapeId="0" xr:uid="{AF2A004F-7E9D-475D-B9B7-894456D6F72B}">
      <text>
        <r>
          <rPr>
            <sz val="8"/>
            <color indexed="81"/>
            <rFont val="Arial"/>
            <family val="2"/>
          </rPr>
          <t>Cause of death information on the Medical Certificate of Cause of Death is coded to the International Classification of Diseases, 10th revision (ICD-10)</t>
        </r>
      </text>
    </comment>
    <comment ref="A12" authorId="1" shapeId="0" xr:uid="{08C30336-8B5C-40B4-8B75-73FC42A001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1" shapeId="0" xr:uid="{D975A1A6-152A-4A1A-8CA4-0651F297E031}">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1" shapeId="0" xr:uid="{6C23FF18-78C7-4B8C-ACBC-61E6E0B46789}">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5" authorId="1" shapeId="0" xr:uid="{09B604C9-F0ED-4C73-AF23-41924F60C3A5}">
      <text>
        <r>
          <rPr>
            <sz val="8"/>
            <color indexed="81"/>
            <rFont val="Arial"/>
            <family val="2"/>
          </rPr>
          <t xml:space="preserve">ICD 10 codes: J00-J99
Deaths due to COVID-19 are not included in respiratory diseases in this datacube. </t>
        </r>
      </text>
    </comment>
    <comment ref="A16" authorId="1" shapeId="0" xr:uid="{E6F95C72-2956-4712-8B5D-28A95829DB70}">
      <text>
        <r>
          <rPr>
            <sz val="8"/>
            <color indexed="81"/>
            <rFont val="Arial"/>
            <family val="2"/>
          </rPr>
          <t xml:space="preserve">ICD 10 codes: J00-J99
Deaths due to COVID-19 are not included in respiratory diseases in this datacube. </t>
        </r>
      </text>
    </comment>
    <comment ref="A17" authorId="1" shapeId="0" xr:uid="{1F487C2E-3BBA-4158-ACBC-AF0DC6EAFF72}">
      <text>
        <r>
          <rPr>
            <sz val="8"/>
            <color indexed="81"/>
            <rFont val="Arial"/>
            <family val="2"/>
          </rPr>
          <t xml:space="preserve">ICD 10 codes: J00-J99
Deaths due to COVID-19 are not included in respiratory diseases in this datacube. </t>
        </r>
      </text>
    </comment>
    <comment ref="A18" authorId="1" shapeId="0" xr:uid="{9A33CEE8-EF1F-4522-8F71-6C7220CBAB4F}">
      <text>
        <r>
          <rPr>
            <sz val="8"/>
            <color indexed="81"/>
            <rFont val="Arial"/>
            <family val="2"/>
          </rPr>
          <t xml:space="preserve">ICD 10 codes: J09-J18
Influenza and pneumonia are a subset of total respiratory diseases. </t>
        </r>
      </text>
    </comment>
    <comment ref="A19" authorId="1" shapeId="0" xr:uid="{73C84E80-4541-4245-9FED-B56A59469198}">
      <text>
        <r>
          <rPr>
            <sz val="8"/>
            <color indexed="81"/>
            <rFont val="Arial"/>
            <family val="2"/>
          </rPr>
          <t xml:space="preserve">ICD 10 codes: J09-J18
Influenza and pneumonia are a subset of total respiratory diseases. </t>
        </r>
      </text>
    </comment>
    <comment ref="A20" authorId="1" shapeId="0" xr:uid="{699911B2-9AD4-47A0-9AB2-D9B078F422EB}">
      <text>
        <r>
          <rPr>
            <sz val="8"/>
            <color indexed="81"/>
            <rFont val="Arial"/>
            <family val="2"/>
          </rPr>
          <t xml:space="preserve">ICD 10 codes: J09-J18
Influenza and pneumonia are a subset of total respiratory diseases. </t>
        </r>
      </text>
    </comment>
    <comment ref="A21" authorId="1" shapeId="0" xr:uid="{A3DB5F9D-E21F-4B4B-9030-F04B6CEDD21E}">
      <text>
        <r>
          <rPr>
            <sz val="8"/>
            <color indexed="81"/>
            <rFont val="Arial"/>
            <family val="2"/>
          </rPr>
          <t xml:space="preserve">ICD 10 codes: J12-J18
Pneumonia is a subset of total respiratory diseases. 
</t>
        </r>
      </text>
    </comment>
    <comment ref="A22" authorId="1" shapeId="0" xr:uid="{DD9907AF-F6CC-4E67-8429-00FFD91ABE5E}">
      <text>
        <r>
          <rPr>
            <sz val="8"/>
            <color indexed="81"/>
            <rFont val="Arial"/>
            <family val="2"/>
          </rPr>
          <t xml:space="preserve">ICD 10 codes: J12-J18
Pneumonia is a subset of total respiratory diseases. 
</t>
        </r>
      </text>
    </comment>
    <comment ref="A23" authorId="1" shapeId="0" xr:uid="{3AE09A04-D19D-4345-958A-9092879EA47D}">
      <text>
        <r>
          <rPr>
            <sz val="8"/>
            <color indexed="81"/>
            <rFont val="Arial"/>
            <family val="2"/>
          </rPr>
          <t xml:space="preserve">ICD 10 codes: J12-J18
Pneumonia is a subset of total respiratory diseases. 
</t>
        </r>
      </text>
    </comment>
    <comment ref="A24" authorId="1" shapeId="0" xr:uid="{4291C984-7CB5-4AC8-BDC2-378259E1CA6A}">
      <text>
        <r>
          <rPr>
            <sz val="8"/>
            <color indexed="81"/>
            <rFont val="Arial"/>
            <family val="2"/>
          </rPr>
          <t xml:space="preserve">ICD 10 codes: J40-J47
Chronic lower respiratory diseases are a subset of respiratory diseases. </t>
        </r>
      </text>
    </comment>
    <comment ref="A25" authorId="1" shapeId="0" xr:uid="{B423D5C2-7CBD-4BF6-B773-59C9BA18A960}">
      <text>
        <r>
          <rPr>
            <sz val="8"/>
            <color indexed="81"/>
            <rFont val="Arial"/>
            <family val="2"/>
          </rPr>
          <t xml:space="preserve">ICD 10 codes: J40-J47
Chronic lower respiratory diseases are a subset of respiratory diseases. </t>
        </r>
      </text>
    </comment>
    <comment ref="A26" authorId="1" shapeId="0" xr:uid="{04E2A957-8D41-4B19-946C-494E1561980B}">
      <text>
        <r>
          <rPr>
            <sz val="8"/>
            <color indexed="81"/>
            <rFont val="Arial"/>
            <family val="2"/>
          </rPr>
          <t xml:space="preserve">ICD 10 codes: J40-J47
Chronic lower respiratory diseases are a subset of respiratory diseases. </t>
        </r>
      </text>
    </comment>
    <comment ref="A27" authorId="1" shapeId="0" xr:uid="{7B8F745F-D40F-4F35-821D-F677A414A368}">
      <text>
        <r>
          <rPr>
            <sz val="8"/>
            <color indexed="81"/>
            <rFont val="Arial"/>
            <family val="2"/>
          </rPr>
          <t xml:space="preserve">ICD 10 codes: C00-C97,  D45, D46, D47.1, D47.3-D47.5
</t>
        </r>
      </text>
    </comment>
    <comment ref="A28" authorId="1" shapeId="0" xr:uid="{13DF664D-4443-451D-A99E-D6A3A4BF50C6}">
      <text>
        <r>
          <rPr>
            <sz val="8"/>
            <color indexed="81"/>
            <rFont val="Arial"/>
            <family val="2"/>
          </rPr>
          <t xml:space="preserve">ICD 10 codes: C00-C97,  D45, D46, D47.1, D47.3-D47.5
</t>
        </r>
      </text>
    </comment>
    <comment ref="A29" authorId="1" shapeId="0" xr:uid="{E3256617-8672-4C01-A8F6-AFB052B2ED01}">
      <text>
        <r>
          <rPr>
            <sz val="8"/>
            <color indexed="81"/>
            <rFont val="Arial"/>
            <family val="2"/>
          </rPr>
          <t xml:space="preserve">ICD 10 codes: C00-C97,  D45, D46, D47.1, D47.3-D47.5
</t>
        </r>
      </text>
    </comment>
    <comment ref="A30" authorId="1" shapeId="0" xr:uid="{BE87E44C-E918-463B-B4F0-1509E2C825C3}">
      <text>
        <r>
          <rPr>
            <sz val="8"/>
            <color indexed="81"/>
            <rFont val="Arial"/>
            <family val="2"/>
          </rPr>
          <t xml:space="preserve">ICD 10 codes: I20-I25
</t>
        </r>
      </text>
    </comment>
    <comment ref="A31" authorId="1" shapeId="0" xr:uid="{10E9D47E-4A9B-441D-B69A-7FEA5EA70296}">
      <text>
        <r>
          <rPr>
            <sz val="8"/>
            <color indexed="81"/>
            <rFont val="Arial"/>
            <family val="2"/>
          </rPr>
          <t xml:space="preserve">ICD 10 codes: I20-I25
</t>
        </r>
      </text>
    </comment>
    <comment ref="A32" authorId="1" shapeId="0" xr:uid="{E3DC7DB7-FC54-4188-AB53-2C4EBED228EE}">
      <text>
        <r>
          <rPr>
            <sz val="8"/>
            <color indexed="81"/>
            <rFont val="Arial"/>
            <family val="2"/>
          </rPr>
          <t xml:space="preserve">ICD 10 codes: I20-I25
</t>
        </r>
      </text>
    </comment>
    <comment ref="A33" authorId="1" shapeId="0" xr:uid="{8E55BDDD-6491-4CC9-9EBE-5A6D1A715F63}">
      <text>
        <r>
          <rPr>
            <sz val="8"/>
            <color indexed="81"/>
            <rFont val="Arial"/>
            <family val="2"/>
          </rPr>
          <t xml:space="preserve">ICD 10 codes: I26-I51
</t>
        </r>
      </text>
    </comment>
    <comment ref="A34" authorId="1" shapeId="0" xr:uid="{CF320018-9BDC-4668-A870-AE60C3D01DFC}">
      <text>
        <r>
          <rPr>
            <sz val="8"/>
            <color indexed="81"/>
            <rFont val="Arial"/>
            <family val="2"/>
          </rPr>
          <t xml:space="preserve">ICD 10 codes: I26-I51
</t>
        </r>
      </text>
    </comment>
    <comment ref="A35" authorId="1" shapeId="0" xr:uid="{931EB30D-4152-4CC4-A1DE-AAC6D5649D38}">
      <text>
        <r>
          <rPr>
            <sz val="8"/>
            <color indexed="81"/>
            <rFont val="Arial"/>
            <family val="2"/>
          </rPr>
          <t xml:space="preserve">ICD 10 codes: I26-I51
</t>
        </r>
      </text>
    </comment>
    <comment ref="A36" authorId="1" shapeId="0" xr:uid="{F76323B8-E1F4-4573-97E0-7398DA474032}">
      <text>
        <r>
          <rPr>
            <sz val="8"/>
            <color indexed="81"/>
            <rFont val="Arial"/>
            <family val="2"/>
          </rPr>
          <t xml:space="preserve">ICD 10 codes: I60-I69
</t>
        </r>
      </text>
    </comment>
    <comment ref="A37" authorId="1" shapeId="0" xr:uid="{C930800B-B633-421C-A547-CF00805684DA}">
      <text>
        <r>
          <rPr>
            <sz val="8"/>
            <color indexed="81"/>
            <rFont val="Arial"/>
            <family val="2"/>
          </rPr>
          <t xml:space="preserve">ICD 10 codes: I60-I69
</t>
        </r>
      </text>
    </comment>
    <comment ref="A38" authorId="1" shapeId="0" xr:uid="{EF45B6FE-5288-4B0C-9C74-C3A9C3B01AEF}">
      <text>
        <r>
          <rPr>
            <sz val="8"/>
            <color indexed="81"/>
            <rFont val="Arial"/>
            <family val="2"/>
          </rPr>
          <t xml:space="preserve">ICD 10 codes: I60-I69
</t>
        </r>
      </text>
    </comment>
    <comment ref="A39" authorId="1" shapeId="0" xr:uid="{4CD2F8CD-7B91-46D6-9DC9-E576E489CAF2}">
      <text>
        <r>
          <rPr>
            <sz val="8"/>
            <color indexed="81"/>
            <rFont val="Arial"/>
            <family val="2"/>
          </rPr>
          <t xml:space="preserve">ICD 10 codes: F01, F03, G30, G31.0 and G31.8
</t>
        </r>
      </text>
    </comment>
    <comment ref="A40" authorId="1" shapeId="0" xr:uid="{9ED974C8-17F7-4D58-9D34-B7110E871DB6}">
      <text>
        <r>
          <rPr>
            <sz val="8"/>
            <color indexed="81"/>
            <rFont val="Arial"/>
            <family val="2"/>
          </rPr>
          <t xml:space="preserve">ICD 10 codes: F01, F03, G30, G31.0 and G31.8
</t>
        </r>
      </text>
    </comment>
    <comment ref="A41" authorId="1" shapeId="0" xr:uid="{08E04D07-4D2D-4124-B963-FC35CC37EEE9}">
      <text>
        <r>
          <rPr>
            <sz val="8"/>
            <color indexed="81"/>
            <rFont val="Arial"/>
            <family val="2"/>
          </rPr>
          <t xml:space="preserve">ICD 10 codes: F01, F03, G30, G31.0 and G31.8
</t>
        </r>
      </text>
    </comment>
    <comment ref="A42" authorId="1" shapeId="0" xr:uid="{E4B30581-9244-4835-B4C2-1AEB4720C190}">
      <text>
        <r>
          <rPr>
            <sz val="8"/>
            <color indexed="81"/>
            <rFont val="Arial"/>
            <family val="2"/>
          </rPr>
          <t xml:space="preserve">ICD 10 codes: E10-E14
</t>
        </r>
      </text>
    </comment>
    <comment ref="A43" authorId="1" shapeId="0" xr:uid="{CCCF4DCA-2F98-44E7-B9FA-683AE5142814}">
      <text>
        <r>
          <rPr>
            <sz val="8"/>
            <color indexed="81"/>
            <rFont val="Arial"/>
            <family val="2"/>
          </rPr>
          <t xml:space="preserve">ICD 10 codes: E10-E14
</t>
        </r>
      </text>
    </comment>
    <comment ref="A44" authorId="1" shapeId="0" xr:uid="{FFF2EB17-6FFB-4A06-8F52-1E6AB0E2D71F}">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04F7C5BE-991A-4EF7-BD06-A80FFDFD4D7A}">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1" shapeId="0" xr:uid="{F41F1E25-FAD8-48DD-A4AF-FFACACF58991}">
      <text>
        <r>
          <rPr>
            <sz val="8"/>
            <color indexed="81"/>
            <rFont val="Arial"/>
            <family val="2"/>
          </rPr>
          <t xml:space="preserve">Includes 'age not stated.' 
</t>
        </r>
      </text>
    </comment>
    <comment ref="A23" authorId="1" shapeId="0" xr:uid="{DC4C2586-FC1C-42DB-A6E5-E342ACA6E210}">
      <text>
        <r>
          <rPr>
            <sz val="8"/>
            <color indexed="81"/>
            <rFont val="Arial"/>
            <family val="2"/>
          </rPr>
          <t xml:space="preserve">Includes 'age not stated.' 
</t>
        </r>
      </text>
    </comment>
    <comment ref="A31" authorId="1" shapeId="0" xr:uid="{EA217B59-188A-4636-81DD-675F4915D824}">
      <text>
        <r>
          <rPr>
            <sz val="8"/>
            <color indexed="81"/>
            <rFont val="Arial"/>
            <family val="2"/>
          </rPr>
          <t xml:space="preserve">Includes 'age not stated.' 
</t>
        </r>
      </text>
    </comment>
    <comment ref="A40" authorId="1" shapeId="0" xr:uid="{971D3654-8417-46A5-BE16-C8F3595F1436}">
      <text>
        <r>
          <rPr>
            <sz val="8"/>
            <color indexed="81"/>
            <rFont val="Arial"/>
            <family val="2"/>
          </rPr>
          <t xml:space="preserve">Includes 'age not stated.' 
</t>
        </r>
      </text>
    </comment>
    <comment ref="A48" authorId="1" shapeId="0" xr:uid="{86361563-EF30-4AB0-AE28-AF57520DEB71}">
      <text>
        <r>
          <rPr>
            <sz val="8"/>
            <color indexed="81"/>
            <rFont val="Arial"/>
            <family val="2"/>
          </rPr>
          <t xml:space="preserve">Includes 'age not stated.' 
</t>
        </r>
      </text>
    </comment>
    <comment ref="A56" authorId="1" shapeId="0" xr:uid="{E18EAB8B-F951-44D1-8A2E-D2A71ECF27F0}">
      <text>
        <r>
          <rPr>
            <sz val="8"/>
            <color indexed="81"/>
            <rFont val="Arial"/>
            <family val="2"/>
          </rPr>
          <t xml:space="preserve">Includes 'age not stated.' 
</t>
        </r>
      </text>
    </comment>
    <comment ref="A65" authorId="1" shapeId="0" xr:uid="{21CB06A0-CAD8-4EF0-9F64-2EEDDA07F402}">
      <text>
        <r>
          <rPr>
            <sz val="8"/>
            <color indexed="81"/>
            <rFont val="Arial"/>
            <family val="2"/>
          </rPr>
          <t xml:space="preserve">Includes 'age not stated.' 
</t>
        </r>
      </text>
    </comment>
    <comment ref="A73" authorId="1" shapeId="0" xr:uid="{584EEF00-3E1C-43E0-86A5-105636816725}">
      <text>
        <r>
          <rPr>
            <sz val="8"/>
            <color indexed="81"/>
            <rFont val="Arial"/>
            <family val="2"/>
          </rPr>
          <t xml:space="preserve">Includes 'age not stated.' 
</t>
        </r>
      </text>
    </comment>
    <comment ref="A81" authorId="1" shapeId="0" xr:uid="{54D8CDD3-FFE5-4F37-8963-36D190B9630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Moran</author>
  </authors>
  <commentList>
    <comment ref="A3" authorId="0" shapeId="0" xr:uid="{728D31B2-2DCA-469B-B85E-D5519AC48F7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Lauren Moran</author>
    <author>Author</author>
    <author xml:space="preserve"> </author>
  </authors>
  <commentList>
    <comment ref="A3" authorId="0" shapeId="0" xr:uid="{B2D1DE17-8885-45AD-A7F0-2932FD191ED1}">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6" authorId="0" shapeId="0" xr:uid="{D87F9E55-AA56-4A2D-BDFE-E0123EC33535}">
      <text>
        <r>
          <rPr>
            <sz val="8"/>
            <color indexed="81"/>
            <rFont val="Arial"/>
            <family val="2"/>
          </rPr>
          <t>Cause of death information on the Medical Certificate of Cause of Death is coded to the International Classification of Diseases, 10th revision (ICD-10)</t>
        </r>
      </text>
    </comment>
    <comment ref="A18" authorId="1" shapeId="0" xr:uid="{BA8EB421-820A-4972-82F2-AF8ABC9BE08D}">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1" shapeId="0" xr:uid="{B17DC294-E0BF-46DB-B865-9E983D396290}">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0" authorId="1" shapeId="0" xr:uid="{489CAFCD-BE0D-4E36-988D-59225B83EA0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2" authorId="1" shapeId="0" xr:uid="{A7473690-C2EF-49FC-B983-4D29FAD4E5A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3" authorId="1" shapeId="0" xr:uid="{1302B142-3A0C-4876-B894-164631D00FDA}">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4" authorId="1" shapeId="0" xr:uid="{00D3EB1D-9B28-4DAD-96FD-70A8C70A500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6" authorId="1" shapeId="0" xr:uid="{E229B0BC-18ED-4AED-92FE-9A8C74CC6D2C}">
      <text>
        <r>
          <rPr>
            <sz val="8"/>
            <color indexed="81"/>
            <rFont val="Arial"/>
            <family val="2"/>
          </rPr>
          <t xml:space="preserve">ICD 10 codes: J00-J99
Deaths due to COVID-19 are not included in respiratory diseases in this datacube. </t>
        </r>
      </text>
    </comment>
    <comment ref="A27" authorId="1" shapeId="0" xr:uid="{E5DE1C79-4F56-44A2-B98A-6240BCD49E9D}">
      <text>
        <r>
          <rPr>
            <sz val="8"/>
            <color indexed="81"/>
            <rFont val="Arial"/>
            <family val="2"/>
          </rPr>
          <t xml:space="preserve">ICD 10 codes: J00-J99
Deaths due to COVID-19 are not included in respiratory diseases in this datacube. </t>
        </r>
      </text>
    </comment>
    <comment ref="A28" authorId="1" shapeId="0" xr:uid="{215CD6D4-ACC4-4A27-BA1B-766B2C23C2B1}">
      <text>
        <r>
          <rPr>
            <sz val="8"/>
            <color indexed="81"/>
            <rFont val="Arial"/>
            <family val="2"/>
          </rPr>
          <t xml:space="preserve">ICD 10 codes: J00-J99
Deaths due to COVID-19 are not included in respiratory diseases in this datacube. </t>
        </r>
      </text>
    </comment>
    <comment ref="A30" authorId="1" shapeId="0" xr:uid="{DB6DCC49-AE43-4C24-91B1-4F64A25D7FE6}">
      <text>
        <r>
          <rPr>
            <sz val="8"/>
            <color indexed="81"/>
            <rFont val="Arial"/>
            <family val="2"/>
          </rPr>
          <t xml:space="preserve">ICD 10 codes: J00-J99
Deaths due to COVID-19 are not included in respiratory diseases in this datacube. </t>
        </r>
      </text>
    </comment>
    <comment ref="A31" authorId="1" shapeId="0" xr:uid="{0E7BF8E5-2B96-420E-8646-363356876FB4}">
      <text>
        <r>
          <rPr>
            <sz val="8"/>
            <color indexed="81"/>
            <rFont val="Arial"/>
            <family val="2"/>
          </rPr>
          <t xml:space="preserve">ICD 10 codes: J00-J99
Deaths due to COVID-19 are not included in respiratory diseases in this datacube. </t>
        </r>
      </text>
    </comment>
    <comment ref="A32" authorId="1" shapeId="0" xr:uid="{A45F71E7-E571-4684-801F-9B63D63887A1}">
      <text>
        <r>
          <rPr>
            <sz val="8"/>
            <color indexed="81"/>
            <rFont val="Arial"/>
            <family val="2"/>
          </rPr>
          <t xml:space="preserve">ICD 10 codes: J00-J99
Deaths due to COVID-19 are not included in respiratory diseases in this datacube. </t>
        </r>
      </text>
    </comment>
    <comment ref="A34" authorId="1" shapeId="0" xr:uid="{638778D7-924E-4B42-83C4-070C7B24B575}">
      <text>
        <r>
          <rPr>
            <sz val="8"/>
            <color indexed="81"/>
            <rFont val="Arial"/>
            <family val="2"/>
          </rPr>
          <t xml:space="preserve">ICD 10 codes: J09-J18
Influenza and pneumonia are a subset of total respiratory diseases. </t>
        </r>
      </text>
    </comment>
    <comment ref="A35" authorId="1" shapeId="0" xr:uid="{BBA787EC-47B1-4E15-B7D1-0D6B870B26F7}">
      <text>
        <r>
          <rPr>
            <sz val="8"/>
            <color indexed="81"/>
            <rFont val="Arial"/>
            <family val="2"/>
          </rPr>
          <t xml:space="preserve">ICD 10 codes: J09-J18
Influenza and pneumonia are a subset of total respiratory diseases. </t>
        </r>
      </text>
    </comment>
    <comment ref="A36" authorId="1" shapeId="0" xr:uid="{1373189D-1926-4B40-929D-9A49AA5A494A}">
      <text>
        <r>
          <rPr>
            <sz val="8"/>
            <color indexed="81"/>
            <rFont val="Arial"/>
            <family val="2"/>
          </rPr>
          <t xml:space="preserve">ICD 10 codes: J09-J18
Influenza and pneumonia are a subset of total respiratory diseases. </t>
        </r>
      </text>
    </comment>
    <comment ref="A38" authorId="1" shapeId="0" xr:uid="{A2055209-A55B-464F-A4E4-77F6D249BCE7}">
      <text>
        <r>
          <rPr>
            <sz val="8"/>
            <color indexed="81"/>
            <rFont val="Arial"/>
            <family val="2"/>
          </rPr>
          <t xml:space="preserve">ICD 10 codes: J09-J18
Influenza and pneumonia are a subset of total respiratory diseases. </t>
        </r>
      </text>
    </comment>
    <comment ref="A39" authorId="1" shapeId="0" xr:uid="{FC47465F-1637-42EB-B0D8-8E05FAE6537B}">
      <text>
        <r>
          <rPr>
            <sz val="8"/>
            <color indexed="81"/>
            <rFont val="Arial"/>
            <family val="2"/>
          </rPr>
          <t xml:space="preserve">ICD 10 codes: J09-J18
Influenza and pneumonia are a subset of total respiratory diseases. </t>
        </r>
      </text>
    </comment>
    <comment ref="A40" authorId="1" shapeId="0" xr:uid="{EB184233-8E24-41D8-B910-AF4AA9DA5C9E}">
      <text>
        <r>
          <rPr>
            <sz val="8"/>
            <color indexed="81"/>
            <rFont val="Arial"/>
            <family val="2"/>
          </rPr>
          <t xml:space="preserve">ICD 10 codes: J09-J18
Influenza and pneumonia are a subset of total respiratory diseases. </t>
        </r>
      </text>
    </comment>
    <comment ref="A42" authorId="2" shapeId="0" xr:uid="{00668C19-BA07-4CBB-BB69-92FFB3E44682}">
      <text>
        <r>
          <rPr>
            <sz val="8"/>
            <color indexed="81"/>
            <rFont val="Arial"/>
            <family val="2"/>
          </rPr>
          <t>ICD 10 codes: J12-J18
Pneumonia is a subset of total respiratory diseases.</t>
        </r>
      </text>
    </comment>
    <comment ref="A43" authorId="2" shapeId="0" xr:uid="{B410D881-EACF-4790-AE95-7EBAE9E53E3B}">
      <text>
        <r>
          <rPr>
            <sz val="8"/>
            <color indexed="81"/>
            <rFont val="Arial"/>
            <family val="2"/>
          </rPr>
          <t>ICD 10 codes: J12-J18
Pneumonia is a subset of total respiratory diseases.</t>
        </r>
      </text>
    </comment>
    <comment ref="A44" authorId="2" shapeId="0" xr:uid="{D7FD1148-217B-44BD-8754-CC2BD654DD0C}">
      <text>
        <r>
          <rPr>
            <sz val="8"/>
            <color indexed="81"/>
            <rFont val="Arial"/>
            <family val="2"/>
          </rPr>
          <t>ICD 10 codes: J12-J18
Pneumonia is a subset of total respiratory diseases.</t>
        </r>
      </text>
    </comment>
    <comment ref="A46" authorId="2" shapeId="0" xr:uid="{FCD7C2CD-07B2-4554-AB9F-DB930930CFAA}">
      <text>
        <r>
          <rPr>
            <sz val="8"/>
            <color indexed="81"/>
            <rFont val="Arial"/>
            <family val="2"/>
          </rPr>
          <t>ICD 10 codes: J12-J18
Pneumonia is a subset of total respiratory diseases.</t>
        </r>
      </text>
    </comment>
    <comment ref="A47" authorId="2" shapeId="0" xr:uid="{37ABA7BA-C9AD-414C-8C66-D515CF36E31B}">
      <text>
        <r>
          <rPr>
            <sz val="8"/>
            <color indexed="81"/>
            <rFont val="Arial"/>
            <family val="2"/>
          </rPr>
          <t>ICD 10 codes: J12-J18
Pneumonia is a subset of total respiratory diseases.</t>
        </r>
      </text>
    </comment>
    <comment ref="A48" authorId="2" shapeId="0" xr:uid="{CB1772DE-8AAC-43BA-A1B9-6758772599F9}">
      <text>
        <r>
          <rPr>
            <sz val="8"/>
            <color indexed="81"/>
            <rFont val="Arial"/>
            <family val="2"/>
          </rPr>
          <t>ICD 10 codes: J12-J18
Pneumonia is a subset of total respiratory diseases.</t>
        </r>
      </text>
    </comment>
    <comment ref="A50" authorId="2" shapeId="0" xr:uid="{FE6C81E5-216C-4AD2-A1E7-B48E9920B50B}">
      <text>
        <r>
          <rPr>
            <sz val="8"/>
            <color indexed="81"/>
            <rFont val="Arial"/>
            <family val="2"/>
          </rPr>
          <t xml:space="preserve">ICD 10 codes: J40-J47
Chronic lower respiratory diseases are a subset of respiratory diseases. </t>
        </r>
      </text>
    </comment>
    <comment ref="A51" authorId="2" shapeId="0" xr:uid="{0BA2542B-34B0-40AA-86FA-568BEC1A1F3F}">
      <text>
        <r>
          <rPr>
            <sz val="8"/>
            <color indexed="81"/>
            <rFont val="Arial"/>
            <family val="2"/>
          </rPr>
          <t xml:space="preserve">ICD 10 codes: J40-J47
Chronic lower respiratory diseases are a subset of respiratory diseases. </t>
        </r>
      </text>
    </comment>
    <comment ref="A52" authorId="2" shapeId="0" xr:uid="{EC3419B1-4B16-4AC9-A227-1C2EA256E268}">
      <text>
        <r>
          <rPr>
            <sz val="8"/>
            <color indexed="81"/>
            <rFont val="Arial"/>
            <family val="2"/>
          </rPr>
          <t xml:space="preserve">ICD 10 codes: J40-J47
Chronic lower respiratory diseases are a subset of respiratory diseases. </t>
        </r>
      </text>
    </comment>
    <comment ref="A54" authorId="2" shapeId="0" xr:uid="{9E356237-D50B-43AE-8D4F-E704D116F5CD}">
      <text>
        <r>
          <rPr>
            <sz val="8"/>
            <color indexed="81"/>
            <rFont val="Arial"/>
            <family val="2"/>
          </rPr>
          <t xml:space="preserve">ICD 10 codes: J40-J47
Chronic lower respiratory diseases are a subset of respiratory diseases. </t>
        </r>
      </text>
    </comment>
    <comment ref="A55" authorId="2" shapeId="0" xr:uid="{4A4B7E7B-B899-4175-8699-F8A0728D89CF}">
      <text>
        <r>
          <rPr>
            <sz val="8"/>
            <color indexed="81"/>
            <rFont val="Arial"/>
            <family val="2"/>
          </rPr>
          <t xml:space="preserve">ICD 10 codes: J40-J47
Chronic lower respiratory diseases are a subset of respiratory diseases. </t>
        </r>
      </text>
    </comment>
    <comment ref="A56" authorId="2" shapeId="0" xr:uid="{78DF64A9-2952-444E-8B2F-19EF976D7065}">
      <text>
        <r>
          <rPr>
            <sz val="8"/>
            <color indexed="81"/>
            <rFont val="Arial"/>
            <family val="2"/>
          </rPr>
          <t xml:space="preserve">ICD 10 codes: J40-J47
Chronic lower respiratory diseases are a subset of respiratory diseases. </t>
        </r>
      </text>
    </comment>
    <comment ref="A58" authorId="2" shapeId="0" xr:uid="{DBFD2CE0-9E3C-4E2F-AD7F-F7CBDE7066D4}">
      <text>
        <r>
          <rPr>
            <sz val="8"/>
            <color indexed="81"/>
            <rFont val="Arial"/>
            <family val="2"/>
          </rPr>
          <t xml:space="preserve">ICD 10 codes: C00-C97,  D45, D46, D47.1, D47.3-D47.5
</t>
        </r>
      </text>
    </comment>
    <comment ref="A59" authorId="2" shapeId="0" xr:uid="{9B44A5DE-3D6B-4951-A091-75BDEC852E82}">
      <text>
        <r>
          <rPr>
            <sz val="8"/>
            <color indexed="81"/>
            <rFont val="Arial"/>
            <family val="2"/>
          </rPr>
          <t xml:space="preserve">ICD 10 codes: C00-C97,  D45, D46, D47.1, D47.3-D47.5
</t>
        </r>
      </text>
    </comment>
    <comment ref="A60" authorId="2" shapeId="0" xr:uid="{BB0AC466-7F63-47CE-9DA0-7B20430B30D1}">
      <text>
        <r>
          <rPr>
            <sz val="8"/>
            <color indexed="81"/>
            <rFont val="Arial"/>
            <family val="2"/>
          </rPr>
          <t xml:space="preserve">ICD 10 codes: C00-C97,  D45, D46, D47.1, D47.3-D47.5
</t>
        </r>
      </text>
    </comment>
    <comment ref="A62" authorId="2" shapeId="0" xr:uid="{E4B606A6-DD64-4E62-B12D-3A89E97365D7}">
      <text>
        <r>
          <rPr>
            <sz val="8"/>
            <color indexed="81"/>
            <rFont val="Arial"/>
            <family val="2"/>
          </rPr>
          <t xml:space="preserve">ICD 10 codes: C00-C97,  D45, D46, D47.1, D47.3-D47.5
</t>
        </r>
      </text>
    </comment>
    <comment ref="A63" authorId="2" shapeId="0" xr:uid="{B67B1DA7-8F86-4058-BD09-FCA7A99BA6D6}">
      <text>
        <r>
          <rPr>
            <sz val="8"/>
            <color indexed="81"/>
            <rFont val="Arial"/>
            <family val="2"/>
          </rPr>
          <t xml:space="preserve">ICD 10 codes: C00-C97,  D45, D46, D47.1, D47.3-D47.5
</t>
        </r>
      </text>
    </comment>
    <comment ref="A64" authorId="2" shapeId="0" xr:uid="{B630F5CF-9E10-4C5E-A27E-21046AF4259A}">
      <text>
        <r>
          <rPr>
            <sz val="8"/>
            <color indexed="81"/>
            <rFont val="Arial"/>
            <family val="2"/>
          </rPr>
          <t xml:space="preserve">ICD 10 codes: C00-C97,  D45, D46, D47.1, D47.3-D47.5
</t>
        </r>
      </text>
    </comment>
    <comment ref="A66" authorId="2" shapeId="0" xr:uid="{BCBCB312-94A8-4FF5-986B-21C4166DB8DD}">
      <text>
        <r>
          <rPr>
            <sz val="8"/>
            <color indexed="81"/>
            <rFont val="Arial"/>
            <family val="2"/>
          </rPr>
          <t>ICD 10 codes: I20-I25</t>
        </r>
      </text>
    </comment>
    <comment ref="A67" authorId="2" shapeId="0" xr:uid="{0F9181D2-8051-4AD5-9E29-63B422EF934E}">
      <text>
        <r>
          <rPr>
            <sz val="8"/>
            <color indexed="81"/>
            <rFont val="Arial"/>
            <family val="2"/>
          </rPr>
          <t>ICD 10 codes: I20-I25</t>
        </r>
      </text>
    </comment>
    <comment ref="A68" authorId="2" shapeId="0" xr:uid="{B9FBC934-D9BB-4039-AF2C-55AA0936B73B}">
      <text>
        <r>
          <rPr>
            <sz val="8"/>
            <color indexed="81"/>
            <rFont val="Arial"/>
            <family val="2"/>
          </rPr>
          <t>ICD 10 codes: I20-I25</t>
        </r>
      </text>
    </comment>
    <comment ref="A70" authorId="2" shapeId="0" xr:uid="{31C37A08-3D96-4967-883F-D6852F4CB70C}">
      <text>
        <r>
          <rPr>
            <sz val="8"/>
            <color indexed="81"/>
            <rFont val="Arial"/>
            <family val="2"/>
          </rPr>
          <t>ICD 10 codes: I20-I25</t>
        </r>
      </text>
    </comment>
    <comment ref="A71" authorId="2" shapeId="0" xr:uid="{DC2E0168-7D8B-48E1-AECB-613369D5F012}">
      <text>
        <r>
          <rPr>
            <sz val="8"/>
            <color indexed="81"/>
            <rFont val="Arial"/>
            <family val="2"/>
          </rPr>
          <t>ICD 10 codes: I20-I25</t>
        </r>
      </text>
    </comment>
    <comment ref="A72" authorId="2" shapeId="0" xr:uid="{E97F5FBB-0254-4CB8-9138-64FC23841AFB}">
      <text>
        <r>
          <rPr>
            <sz val="8"/>
            <color indexed="81"/>
            <rFont val="Arial"/>
            <family val="2"/>
          </rPr>
          <t>ICD 10 codes: I20-I25</t>
        </r>
      </text>
    </comment>
    <comment ref="A74" authorId="2" shapeId="0" xr:uid="{AA624284-54C2-4225-BFF2-A3B3A96A9A89}">
      <text>
        <r>
          <rPr>
            <sz val="8"/>
            <color indexed="81"/>
            <rFont val="Arial"/>
            <family val="2"/>
          </rPr>
          <t>ICD 10 codes: I26-I51</t>
        </r>
      </text>
    </comment>
    <comment ref="A75" authorId="2" shapeId="0" xr:uid="{7DFB08EF-15B6-41C1-864C-7FD87802B946}">
      <text>
        <r>
          <rPr>
            <sz val="8"/>
            <color indexed="81"/>
            <rFont val="Arial"/>
            <family val="2"/>
          </rPr>
          <t>ICD 10 codes: I26-I51</t>
        </r>
      </text>
    </comment>
    <comment ref="A76" authorId="2" shapeId="0" xr:uid="{C0660512-CA2A-4422-B64D-3F12D9AAB1EB}">
      <text>
        <r>
          <rPr>
            <sz val="8"/>
            <color indexed="81"/>
            <rFont val="Arial"/>
            <family val="2"/>
          </rPr>
          <t>ICD 10 codes: I26-I51</t>
        </r>
      </text>
    </comment>
    <comment ref="A78" authorId="2" shapeId="0" xr:uid="{F0A3BFD5-343A-4E53-A188-B40C0B853D1F}">
      <text>
        <r>
          <rPr>
            <sz val="8"/>
            <color indexed="81"/>
            <rFont val="Arial"/>
            <family val="2"/>
          </rPr>
          <t>ICD 10 codes: I26-I51</t>
        </r>
      </text>
    </comment>
    <comment ref="A79" authorId="2" shapeId="0" xr:uid="{24C27CD2-3E44-40AA-966A-49CDC92DF880}">
      <text>
        <r>
          <rPr>
            <sz val="8"/>
            <color indexed="81"/>
            <rFont val="Arial"/>
            <family val="2"/>
          </rPr>
          <t>ICD 10 codes: I26-I51</t>
        </r>
      </text>
    </comment>
    <comment ref="A80" authorId="2" shapeId="0" xr:uid="{1C0F67E6-6A45-435A-8652-63EE9400B1CC}">
      <text>
        <r>
          <rPr>
            <sz val="8"/>
            <color indexed="81"/>
            <rFont val="Arial"/>
            <family val="2"/>
          </rPr>
          <t>ICD 10 codes: I26-I51</t>
        </r>
      </text>
    </comment>
    <comment ref="A82" authorId="2" shapeId="0" xr:uid="{11407460-2897-4AA0-8ABD-284BCFF560F2}">
      <text>
        <r>
          <rPr>
            <sz val="8"/>
            <color indexed="81"/>
            <rFont val="Arial"/>
            <family val="2"/>
          </rPr>
          <t>ICD 10 codes: I60-I69</t>
        </r>
      </text>
    </comment>
    <comment ref="A83" authorId="2" shapeId="0" xr:uid="{049AB09A-745C-48F1-A00C-A977F89D1960}">
      <text>
        <r>
          <rPr>
            <sz val="8"/>
            <color indexed="81"/>
            <rFont val="Arial"/>
            <family val="2"/>
          </rPr>
          <t>ICD 10 codes: I60-I69</t>
        </r>
      </text>
    </comment>
    <comment ref="A84" authorId="2" shapeId="0" xr:uid="{64E8DAF3-B73C-4DAC-9CD0-7D652682389B}">
      <text>
        <r>
          <rPr>
            <sz val="8"/>
            <color indexed="81"/>
            <rFont val="Arial"/>
            <family val="2"/>
          </rPr>
          <t>ICD 10 codes: I60-I69</t>
        </r>
      </text>
    </comment>
    <comment ref="A86" authorId="2" shapeId="0" xr:uid="{2FACC3D5-4367-4884-B405-22D83C1F1D6C}">
      <text>
        <r>
          <rPr>
            <sz val="8"/>
            <color indexed="81"/>
            <rFont val="Arial"/>
            <family val="2"/>
          </rPr>
          <t>ICD 10 codes: I60-I69</t>
        </r>
      </text>
    </comment>
    <comment ref="A87" authorId="2" shapeId="0" xr:uid="{DC27E409-763A-4C80-BB81-FEE90525CBB6}">
      <text>
        <r>
          <rPr>
            <sz val="8"/>
            <color indexed="81"/>
            <rFont val="Arial"/>
            <family val="2"/>
          </rPr>
          <t>ICD 10 codes: I60-I69</t>
        </r>
      </text>
    </comment>
    <comment ref="A88" authorId="2" shapeId="0" xr:uid="{218DABB6-D144-4BBC-8C1F-A30188E6E587}">
      <text>
        <r>
          <rPr>
            <sz val="8"/>
            <color indexed="81"/>
            <rFont val="Arial"/>
            <family val="2"/>
          </rPr>
          <t>ICD 10 codes: I60-I69</t>
        </r>
      </text>
    </comment>
    <comment ref="A90" authorId="2" shapeId="0" xr:uid="{C7F96D50-E2A2-4064-9C40-F15C051A03BC}">
      <text>
        <r>
          <rPr>
            <sz val="8"/>
            <color indexed="81"/>
            <rFont val="Arial"/>
            <family val="2"/>
          </rPr>
          <t>ICD 10 codes: F01, F03, G3</t>
        </r>
        <r>
          <rPr>
            <sz val="8"/>
            <color indexed="81"/>
            <rFont val="Tahoma"/>
            <family val="2"/>
          </rPr>
          <t>0, G31.0 and G31.8</t>
        </r>
      </text>
    </comment>
    <comment ref="A91" authorId="2" shapeId="0" xr:uid="{21A1EFD7-0DF5-44C6-AC7D-894C83EE027D}">
      <text>
        <r>
          <rPr>
            <sz val="8"/>
            <color indexed="81"/>
            <rFont val="Arial"/>
            <family val="2"/>
          </rPr>
          <t>ICD 10 codes: F01, F03, G3</t>
        </r>
        <r>
          <rPr>
            <sz val="8"/>
            <color indexed="81"/>
            <rFont val="Tahoma"/>
            <family val="2"/>
          </rPr>
          <t>0, G31.0 and G31.8</t>
        </r>
      </text>
    </comment>
    <comment ref="A92" authorId="2" shapeId="0" xr:uid="{DA940A87-1F71-4F5F-B43D-BE9C8345DE84}">
      <text>
        <r>
          <rPr>
            <sz val="8"/>
            <color indexed="81"/>
            <rFont val="Arial"/>
            <family val="2"/>
          </rPr>
          <t>ICD 10 codes: F01, F03, G3</t>
        </r>
        <r>
          <rPr>
            <sz val="8"/>
            <color indexed="81"/>
            <rFont val="Tahoma"/>
            <family val="2"/>
          </rPr>
          <t>0, G31.0 and G31.8</t>
        </r>
      </text>
    </comment>
    <comment ref="A94" authorId="2" shapeId="0" xr:uid="{81EA4EB2-8378-4EC7-8C23-482F1007D37A}">
      <text>
        <r>
          <rPr>
            <sz val="8"/>
            <color indexed="81"/>
            <rFont val="Arial"/>
            <family val="2"/>
          </rPr>
          <t>ICD 10 codes: F01, F03, G3</t>
        </r>
        <r>
          <rPr>
            <sz val="8"/>
            <color indexed="81"/>
            <rFont val="Tahoma"/>
            <family val="2"/>
          </rPr>
          <t>0, G31.0 and G31.8</t>
        </r>
      </text>
    </comment>
    <comment ref="A95" authorId="2" shapeId="0" xr:uid="{8ADE0A11-3C12-4411-852D-F3C0C38EE7C0}">
      <text>
        <r>
          <rPr>
            <sz val="8"/>
            <color indexed="81"/>
            <rFont val="Arial"/>
            <family val="2"/>
          </rPr>
          <t>ICD 10 codes: F01, F03, G3</t>
        </r>
        <r>
          <rPr>
            <sz val="8"/>
            <color indexed="81"/>
            <rFont val="Tahoma"/>
            <family val="2"/>
          </rPr>
          <t>0, G31.0 and G31.8</t>
        </r>
      </text>
    </comment>
    <comment ref="A96" authorId="2" shapeId="0" xr:uid="{CD450C3C-0F82-48CD-B41D-E52A99FD6D4B}">
      <text>
        <r>
          <rPr>
            <sz val="8"/>
            <color indexed="81"/>
            <rFont val="Arial"/>
            <family val="2"/>
          </rPr>
          <t>ICD 10 codes: F01, F03, G3</t>
        </r>
        <r>
          <rPr>
            <sz val="8"/>
            <color indexed="81"/>
            <rFont val="Tahoma"/>
            <family val="2"/>
          </rPr>
          <t>0, G31.0 and G31.8</t>
        </r>
      </text>
    </comment>
    <comment ref="A98" authorId="2" shapeId="0" xr:uid="{5ED89087-FBED-439A-8265-EA473625FE74}">
      <text>
        <r>
          <rPr>
            <sz val="8"/>
            <color indexed="81"/>
            <rFont val="Arial"/>
            <family val="2"/>
          </rPr>
          <t>ICD 10 codes: E10-E14</t>
        </r>
      </text>
    </comment>
    <comment ref="A99" authorId="2" shapeId="0" xr:uid="{4BC94C68-537A-4D0A-BB56-A4DBAEC990F2}">
      <text>
        <r>
          <rPr>
            <sz val="8"/>
            <color indexed="81"/>
            <rFont val="Arial"/>
            <family val="2"/>
          </rPr>
          <t>ICD 10 codes: E10-E14</t>
        </r>
      </text>
    </comment>
    <comment ref="A100" authorId="2" shapeId="0" xr:uid="{937CCE09-25B5-4A35-A084-8F50D6D7245F}">
      <text>
        <r>
          <rPr>
            <sz val="8"/>
            <color indexed="81"/>
            <rFont val="Arial"/>
            <family val="2"/>
          </rPr>
          <t>ICD 10 codes: E10-E14</t>
        </r>
      </text>
    </comment>
    <comment ref="A102" authorId="2" shapeId="0" xr:uid="{A9E0CD14-DB01-4FBC-9EED-348C8F7D9695}">
      <text>
        <r>
          <rPr>
            <sz val="8"/>
            <color indexed="81"/>
            <rFont val="Arial"/>
            <family val="2"/>
          </rPr>
          <t>ICD 10 codes: E10-E14</t>
        </r>
      </text>
    </comment>
    <comment ref="A103" authorId="2" shapeId="0" xr:uid="{0B0A1A1D-7B2F-414D-B330-910AEB7D02EE}">
      <text>
        <r>
          <rPr>
            <sz val="8"/>
            <color indexed="81"/>
            <rFont val="Arial"/>
            <family val="2"/>
          </rPr>
          <t>ICD 10 codes: E10-E14</t>
        </r>
      </text>
    </comment>
    <comment ref="A104" authorId="2" shapeId="0" xr:uid="{3394C030-27A3-48E2-BD38-EAEEFAC21DAF}">
      <text>
        <r>
          <rPr>
            <sz val="8"/>
            <color indexed="81"/>
            <rFont val="Arial"/>
            <family val="2"/>
          </rPr>
          <t>ICD 10 codes: E10-E14</t>
        </r>
      </text>
    </comment>
  </commentList>
</comments>
</file>

<file path=xl/sharedStrings.xml><?xml version="1.0" encoding="utf-8"?>
<sst xmlns="http://schemas.openxmlformats.org/spreadsheetml/2006/main" count="717" uniqueCount="158">
  <si>
    <t>Contents</t>
  </si>
  <si>
    <t>no.</t>
  </si>
  <si>
    <t>Total doctor certified deaths</t>
  </si>
  <si>
    <t>Specified causes of death (by underlying cause)</t>
  </si>
  <si>
    <t>0-44</t>
  </si>
  <si>
    <t>45-64</t>
  </si>
  <si>
    <t>65-74</t>
  </si>
  <si>
    <t>75-84</t>
  </si>
  <si>
    <t>85 and over</t>
  </si>
  <si>
    <t>All ages</t>
  </si>
  <si>
    <t xml:space="preserve">This table only includes doctor certified deaths. </t>
  </si>
  <si>
    <t xml:space="preserve">Data in this release is compiled by the state or territory of registration. </t>
  </si>
  <si>
    <t>This table is compiled by the date on which the death occurred.</t>
  </si>
  <si>
    <t>SDR</t>
  </si>
  <si>
    <t>Confidence Interval (+/-)</t>
  </si>
  <si>
    <t>Males</t>
  </si>
  <si>
    <t>Females</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</si>
  <si>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</si>
  <si>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</si>
  <si>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</si>
  <si>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</si>
  <si>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Refer to the methodology of this publication for more information regarding the data in this table.</t>
  </si>
  <si>
    <t>Total deaths</t>
  </si>
  <si>
    <t xml:space="preserve">This table includes doctor certified and coroner certified deaths. </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</si>
  <si>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</si>
  <si>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This data is considered to be provisional and subject to change as additional data is received. </t>
  </si>
  <si>
    <t>Refer to the methodology for more information regarding the data in this table.</t>
  </si>
  <si>
    <t>Data for 2024 will be updated every publication. Data for 2023 and the 2022 will be updated periodically.</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</si>
  <si>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</si>
  <si>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rate</t>
  </si>
  <si>
    <t>Table 1.1 All deaths, Number of deaths, by age and sex, by state or territory of registration, 2024 weekly data by date of occurrence</t>
  </si>
  <si>
    <t>Table 1.3 All deaths, Age-specific rates, by age and sex, 2024 weekly data by date of occurrence</t>
  </si>
  <si>
    <t>Table 1.4 All deaths, Age-standardised death rates, 2024 weekly data by date of occurrence</t>
  </si>
  <si>
    <t>Table 1.5 Doctor certified deaths, Age-standardised death rates, 2024 weekly data by date of occurrence</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</si>
  <si>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</si>
  <si>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Tab</t>
  </si>
  <si>
    <t>Description</t>
  </si>
  <si>
    <t>Further information</t>
  </si>
  <si>
    <t>Relevant methodology information and links to more detail on the ABS website</t>
  </si>
  <si>
    <t>Australian Bureau of Statistics website</t>
  </si>
  <si>
    <r>
      <t>Contact us</t>
    </r>
    <r>
      <rPr>
        <sz val="12"/>
        <rFont val="Arial"/>
        <family val="2"/>
      </rPr>
      <t xml:space="preserve"> if you have an enquiry about these statistics or contact the Customer Assistance Service on 1300 135 070.</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</si>
  <si>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</si>
  <si>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</si>
  <si>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Table 1.1</t>
  </si>
  <si>
    <t>Table 1.2</t>
  </si>
  <si>
    <t>Table 1.3</t>
  </si>
  <si>
    <t>Table 1.4</t>
  </si>
  <si>
    <t>Table 1.5</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</si>
  <si>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</si>
  <si>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</si>
  <si>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For more detail</t>
  </si>
  <si>
    <r>
      <t>Contact us</t>
    </r>
    <r>
      <rPr>
        <sz val="12"/>
        <rFont val="Arial"/>
        <family val="2"/>
      </rPr>
      <t xml:space="preserve"> if you have an enquiry about these statistics or to get assistance.</t>
    </r>
  </si>
  <si>
    <t>Total Deaths</t>
  </si>
  <si>
    <t>Age group (years)</t>
  </si>
  <si>
    <t>Persons, 2024</t>
  </si>
  <si>
    <t>Persons, 2023</t>
  </si>
  <si>
    <t>Persons by age and sex</t>
  </si>
  <si>
    <t>Persons, 2022</t>
  </si>
  <si>
    <t>Males, 2024</t>
  </si>
  <si>
    <t>Females, 2022</t>
  </si>
  <si>
    <t>Females, 2023</t>
  </si>
  <si>
    <t>Females, 2024</t>
  </si>
  <si>
    <t>Males, 2022</t>
  </si>
  <si>
    <t>Males, 2023</t>
  </si>
  <si>
    <t>Males by age and sex</t>
  </si>
  <si>
    <t>Females by age and sex</t>
  </si>
  <si>
    <t>New South Wales, 2024</t>
  </si>
  <si>
    <t>New South Wales, 2023</t>
  </si>
  <si>
    <t>New South Wales, 2022</t>
  </si>
  <si>
    <t>State or territory of registration</t>
  </si>
  <si>
    <t>Victoria, 2024</t>
  </si>
  <si>
    <t>Victoria, 2023</t>
  </si>
  <si>
    <t>Victoria, 2022</t>
  </si>
  <si>
    <t>Queensland, 2024</t>
  </si>
  <si>
    <t>Queensland, 2023</t>
  </si>
  <si>
    <t>Queensland, 2022</t>
  </si>
  <si>
    <t>South Australia, 2024</t>
  </si>
  <si>
    <t>South Australia, 2023</t>
  </si>
  <si>
    <t>South Australia, 2022</t>
  </si>
  <si>
    <t>Western Australia, 2024</t>
  </si>
  <si>
    <t>Western Australia, 2023</t>
  </si>
  <si>
    <t>Western Australia, 2022</t>
  </si>
  <si>
    <t>Tasmania, 2024</t>
  </si>
  <si>
    <t>Tasmania, 2023</t>
  </si>
  <si>
    <t>Tasmania, 2022</t>
  </si>
  <si>
    <t>Northern Territory, 2024</t>
  </si>
  <si>
    <t>Northern Territory, 2023</t>
  </si>
  <si>
    <t>Northern Territory, 2022</t>
  </si>
  <si>
    <t>Australian Capital Territory, 2024</t>
  </si>
  <si>
    <t>Australian Capital Territory, 2023</t>
  </si>
  <si>
    <t>Australian Capital Territory, 2022</t>
  </si>
  <si>
    <t>Total deaths, 2024</t>
  </si>
  <si>
    <t>Total deaths, 2023</t>
  </si>
  <si>
    <t>Total deaths, 2022</t>
  </si>
  <si>
    <t>This tab outlines the contents of the datacube. It ranges from cell A1 to B20.</t>
  </si>
  <si>
    <t>Total doctor certified deaths, 2024</t>
  </si>
  <si>
    <t>Total doctor certified deaths, 2023</t>
  </si>
  <si>
    <t>Total doctor certified deaths, 2022</t>
  </si>
  <si>
    <t>COVID-19, 2024</t>
  </si>
  <si>
    <t>COVID-19, 2023</t>
  </si>
  <si>
    <t>COVID-19, 2022</t>
  </si>
  <si>
    <t>Respiratory diseases, 2024</t>
  </si>
  <si>
    <t>Respiratory diseases, 2023</t>
  </si>
  <si>
    <t>Respiratory diseases, 2022</t>
  </si>
  <si>
    <t>Influenza and pneumonia, 2024</t>
  </si>
  <si>
    <t>Influenza and pneumonia, 2022</t>
  </si>
  <si>
    <t>Influenza and pneumonia, 2023</t>
  </si>
  <si>
    <t>Pneumonia, 2024</t>
  </si>
  <si>
    <t>Pneumonia, 2023</t>
  </si>
  <si>
    <t>Pneumonia, 2022</t>
  </si>
  <si>
    <t>Chronic lower respiratory conditions, 2024</t>
  </si>
  <si>
    <t>Chronic lower respiratory conditions, 2022</t>
  </si>
  <si>
    <t>Chronic lower respiratory conditions, 2023</t>
  </si>
  <si>
    <t>Cancer, 2024</t>
  </si>
  <si>
    <t>Cancer, 2022</t>
  </si>
  <si>
    <t>Cancer, 2023</t>
  </si>
  <si>
    <t>Ischaemic heart diseases, 2024</t>
  </si>
  <si>
    <t>Ischaemic heart diseases, 2022</t>
  </si>
  <si>
    <t>Ischaemic heart diseases, 2023</t>
  </si>
  <si>
    <t>Other cardiac conditions, 2024</t>
  </si>
  <si>
    <t>Other cardiac conditions, 2022</t>
  </si>
  <si>
    <t>Other cardiac conditions, 2023</t>
  </si>
  <si>
    <t>Cerebrovascular diseases, 2024</t>
  </si>
  <si>
    <t>Cerebrovascular diseases, 2022</t>
  </si>
  <si>
    <t>Cerebrovascular diseases, 2023</t>
  </si>
  <si>
    <t>Dementia including Alzheimers, 2024</t>
  </si>
  <si>
    <t>Dementia including Alzheimers, 2022</t>
  </si>
  <si>
    <t>Dementia including Alzheimers, 2023</t>
  </si>
  <si>
    <t>Diabetes, 2024</t>
  </si>
  <si>
    <t>Diabetes, 2023</t>
  </si>
  <si>
    <t>Diabetes, 2022</t>
  </si>
  <si>
    <t>CI</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</si>
  <si>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</si>
  <si>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</si>
  <si>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xml:space="preserve">   Australian Bureau of Statistics</t>
  </si>
  <si>
    <t>Table 1.2 Doctor certified deaths, Number of deaths, selected causes, 2024 weekly data by date of occurrence</t>
  </si>
  <si>
    <t>Australian Bureau of Statistics</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</si>
  <si>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</si>
  <si>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</si>
  <si>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</si>
  <si>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Week number</t>
  </si>
  <si>
    <t>Week ending date</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</si>
  <si>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</si>
  <si>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3303.0.55.004 Provisional Mortality Statistics, Australia</t>
  </si>
  <si>
    <r>
      <rPr>
        <sz val="12"/>
        <rFont val="Arial"/>
        <family val="2"/>
      </rPr>
      <t xml:space="preserve">This data comes from </t>
    </r>
    <r>
      <rPr>
        <u/>
        <sz val="12"/>
        <color theme="10"/>
        <rFont val="Arial"/>
        <family val="2"/>
      </rPr>
      <t>Provisional Mortality Statistics, 2024.</t>
    </r>
  </si>
  <si>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</si>
  <si>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Provisional Mortality Statistics, Australia, Jan - May 2024</t>
  </si>
  <si>
    <t>Released at 30 August 2024</t>
  </si>
  <si>
    <t>All deaths, Number of deaths, by age and sex, by state or territory of registration, 2024 weekly data by date of occurrence</t>
  </si>
  <si>
    <t>Doctor certified deaths, Number of deaths, selected causes, 2024 weekly data by date of occurrence</t>
  </si>
  <si>
    <t>All deaths, Age-specific rates, by age and sex, 2024 weekly data by date of occurrence</t>
  </si>
  <si>
    <t>All deaths, Age-standardised death rates, 2024 weekly data by date of occurrence</t>
  </si>
  <si>
    <t>Doctor certified deaths, Age-standardised death rates, 2024 weekly data by date of occurrence</t>
  </si>
  <si>
    <t>This tab outlines number of deaths occuring from 2022 to 2024 by week of occurence. It includes totals by age group for males and females, and totals by state or territory of registration. It ranges from cell A1 to W119.</t>
  </si>
  <si>
    <t>This tab outlines deaths certified by a doctor occuring from 2022 to 2024 by week. It includes number of doctor-certified deaths for specified causes of death. It ranges from cell A1 to W54.</t>
  </si>
  <si>
    <t>This tab outlines age-specific rates for deaths occuring from 2022 to 2024 by week of occurence. It includes rates by age group for males and females. It ranges from cell A1 to W90.</t>
  </si>
  <si>
    <t>This tab outlines age-standardised rates for deaths occuring from 2022 to 2024 by week of occurence. It includes rates for total persons, males and females. It ranges from cell A1 to W46.</t>
  </si>
  <si>
    <t>This tab outlines age-standardised rates for doctor certified deaths occuring from 2022 to 2024 by week of occurrence. It includes rates for specified causes of death. It ranges from cell A1 to W119.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</si>
</sst>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7" x14ac:knownFonts="1">
    <font>
      <sz val="11"/>
      <color theme="1"/>
      <name val="Calibri"/>
      <family val="2"/>
      <scheme val="minor"/>
    </font>
    <font>
      <sz val="8"/>
      <name val="Arial"/>
      <family val="2"/>
    </font>
    <font>
      <b/>
      <sz val="12"/>
      <name val="Arial"/>
      <family val="2"/>
    </font>
    <font>
      <u/>
      <sz val="10"/>
      <color indexed="12"/>
      <name val="Arial"/>
      <family val="2"/>
    </font>
    <font>
      <sz val="8"/>
      <name val="Arial"/>
      <family val="2"/>
    </font>
    <font>
      <sz val="12"/>
      <name val="Arial"/>
      <family val="2"/>
    </font>
    <font>
      <sz val="8"/>
      <color indexed="81"/>
      <name val="Arial"/>
      <family val="2"/>
    </font>
    <font>
      <sz val="8"/>
      <color indexed="81"/>
      <name val="Tahoma"/>
      <family val="2"/>
    </font>
    <font>
      <u/>
      <sz val="11"/>
      <color theme="10"/>
      <name val="Calibri"/>
      <family val="2"/>
      <scheme val="minor"/>
    </font>
    <font>
      <sz val="11"/>
      <color theme="1"/>
      <name val="Calibri"/>
      <family val="2"/>
      <scheme val="minor"/>
    </font>
    <font>
      <sz val="8"/>
      <name val="Arial"/>
      <family val="2"/>
    </font>
    <font>
      <b/>
      <sz val="15"/>
      <color theme="3"/>
      <name val="Calibri"/>
      <family val="2"/>
      <scheme val="minor"/>
    </font>
    <font>
      <b/>
      <sz val="13"/>
      <color theme="3"/>
      <name val="Calibri"/>
      <family val="2"/>
      <scheme val="minor"/>
    </font>
    <font>
      <sz val="12"/>
      <color theme="2"/>
      <name val="Arial"/>
      <family val="2"/>
    </font>
    <font>
      <sz val="12"/>
      <color theme="1"/>
      <name val="Arial"/>
      <family val="2"/>
    </font>
    <font>
      <sz val="28"/>
      <color theme="1"/>
      <name val="Calibri"/>
      <family val="2"/>
    </font>
    <font>
      <u/>
      <sz val="12"/>
      <color theme="10"/>
      <name val="Arial"/>
      <family val="2"/>
    </font>
    <font>
      <sz val="12"/>
      <color rgb="FFE6E6E6"/>
      <name val="Arial"/>
      <family val="2"/>
    </font>
    <font>
      <sz val="12"/>
      <color theme="1"/>
      <name val="Calibri"/>
      <family val="2"/>
      <scheme val="minor"/>
    </font>
    <font>
      <sz val="12"/>
      <color rgb="FFFF0000"/>
      <name val="Arial"/>
      <family val="2"/>
    </font>
    <font>
      <sz val="12"/>
      <color rgb="FF000000"/>
      <name val="Arial"/>
      <family val="2"/>
    </font>
    <font>
      <u/>
      <sz val="12"/>
      <color indexed="12"/>
      <name val="Arial"/>
      <family val="2"/>
    </font>
    <font>
      <b/>
      <sz val="12"/>
      <color theme="1"/>
      <name val="Arial"/>
      <family val="2"/>
    </font>
    <font>
      <sz val="28"/>
      <color rgb="FF000000"/>
      <name val="Calibri"/>
      <family val="2"/>
    </font>
    <font>
      <u/>
      <sz val="12"/>
      <color rgb="FF0563C1"/>
      <name val="Arial"/>
      <family val="2"/>
    </font>
    <font>
      <b/>
      <sz val="12"/>
      <color rgb="FF44546A"/>
      <name val="Arial"/>
      <family val="2"/>
    </font>
    <font>
      <sz val="11"/>
      <name val="Calibri"/>
      <family val="2"/>
      <scheme val="minor"/>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E6E6E6"/>
        <bgColor rgb="FF000000"/>
      </patternFill>
    </fill>
    <fill>
      <patternFill patternType="solid">
        <fgColor rgb="FFFFFFFF"/>
        <bgColor rgb="FF000000"/>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ck">
        <color theme="4"/>
      </top>
      <bottom/>
      <diagonal/>
    </border>
    <border>
      <left/>
      <right/>
      <top/>
      <bottom style="thick">
        <color rgb="FFACCCEA"/>
      </bottom>
      <diagonal/>
    </border>
    <border>
      <left style="thin">
        <color indexed="64"/>
      </left>
      <right/>
      <top style="thin">
        <color indexed="64"/>
      </top>
      <bottom style="thin">
        <color indexed="64"/>
      </bottom>
      <diagonal/>
    </border>
  </borders>
  <cellStyleXfs count="13">
    <xf numFmtId="0" fontId="0" fillId="0" borderId="0"/>
    <xf numFmtId="0" fontId="1" fillId="0" borderId="0"/>
    <xf numFmtId="0" fontId="3" fillId="0" borderId="0" applyNumberFormat="0" applyFill="0" applyBorder="0" applyAlignment="0" applyProtection="0">
      <alignment vertical="top"/>
      <protection locked="0"/>
    </xf>
    <xf numFmtId="0" fontId="4" fillId="0" borderId="0"/>
    <xf numFmtId="0" fontId="4" fillId="0" borderId="0"/>
    <xf numFmtId="0" fontId="4" fillId="0" borderId="0">
      <alignment horizontal="right"/>
    </xf>
    <xf numFmtId="0" fontId="8" fillId="0" borderId="0" applyNumberFormat="0" applyFill="0" applyBorder="0" applyAlignment="0" applyProtection="0"/>
    <xf numFmtId="0" fontId="10" fillId="0" borderId="0"/>
    <xf numFmtId="0" fontId="1" fillId="0" borderId="0">
      <alignment horizontal="right"/>
    </xf>
    <xf numFmtId="0" fontId="9" fillId="0" borderId="0"/>
    <xf numFmtId="0" fontId="1" fillId="0" borderId="0"/>
    <xf numFmtId="0" fontId="11" fillId="0" borderId="4" applyNumberFormat="0" applyFill="0" applyAlignment="0" applyProtection="0"/>
    <xf numFmtId="0" fontId="12" fillId="0" borderId="5" applyNumberFormat="0" applyFill="0" applyAlignment="0" applyProtection="0"/>
  </cellStyleXfs>
  <cellXfs count="116">
    <xf numFmtId="0" fontId="0" fillId="0" borderId="0" xfId="0"/>
    <xf numFmtId="0" fontId="5" fillId="0" borderId="0" xfId="0" applyFont="1"/>
    <xf numFmtId="0" fontId="1" fillId="0" borderId="0" xfId="0" applyFont="1" applyAlignment="1">
      <alignment horizontal="left" indent="1"/>
    </xf>
    <xf numFmtId="0" fontId="2" fillId="0" borderId="0" xfId="7" applyFont="1"/>
    <xf numFmtId="0" fontId="10" fillId="0" borderId="0" xfId="7"/>
    <xf numFmtId="0" fontId="1" fillId="0" borderId="0" xfId="7" applyFont="1"/>
    <xf numFmtId="0" fontId="5" fillId="0" borderId="0" xfId="7" applyFont="1"/>
    <xf numFmtId="0" fontId="14" fillId="0" borderId="0" xfId="0" applyFont="1"/>
    <xf numFmtId="0" fontId="14" fillId="3" borderId="0" xfId="0" applyFont="1" applyFill="1"/>
    <xf numFmtId="0" fontId="14" fillId="0" borderId="2" xfId="0" applyFont="1" applyBorder="1"/>
    <xf numFmtId="0" fontId="16" fillId="0" borderId="0" xfId="6" applyFont="1"/>
    <xf numFmtId="15" fontId="5" fillId="0" borderId="0" xfId="0" applyNumberFormat="1" applyFont="1" applyAlignment="1">
      <alignment horizontal="center" wrapText="1"/>
    </xf>
    <xf numFmtId="0" fontId="5" fillId="0" borderId="3" xfId="0" applyFont="1" applyBorder="1" applyAlignment="1">
      <alignment horizontal="center"/>
    </xf>
    <xf numFmtId="0" fontId="5" fillId="0" borderId="0" xfId="0" applyFont="1" applyAlignment="1">
      <alignment horizontal="left" indent="1"/>
    </xf>
    <xf numFmtId="3" fontId="5" fillId="0" borderId="0" xfId="0" applyNumberFormat="1" applyFont="1" applyAlignment="1">
      <alignment horizontal="right"/>
    </xf>
    <xf numFmtId="0" fontId="18" fillId="0" borderId="0" xfId="0" applyFont="1"/>
    <xf numFmtId="0" fontId="20" fillId="0" borderId="0" xfId="0" applyFont="1"/>
    <xf numFmtId="3" fontId="19" fillId="0" borderId="0" xfId="5" applyNumberFormat="1" applyFont="1">
      <alignment horizontal="right"/>
    </xf>
    <xf numFmtId="3" fontId="19" fillId="0" borderId="0" xfId="8" applyNumberFormat="1" applyFont="1">
      <alignment horizontal="right"/>
    </xf>
    <xf numFmtId="3" fontId="5" fillId="0" borderId="0" xfId="8" applyNumberFormat="1" applyFont="1">
      <alignment horizontal="right"/>
    </xf>
    <xf numFmtId="0" fontId="14" fillId="0" borderId="0" xfId="0" applyFont="1" applyAlignment="1">
      <alignment horizontal="right"/>
    </xf>
    <xf numFmtId="3" fontId="5" fillId="0" borderId="0" xfId="0" applyNumberFormat="1" applyFont="1"/>
    <xf numFmtId="3" fontId="5" fillId="0" borderId="2" xfId="8" applyNumberFormat="1" applyFont="1" applyBorder="1">
      <alignment horizontal="right"/>
    </xf>
    <xf numFmtId="0" fontId="5" fillId="0" borderId="0" xfId="0" applyFont="1" applyAlignment="1">
      <alignment horizontal="left" indent="2"/>
    </xf>
    <xf numFmtId="0" fontId="5" fillId="0" borderId="2" xfId="0" applyFont="1" applyBorder="1" applyAlignment="1">
      <alignment horizontal="left" indent="1"/>
    </xf>
    <xf numFmtId="0" fontId="5" fillId="0" borderId="2" xfId="0" applyFont="1" applyBorder="1"/>
    <xf numFmtId="3" fontId="5" fillId="0" borderId="2" xfId="0" applyNumberFormat="1" applyFont="1" applyBorder="1" applyAlignment="1">
      <alignment horizontal="right"/>
    </xf>
    <xf numFmtId="0" fontId="5" fillId="0" borderId="0" xfId="0" applyFont="1" applyAlignment="1">
      <alignment horizontal="left" indent="3"/>
    </xf>
    <xf numFmtId="164" fontId="5" fillId="0" borderId="0" xfId="0" applyNumberFormat="1" applyFont="1"/>
    <xf numFmtId="0" fontId="5" fillId="0" borderId="0" xfId="7" applyFont="1" applyAlignment="1">
      <alignment horizontal="left"/>
    </xf>
    <xf numFmtId="0" fontId="5" fillId="0" borderId="0" xfId="7" applyFont="1" applyAlignment="1">
      <alignment horizontal="left" indent="1"/>
    </xf>
    <xf numFmtId="164" fontId="5" fillId="0" borderId="0" xfId="7" applyNumberFormat="1" applyFont="1"/>
    <xf numFmtId="0" fontId="5" fillId="0" borderId="0" xfId="7" applyFont="1" applyAlignment="1">
      <alignment horizontal="left" indent="2"/>
    </xf>
    <xf numFmtId="0" fontId="5" fillId="0" borderId="2" xfId="7" applyFont="1" applyBorder="1" applyAlignment="1">
      <alignment horizontal="left" indent="2"/>
    </xf>
    <xf numFmtId="164" fontId="5" fillId="0" borderId="2" xfId="0" applyNumberFormat="1" applyFont="1" applyBorder="1"/>
    <xf numFmtId="0" fontId="5" fillId="0" borderId="2" xfId="7" applyFont="1" applyBorder="1"/>
    <xf numFmtId="0" fontId="5" fillId="0" borderId="0" xfId="1" applyFont="1" applyAlignment="1">
      <alignment horizontal="left" indent="2"/>
    </xf>
    <xf numFmtId="0" fontId="5" fillId="0" borderId="3" xfId="0" applyFont="1" applyBorder="1" applyAlignment="1" applyProtection="1">
      <alignment horizontal="center"/>
      <protection locked="0"/>
    </xf>
    <xf numFmtId="164" fontId="5" fillId="0" borderId="0" xfId="0" applyNumberFormat="1" applyFont="1" applyProtection="1">
      <protection locked="0"/>
    </xf>
    <xf numFmtId="164" fontId="14" fillId="0" borderId="0" xfId="0" applyNumberFormat="1" applyFont="1" applyAlignment="1" applyProtection="1">
      <alignment horizontal="right"/>
      <protection locked="0"/>
    </xf>
    <xf numFmtId="0" fontId="1" fillId="0" borderId="0" xfId="7" applyFont="1" applyProtection="1">
      <protection locked="0"/>
    </xf>
    <xf numFmtId="0" fontId="10" fillId="0" borderId="0" xfId="7" applyProtection="1">
      <protection locked="0"/>
    </xf>
    <xf numFmtId="0" fontId="5" fillId="0" borderId="0" xfId="7" applyFont="1" applyAlignment="1" applyProtection="1">
      <alignment horizontal="left"/>
      <protection locked="0"/>
    </xf>
    <xf numFmtId="0" fontId="5" fillId="0" borderId="0" xfId="7" applyFont="1" applyAlignment="1" applyProtection="1">
      <alignment horizontal="left" indent="1"/>
      <protection locked="0"/>
    </xf>
    <xf numFmtId="0" fontId="5" fillId="0" borderId="0" xfId="7" applyFont="1" applyAlignment="1" applyProtection="1">
      <alignment horizontal="left" indent="3"/>
      <protection locked="0"/>
    </xf>
    <xf numFmtId="0" fontId="5" fillId="0" borderId="0" xfId="7" applyFont="1" applyAlignment="1" applyProtection="1">
      <alignment horizontal="left" indent="2"/>
      <protection locked="0"/>
    </xf>
    <xf numFmtId="0" fontId="5" fillId="0" borderId="0" xfId="7" applyFont="1" applyAlignment="1" applyProtection="1">
      <alignment horizontal="left" indent="5"/>
      <protection locked="0"/>
    </xf>
    <xf numFmtId="0" fontId="5" fillId="0" borderId="2" xfId="7" applyFont="1" applyBorder="1" applyAlignment="1" applyProtection="1">
      <alignment horizontal="left" indent="2"/>
      <protection locked="0"/>
    </xf>
    <xf numFmtId="164" fontId="5" fillId="0" borderId="2" xfId="0" applyNumberFormat="1" applyFont="1" applyBorder="1" applyProtection="1">
      <protection locked="0"/>
    </xf>
    <xf numFmtId="0" fontId="1" fillId="0" borderId="0" xfId="7" applyFont="1" applyAlignment="1" applyProtection="1">
      <alignment horizontal="left" wrapText="1" indent="3"/>
      <protection locked="0"/>
    </xf>
    <xf numFmtId="0" fontId="1" fillId="0" borderId="0" xfId="7" applyFont="1" applyAlignment="1" applyProtection="1">
      <alignment horizontal="left" wrapText="1" indent="2"/>
      <protection locked="0"/>
    </xf>
    <xf numFmtId="0" fontId="5" fillId="0" borderId="2" xfId="7" applyFont="1" applyBorder="1" applyAlignment="1" applyProtection="1">
      <alignment horizontal="left"/>
      <protection locked="0"/>
    </xf>
    <xf numFmtId="0" fontId="17" fillId="4" borderId="0" xfId="0" applyFont="1" applyFill="1"/>
    <xf numFmtId="0" fontId="20" fillId="5" borderId="0" xfId="0" applyFont="1" applyFill="1"/>
    <xf numFmtId="0" fontId="23" fillId="4" borderId="0" xfId="0" applyFont="1" applyFill="1" applyAlignment="1">
      <alignment horizontal="left" vertical="center" indent="8"/>
    </xf>
    <xf numFmtId="0" fontId="20" fillId="4" borderId="0" xfId="0" applyFont="1" applyFill="1"/>
    <xf numFmtId="0" fontId="20" fillId="0" borderId="0" xfId="0" applyFont="1" applyAlignment="1">
      <alignment vertical="top" wrapText="1"/>
    </xf>
    <xf numFmtId="0" fontId="20" fillId="5" borderId="0" xfId="0" applyFont="1" applyFill="1" applyAlignment="1">
      <alignment vertical="top"/>
    </xf>
    <xf numFmtId="0" fontId="20" fillId="0" borderId="0" xfId="0" applyFont="1" applyAlignment="1">
      <alignment vertical="top"/>
    </xf>
    <xf numFmtId="0" fontId="25" fillId="0" borderId="8" xfId="12" applyFont="1" applyFill="1" applyBorder="1"/>
    <xf numFmtId="0" fontId="14" fillId="0" borderId="0" xfId="0" applyFont="1" applyAlignment="1" applyProtection="1">
      <alignment horizontal="left"/>
      <protection locked="0"/>
    </xf>
    <xf numFmtId="0" fontId="5" fillId="0" borderId="2" xfId="0" applyFont="1" applyBorder="1" applyAlignment="1">
      <alignment horizontal="left" indent="2"/>
    </xf>
    <xf numFmtId="0" fontId="11" fillId="0" borderId="4" xfId="11" applyAlignment="1" applyProtection="1">
      <protection locked="0"/>
    </xf>
    <xf numFmtId="0" fontId="5" fillId="0" borderId="0" xfId="1" applyFont="1" applyAlignment="1">
      <alignment horizontal="left" indent="4"/>
    </xf>
    <xf numFmtId="0" fontId="5" fillId="0" borderId="0" xfId="7" applyFont="1" applyAlignment="1">
      <alignment vertical="top"/>
    </xf>
    <xf numFmtId="164" fontId="5" fillId="0" borderId="0" xfId="7" applyNumberFormat="1" applyFont="1" applyProtection="1">
      <protection locked="0"/>
    </xf>
    <xf numFmtId="164" fontId="5" fillId="0" borderId="2" xfId="7" applyNumberFormat="1" applyFont="1" applyBorder="1" applyProtection="1">
      <protection locked="0"/>
    </xf>
    <xf numFmtId="164" fontId="5" fillId="0" borderId="0" xfId="0" applyNumberFormat="1" applyFont="1" applyAlignment="1">
      <alignment horizontal="right"/>
    </xf>
    <xf numFmtId="164" fontId="14" fillId="0" borderId="0" xfId="0" applyNumberFormat="1" applyFont="1"/>
    <xf numFmtId="164" fontId="20" fillId="0" borderId="0" xfId="0" applyNumberFormat="1" applyFont="1"/>
    <xf numFmtId="164" fontId="14" fillId="0" borderId="0" xfId="0" applyNumberFormat="1" applyFont="1" applyAlignment="1">
      <alignment horizontal="right"/>
    </xf>
    <xf numFmtId="0" fontId="2" fillId="0" borderId="0" xfId="0" applyFont="1" applyAlignment="1">
      <alignment horizontal="left" indent="1"/>
    </xf>
    <xf numFmtId="0" fontId="5" fillId="0" borderId="0" xfId="0" applyFont="1" applyAlignment="1">
      <alignment horizontal="left" vertical="top" wrapText="1"/>
    </xf>
    <xf numFmtId="0" fontId="14" fillId="0" borderId="0" xfId="0" applyFont="1" applyAlignment="1">
      <alignment vertical="top" wrapText="1"/>
    </xf>
    <xf numFmtId="0" fontId="14" fillId="6" borderId="0" xfId="0" applyFont="1" applyFill="1" applyAlignment="1">
      <alignment vertical="top"/>
    </xf>
    <xf numFmtId="0" fontId="14" fillId="0" borderId="0" xfId="0" applyFont="1" applyAlignment="1">
      <alignment vertical="top"/>
    </xf>
    <xf numFmtId="0" fontId="11" fillId="0" borderId="4" xfId="11"/>
    <xf numFmtId="3" fontId="5" fillId="0" borderId="0" xfId="5" applyNumberFormat="1" applyFont="1">
      <alignment horizontal="right"/>
    </xf>
    <xf numFmtId="0" fontId="26" fillId="0" borderId="0" xfId="0" applyFont="1"/>
    <xf numFmtId="164" fontId="5" fillId="0" borderId="0" xfId="5" applyNumberFormat="1" applyFont="1">
      <alignment horizontal="right"/>
    </xf>
    <xf numFmtId="164" fontId="5" fillId="0" borderId="0" xfId="8" applyNumberFormat="1" applyFont="1">
      <alignment horizontal="right"/>
    </xf>
    <xf numFmtId="164" fontId="5" fillId="0" borderId="2" xfId="7" applyNumberFormat="1" applyFont="1" applyBorder="1"/>
    <xf numFmtId="0" fontId="12" fillId="0" borderId="5" xfId="12"/>
    <xf numFmtId="0" fontId="13" fillId="3" borderId="0" xfId="0" applyFont="1" applyFill="1"/>
    <xf numFmtId="0" fontId="15" fillId="3" borderId="0" xfId="0" applyFont="1" applyFill="1" applyAlignment="1">
      <alignment horizontal="left" vertical="center" indent="11"/>
    </xf>
    <xf numFmtId="0" fontId="11" fillId="0" borderId="0" xfId="11" applyBorder="1"/>
    <xf numFmtId="0" fontId="14" fillId="0" borderId="0" xfId="0" applyFont="1"/>
    <xf numFmtId="0" fontId="16" fillId="0" borderId="0" xfId="6" applyFont="1"/>
    <xf numFmtId="0" fontId="16" fillId="0" borderId="0" xfId="6" applyFont="1" applyFill="1"/>
    <xf numFmtId="0" fontId="5" fillId="0" borderId="0" xfId="0" applyFont="1" applyAlignment="1">
      <alignment horizontal="left" vertical="top" wrapText="1"/>
    </xf>
    <xf numFmtId="0" fontId="5" fillId="0" borderId="1" xfId="0" applyFont="1" applyBorder="1" applyAlignment="1">
      <alignment horizontal="left" vertical="top" wrapText="1"/>
    </xf>
    <xf numFmtId="0" fontId="5" fillId="0" borderId="0" xfId="0" applyFont="1" applyAlignment="1">
      <alignment horizontal="left" indent="1"/>
    </xf>
    <xf numFmtId="0" fontId="2" fillId="0" borderId="0" xfId="0" applyFont="1" applyAlignment="1">
      <alignment horizontal="left"/>
    </xf>
    <xf numFmtId="0" fontId="2" fillId="0" borderId="9" xfId="0" applyFont="1" applyBorder="1" applyAlignment="1">
      <alignment horizontal="left" indent="34"/>
    </xf>
    <xf numFmtId="0" fontId="2" fillId="0" borderId="3" xfId="0" applyFont="1" applyBorder="1" applyAlignment="1">
      <alignment horizontal="left" indent="34"/>
    </xf>
    <xf numFmtId="0" fontId="2" fillId="0" borderId="6" xfId="0" applyFont="1" applyBorder="1" applyAlignment="1">
      <alignment horizontal="left" indent="34"/>
    </xf>
    <xf numFmtId="0" fontId="13" fillId="3" borderId="0" xfId="0" applyFont="1" applyFill="1" applyAlignment="1">
      <alignment horizontal="left"/>
    </xf>
    <xf numFmtId="0" fontId="21" fillId="0" borderId="0" xfId="2" applyFont="1" applyAlignment="1" applyProtection="1">
      <alignment horizontal="left"/>
    </xf>
    <xf numFmtId="0" fontId="2" fillId="0" borderId="1" xfId="1" applyFont="1" applyBorder="1" applyAlignment="1">
      <alignment horizontal="center"/>
    </xf>
    <xf numFmtId="0" fontId="2" fillId="0" borderId="6" xfId="0" applyFont="1" applyBorder="1" applyAlignment="1">
      <alignment horizontal="left" indent="33"/>
    </xf>
    <xf numFmtId="0" fontId="11" fillId="0" borderId="4" xfId="11" applyAlignment="1">
      <alignment horizontal="left"/>
    </xf>
    <xf numFmtId="0" fontId="15" fillId="3" borderId="0" xfId="0" applyFont="1" applyFill="1" applyAlignment="1">
      <alignment horizontal="left" vertical="center" indent="10"/>
    </xf>
    <xf numFmtId="0" fontId="2" fillId="0" borderId="6" xfId="0" applyFont="1" applyBorder="1" applyAlignment="1">
      <alignment horizontal="left" indent="47"/>
    </xf>
    <xf numFmtId="0" fontId="13" fillId="2" borderId="0" xfId="0" applyFont="1" applyFill="1" applyAlignment="1">
      <alignment horizontal="left"/>
    </xf>
    <xf numFmtId="0" fontId="14" fillId="0" borderId="7" xfId="0" applyFont="1" applyBorder="1" applyAlignment="1">
      <alignment horizontal="left"/>
    </xf>
    <xf numFmtId="0" fontId="22" fillId="0" borderId="6" xfId="0" applyFont="1" applyBorder="1" applyAlignment="1">
      <alignment horizontal="left" indent="34"/>
    </xf>
    <xf numFmtId="0" fontId="14" fillId="0" borderId="0" xfId="0" applyFont="1" applyAlignment="1">
      <alignment horizontal="left"/>
    </xf>
    <xf numFmtId="0" fontId="5" fillId="0" borderId="0" xfId="7" applyFont="1" applyAlignment="1">
      <alignment horizontal="left"/>
    </xf>
    <xf numFmtId="0" fontId="2" fillId="0" borderId="6" xfId="7" applyFont="1" applyBorder="1" applyAlignment="1">
      <alignment horizontal="left" indent="47"/>
    </xf>
    <xf numFmtId="0" fontId="5" fillId="0" borderId="0" xfId="7" applyFont="1" applyAlignment="1" applyProtection="1">
      <alignment horizontal="left"/>
      <protection locked="0"/>
    </xf>
    <xf numFmtId="0" fontId="2" fillId="0" borderId="0" xfId="7" applyFont="1" applyAlignment="1" applyProtection="1">
      <alignment horizontal="left" indent="52"/>
      <protection locked="0"/>
    </xf>
    <xf numFmtId="0" fontId="5" fillId="0" borderId="0" xfId="7" applyFont="1" applyAlignment="1" applyProtection="1">
      <alignment horizontal="left" indent="1"/>
      <protection locked="0"/>
    </xf>
    <xf numFmtId="0" fontId="2" fillId="0" borderId="6" xfId="7" applyFont="1" applyBorder="1" applyAlignment="1" applyProtection="1">
      <alignment horizontal="left" indent="52"/>
      <protection locked="0"/>
    </xf>
    <xf numFmtId="0" fontId="5" fillId="0" borderId="0" xfId="7" applyFont="1" applyAlignment="1" applyProtection="1">
      <alignment horizontal="left" indent="2"/>
      <protection locked="0"/>
    </xf>
    <xf numFmtId="0" fontId="21" fillId="0" borderId="0" xfId="2" applyFont="1" applyAlignment="1" applyProtection="1">
      <alignment horizontal="left"/>
      <protection locked="0"/>
    </xf>
    <xf numFmtId="0" fontId="24" fillId="0" borderId="0" xfId="6" applyFont="1" applyFill="1" applyBorder="1"/>
  </cellXfs>
  <cellStyles count="13">
    <cellStyle name="Heading 1" xfId="11" builtinId="16"/>
    <cellStyle name="Heading 2" xfId="12" builtinId="17"/>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6" name="Picture 5" descr="Australian Bureau of Statistics logo">
          <a:extLst>
            <a:ext uri="{FF2B5EF4-FFF2-40B4-BE49-F238E27FC236}">
              <a16:creationId xmlns:a16="http://schemas.microsoft.com/office/drawing/2014/main" id="{BAC76CFC-DAAE-41A9-8D0D-A7D0F79B1B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57159</xdr:colOff>
      <xdr:row>1</xdr:row>
      <xdr:rowOff>9539</xdr:rowOff>
    </xdr:from>
    <xdr:to>
      <xdr:col>0</xdr:col>
      <xdr:colOff>849708</xdr:colOff>
      <xdr:row>1</xdr:row>
      <xdr:rowOff>722833</xdr:rowOff>
    </xdr:to>
    <xdr:pic>
      <xdr:nvPicPr>
        <xdr:cNvPr id="8" name="Picture 7" descr="Australian Bureau of Statistics logo">
          <a:extLst>
            <a:ext uri="{FF2B5EF4-FFF2-40B4-BE49-F238E27FC236}">
              <a16:creationId xmlns:a16="http://schemas.microsoft.com/office/drawing/2014/main" id="{80A84F6E-090D-08FC-94DD-2937A633578E}"/>
            </a:ext>
          </a:extLst>
        </xdr:cNvPr>
        <xdr:cNvPicPr>
          <a:picLocks/>
        </xdr:cNvPicPr>
      </xdr:nvPicPr>
      <xdr:blipFill>
        <a:blip xmlns:r="http://schemas.openxmlformats.org/officeDocument/2006/relationships" r:embed="rId2"/>
        <a:stretch>
          <a:fillRect/>
        </a:stretch>
      </xdr:blipFill>
      <xdr:spPr>
        <a:xfrm>
          <a:off x="57159" y="200039"/>
          <a:ext cx="792549" cy="7132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0A9AC43D-10AA-4A07-8FB8-4CB6CC371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2A2699E8-7C3B-4332-B2D1-E400A8894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BE45A4FD-D095-4EAB-B4CC-C031EA820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F19171F4-F8E9-444E-9802-E71AFEC5A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2" name="Picture 1" descr="Australian Bureau of Statistics logo">
          <a:extLst>
            <a:ext uri="{FF2B5EF4-FFF2-40B4-BE49-F238E27FC236}">
              <a16:creationId xmlns:a16="http://schemas.microsoft.com/office/drawing/2014/main" id="{D5B565C8-9B57-4B6C-9FE5-C2425E71F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905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3" name="Picture 2" descr="Australian Bureau of Statistics logo">
          <a:extLst>
            <a:ext uri="{FF2B5EF4-FFF2-40B4-BE49-F238E27FC236}">
              <a16:creationId xmlns:a16="http://schemas.microsoft.com/office/drawing/2014/main" id="{8F818403-C175-4885-B6E4-EB076713C37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1</xdr:row>
      <xdr:rowOff>0</xdr:rowOff>
    </xdr:from>
    <xdr:to>
      <xdr:col>0</xdr:col>
      <xdr:colOff>847725</xdr:colOff>
      <xdr:row>1</xdr:row>
      <xdr:rowOff>714375</xdr:rowOff>
    </xdr:to>
    <xdr:pic>
      <xdr:nvPicPr>
        <xdr:cNvPr id="5" name="Picture 4" descr="Australian Bureau of Statistics logo">
          <a:extLst>
            <a:ext uri="{FF2B5EF4-FFF2-40B4-BE49-F238E27FC236}">
              <a16:creationId xmlns:a16="http://schemas.microsoft.com/office/drawing/2014/main" id="{2F1D0778-E639-424D-8332-B8F7026E2F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Monthly%20COVID%20Publication/03%202021%20March%20release/Final/Provisional%20Mortality%20Statistics,%20Weekly%20Dashboard,%20Jan-Dec%202020%20with%20SD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s>
    <sheetDataSet>
      <sheetData sheetId="0">
        <row r="2">
          <cell r="A2" t="str">
            <v>Provisional Mortality Statistics, Australia, Jan-Dec 2020</v>
          </cell>
        </row>
      </sheetData>
      <sheetData sheetId="1" refreshError="1"/>
      <sheetData sheetId="2"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may-2024" TargetMode="External"/><Relationship Id="rId5" Type="http://schemas.openxmlformats.org/officeDocument/2006/relationships/hyperlink" Target="https://www.abs.gov.au/methodologies/provisional-mortality-statistics-methodology/jan-may-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may-2024" TargetMode="External"/><Relationship Id="rId5" Type="http://schemas.openxmlformats.org/officeDocument/2006/relationships/hyperlink" Target="https://www.abs.gov.au/methodologies/provisional-mortality-statistics-methodology/jan-may-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4FDE-AF14-4E85-AAE4-C70DE9201FE2}">
  <dimension ref="A1:B38"/>
  <sheetViews>
    <sheetView tabSelected="1" workbookViewId="0">
      <selection sqref="A1:B1"/>
    </sheetView>
  </sheetViews>
  <sheetFormatPr defaultColWidth="0" defaultRowHeight="15" customHeight="1" zeroHeight="1" x14ac:dyDescent="0.2"/>
  <cols>
    <col min="1" max="1" width="24.42578125" style="7" customWidth="1"/>
    <col min="2" max="2" width="121.42578125" style="7" customWidth="1"/>
    <col min="3" max="16384" width="11.42578125" style="7" hidden="1"/>
  </cols>
  <sheetData>
    <row r="1" spans="1:2" x14ac:dyDescent="0.2">
      <c r="A1" s="83" t="s">
        <v>94</v>
      </c>
      <c r="B1" s="83"/>
    </row>
    <row r="2" spans="1:2" s="8" customFormat="1" ht="60" customHeight="1" x14ac:dyDescent="0.2">
      <c r="A2" s="84" t="s">
        <v>136</v>
      </c>
      <c r="B2" s="84"/>
    </row>
    <row r="3" spans="1:2" ht="36" customHeight="1" x14ac:dyDescent="0.3">
      <c r="A3" s="85" t="s">
        <v>143</v>
      </c>
      <c r="B3" s="85"/>
    </row>
    <row r="4" spans="1:2" ht="15" customHeight="1" x14ac:dyDescent="0.2">
      <c r="A4" s="86" t="s">
        <v>146</v>
      </c>
      <c r="B4" s="86"/>
    </row>
    <row r="5" spans="1:2" x14ac:dyDescent="0.2">
      <c r="A5" s="86" t="s">
        <v>147</v>
      </c>
      <c r="B5" s="86"/>
    </row>
    <row r="6" spans="1:2" ht="30" customHeight="1" thickBot="1" x14ac:dyDescent="0.35">
      <c r="A6" s="82" t="s">
        <v>0</v>
      </c>
      <c r="B6" s="82"/>
    </row>
    <row r="7" spans="1:2" ht="15.75" thickTop="1" x14ac:dyDescent="0.2">
      <c r="A7" s="9" t="s">
        <v>35</v>
      </c>
      <c r="B7" s="9" t="s">
        <v>36</v>
      </c>
    </row>
    <row r="8" spans="1:2" x14ac:dyDescent="0.2">
      <c r="A8" s="10" t="s">
        <v>43</v>
      </c>
      <c r="B8" s="7" t="s">
        <v>148</v>
      </c>
    </row>
    <row r="9" spans="1:2" x14ac:dyDescent="0.2">
      <c r="A9" s="10" t="s">
        <v>44</v>
      </c>
      <c r="B9" s="7" t="s">
        <v>149</v>
      </c>
    </row>
    <row r="10" spans="1:2" x14ac:dyDescent="0.2">
      <c r="A10" s="10" t="s">
        <v>45</v>
      </c>
      <c r="B10" s="7" t="s">
        <v>150</v>
      </c>
    </row>
    <row r="11" spans="1:2" x14ac:dyDescent="0.2">
      <c r="A11" s="10" t="s">
        <v>46</v>
      </c>
      <c r="B11" s="7" t="s">
        <v>151</v>
      </c>
    </row>
    <row r="12" spans="1:2" x14ac:dyDescent="0.2">
      <c r="A12" s="10" t="s">
        <v>47</v>
      </c>
      <c r="B12" s="7" t="s">
        <v>152</v>
      </c>
    </row>
    <row r="13" spans="1:2" x14ac:dyDescent="0.2">
      <c r="A13" s="10" t="s">
        <v>37</v>
      </c>
      <c r="B13" s="7" t="s">
        <v>38</v>
      </c>
    </row>
    <row r="14" spans="1:2" ht="30" customHeight="1" thickBot="1" x14ac:dyDescent="0.35">
      <c r="A14" s="82" t="s">
        <v>37</v>
      </c>
      <c r="B14" s="82"/>
    </row>
    <row r="15" spans="1:2" ht="15.75" thickTop="1" x14ac:dyDescent="0.2">
      <c r="A15" s="88" t="s">
        <v>144</v>
      </c>
      <c r="B15" s="88"/>
    </row>
    <row r="16" spans="1:2" x14ac:dyDescent="0.2">
      <c r="A16" s="88" t="s">
        <v>145</v>
      </c>
      <c r="B16" s="88"/>
    </row>
    <row r="17" spans="1:2" x14ac:dyDescent="0.2">
      <c r="A17" s="87" t="s">
        <v>39</v>
      </c>
      <c r="B17" s="87"/>
    </row>
    <row r="18" spans="1:2" x14ac:dyDescent="0.2">
      <c r="A18" s="88" t="s">
        <v>40</v>
      </c>
      <c r="B18" s="88"/>
    </row>
    <row r="19" spans="1:2" x14ac:dyDescent="0.2">
      <c r="A19" s="87" t="s">
        <v>41</v>
      </c>
      <c r="B19" s="87"/>
    </row>
    <row r="20" spans="1:2" x14ac:dyDescent="0.2">
      <c r="A20" s="87" t="s">
        <v>42</v>
      </c>
      <c r="B20" s="87"/>
    </row>
    <row r="33" s="7" customFormat="1" ht="15" hidden="1" customHeight="1" x14ac:dyDescent="0.2"/>
    <row r="34" s="7" customFormat="1" ht="15" hidden="1" customHeight="1" x14ac:dyDescent="0.2"/>
    <row r="35" s="7" customFormat="1" ht="15" hidden="1" customHeight="1" x14ac:dyDescent="0.2"/>
    <row r="36" s="7" customFormat="1" ht="15" hidden="1" customHeight="1" x14ac:dyDescent="0.2"/>
    <row r="37" s="7" customFormat="1" ht="15" hidden="1" customHeight="1" x14ac:dyDescent="0.2"/>
    <row r="38" s="7" customFormat="1" ht="15" hidden="1" customHeight="1" x14ac:dyDescent="0.2"/>
  </sheetData>
  <mergeCells count="13">
    <mergeCell ref="A20:B20"/>
    <mergeCell ref="A14:B14"/>
    <mergeCell ref="A15:B15"/>
    <mergeCell ref="A16:B16"/>
    <mergeCell ref="A17:B17"/>
    <mergeCell ref="A18:B18"/>
    <mergeCell ref="A19:B19"/>
    <mergeCell ref="A6:B6"/>
    <mergeCell ref="A1:B1"/>
    <mergeCell ref="A2:B2"/>
    <mergeCell ref="A3:B3"/>
    <mergeCell ref="A4:B4"/>
    <mergeCell ref="A5:B5"/>
  </mergeCells>
  <hyperlinks>
    <hyperlink ref="A17" r:id="rId1" xr:uid="{7F687257-4E2F-4CCF-A1EF-28B2EF0D7B60}"/>
    <hyperlink ref="A19" r:id="rId2" xr:uid="{D8918579-45E0-41B8-AB03-43B69D816A8A}"/>
    <hyperlink ref="A20" r:id="rId3" location="copyright-and-creative-commons" xr:uid="{FB39BCC5-A4B3-485A-8630-3257F73D840B}"/>
    <hyperlink ref="A18" r:id="rId4" display="Contact us if you have an enquiry about these statistics or to get assistance" xr:uid="{C7A14786-6435-4C4E-AB16-5D77844EE099}"/>
    <hyperlink ref="A8" location="'Table 1.1'!A1" display="Table 2.1" xr:uid="{21E991D2-5860-43F8-9C85-B1AD97F93C2D}"/>
    <hyperlink ref="A9" location="'Table 1.2'!A1" display="Table 2.2" xr:uid="{9F35C6C4-D7B9-408F-81D9-2E65B9D56310}"/>
    <hyperlink ref="A13" location="'Further Information'!A1" display="Further information" xr:uid="{A7D9934E-F624-4795-980F-15A50E92F756}"/>
    <hyperlink ref="A12" location="'Table 1.5'!A1" display="Table 1.5" xr:uid="{B4C87265-F6D2-498C-B384-26375F890A78}"/>
    <hyperlink ref="A10" location="'Table 1.3'!A1" display="Table 1.3" xr:uid="{0E38297A-F2E7-4E7F-AD8C-B524685D5500}"/>
    <hyperlink ref="A11" location="'Table 1.4'!A1" display="Table 2.4" xr:uid="{5DF7D24C-57DD-4FA5-BF7D-FA948F97804A}"/>
    <hyperlink ref="A16:B16" r:id="rId5" location="methodology" display="Visit the Provisional Mortality Statistics methodology to understand more about how this data was collected." xr:uid="{BD9467C4-4968-417C-BF31-BBE6FE823CA3}"/>
    <hyperlink ref="A15:B15" r:id="rId6" display="This data comes from Provisional Mortality Statistics, 2024." xr:uid="{F59B13A8-13B4-4838-BC9C-9C43438AC3CA}"/>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5808-053B-4662-A13F-3378C39D4668}">
  <dimension ref="A1:BC119"/>
  <sheetViews>
    <sheetView zoomScaleNormal="100" workbookViewId="0">
      <pane xSplit="2" ySplit="6" topLeftCell="C52" activePane="bottomRight" state="frozen"/>
      <selection pane="topRight" activeCell="C1" sqref="C1"/>
      <selection pane="bottomLeft" activeCell="A8" sqref="A8"/>
      <selection pane="bottomRight" activeCell="C64" sqref="C64:W69"/>
    </sheetView>
  </sheetViews>
  <sheetFormatPr defaultColWidth="0" defaultRowHeight="0" customHeight="1" zeroHeight="1" x14ac:dyDescent="0.25"/>
  <cols>
    <col min="1" max="1" width="35.7109375" customWidth="1"/>
    <col min="2" max="2" width="5.7109375" customWidth="1"/>
    <col min="3" max="6" width="11.42578125" bestFit="1" customWidth="1"/>
    <col min="7" max="10" width="11.85546875" bestFit="1" customWidth="1"/>
    <col min="11" max="15" width="11.7109375" bestFit="1" customWidth="1"/>
    <col min="16" max="19" width="11.42578125" bestFit="1" customWidth="1"/>
    <col min="20" max="20" width="12.28515625" bestFit="1" customWidth="1"/>
    <col min="21" max="23" width="12" bestFit="1" customWidth="1"/>
    <col min="56" max="16384" width="9.140625" hidden="1"/>
  </cols>
  <sheetData>
    <row r="1" spans="1:23" s="96" customFormat="1" ht="15" customHeight="1" x14ac:dyDescent="0.2">
      <c r="A1" s="96" t="s">
        <v>153</v>
      </c>
    </row>
    <row r="2" spans="1:23" s="101" customFormat="1" ht="60" customHeight="1" x14ac:dyDescent="0.25">
      <c r="A2" s="101" t="s">
        <v>136</v>
      </c>
    </row>
    <row r="3" spans="1:23" s="7" customFormat="1" ht="36" customHeight="1" thickBot="1" x14ac:dyDescent="0.35">
      <c r="A3" s="100" t="s">
        <v>30</v>
      </c>
      <c r="B3" s="100"/>
      <c r="C3" s="100"/>
      <c r="D3" s="100"/>
      <c r="E3" s="100"/>
      <c r="F3" s="100"/>
      <c r="G3" s="100"/>
      <c r="H3" s="100"/>
      <c r="I3" s="100"/>
      <c r="J3" s="100"/>
      <c r="K3" s="100"/>
      <c r="L3" s="100"/>
      <c r="M3" s="100"/>
      <c r="N3" s="100"/>
      <c r="O3" s="100"/>
      <c r="P3" s="100"/>
      <c r="Q3" s="100"/>
      <c r="R3" s="100"/>
      <c r="S3" s="100"/>
      <c r="T3" s="100"/>
      <c r="U3" s="100"/>
      <c r="V3" s="100"/>
      <c r="W3" s="100"/>
    </row>
    <row r="4" spans="1:23" s="7" customFormat="1" ht="15" customHeight="1" thickTop="1" x14ac:dyDescent="0.2">
      <c r="A4" s="86" t="str">
        <f>' Contents '!A4</f>
        <v>Provisional Mortality Statistics, Australia, Jan - May 2024</v>
      </c>
      <c r="B4" s="86"/>
      <c r="C4" s="86"/>
      <c r="D4" s="86"/>
      <c r="E4" s="86"/>
      <c r="F4" s="86"/>
      <c r="G4" s="86"/>
      <c r="H4" s="86"/>
      <c r="I4" s="86"/>
      <c r="J4" s="86"/>
      <c r="K4" s="86"/>
      <c r="L4" s="86"/>
      <c r="M4" s="86"/>
      <c r="N4" s="86"/>
      <c r="O4" s="86"/>
    </row>
    <row r="5" spans="1:23" ht="15.75" customHeight="1" x14ac:dyDescent="0.25">
      <c r="A5" s="98" t="s">
        <v>140</v>
      </c>
      <c r="B5" s="98"/>
      <c r="C5" s="12">
        <v>1</v>
      </c>
      <c r="D5" s="12">
        <v>2</v>
      </c>
      <c r="E5" s="12">
        <v>3</v>
      </c>
      <c r="F5" s="12">
        <v>4</v>
      </c>
      <c r="G5" s="12">
        <v>5</v>
      </c>
      <c r="H5" s="12">
        <v>6</v>
      </c>
      <c r="I5" s="12">
        <v>7</v>
      </c>
      <c r="J5" s="12">
        <v>8</v>
      </c>
      <c r="K5" s="12">
        <v>9</v>
      </c>
      <c r="L5" s="12">
        <v>10</v>
      </c>
      <c r="M5" s="12">
        <v>11</v>
      </c>
      <c r="N5" s="12">
        <v>12</v>
      </c>
      <c r="O5" s="12">
        <v>13</v>
      </c>
      <c r="P5" s="12">
        <v>14</v>
      </c>
      <c r="Q5" s="12">
        <v>15</v>
      </c>
      <c r="R5" s="12">
        <v>16</v>
      </c>
      <c r="S5" s="12">
        <v>17</v>
      </c>
      <c r="T5" s="12">
        <v>18</v>
      </c>
      <c r="U5" s="12">
        <v>19</v>
      </c>
      <c r="V5" s="12">
        <v>20</v>
      </c>
      <c r="W5" s="12">
        <v>21</v>
      </c>
    </row>
    <row r="6" spans="1:23" ht="15.75" customHeight="1" x14ac:dyDescent="0.25">
      <c r="A6" s="98" t="s">
        <v>141</v>
      </c>
      <c r="B6" s="98"/>
      <c r="C6" s="11">
        <v>45298</v>
      </c>
      <c r="D6" s="11">
        <f t="shared" ref="D6" si="0">C6+7</f>
        <v>45305</v>
      </c>
      <c r="E6" s="11">
        <f t="shared" ref="E6" si="1">D6+7</f>
        <v>45312</v>
      </c>
      <c r="F6" s="11">
        <f t="shared" ref="F6" si="2">E6+7</f>
        <v>45319</v>
      </c>
      <c r="G6" s="11">
        <f t="shared" ref="G6" si="3">F6+7</f>
        <v>45326</v>
      </c>
      <c r="H6" s="11">
        <f t="shared" ref="H6" si="4">G6+7</f>
        <v>45333</v>
      </c>
      <c r="I6" s="11">
        <f t="shared" ref="I6" si="5">H6+7</f>
        <v>45340</v>
      </c>
      <c r="J6" s="11">
        <f t="shared" ref="J6" si="6">I6+7</f>
        <v>45347</v>
      </c>
      <c r="K6" s="11">
        <f t="shared" ref="K6" si="7">J6+7</f>
        <v>45354</v>
      </c>
      <c r="L6" s="11">
        <f t="shared" ref="L6" si="8">K6+7</f>
        <v>45361</v>
      </c>
      <c r="M6" s="11">
        <f t="shared" ref="M6" si="9">L6+7</f>
        <v>45368</v>
      </c>
      <c r="N6" s="11">
        <f t="shared" ref="N6" si="10">M6+7</f>
        <v>45375</v>
      </c>
      <c r="O6" s="11">
        <f t="shared" ref="O6" si="11">N6+7</f>
        <v>45382</v>
      </c>
      <c r="P6" s="11">
        <f t="shared" ref="P6" si="12">O6+7</f>
        <v>45389</v>
      </c>
      <c r="Q6" s="11">
        <f t="shared" ref="Q6" si="13">P6+7</f>
        <v>45396</v>
      </c>
      <c r="R6" s="11">
        <f t="shared" ref="R6" si="14">Q6+7</f>
        <v>45403</v>
      </c>
      <c r="S6" s="11">
        <f t="shared" ref="S6" si="15">R6+7</f>
        <v>45410</v>
      </c>
      <c r="T6" s="11">
        <f t="shared" ref="T6" si="16">S6+7</f>
        <v>45417</v>
      </c>
      <c r="U6" s="11">
        <f t="shared" ref="U6" si="17">T6+7</f>
        <v>45424</v>
      </c>
      <c r="V6" s="11">
        <f t="shared" ref="V6" si="18">U6+7</f>
        <v>45431</v>
      </c>
      <c r="W6" s="11">
        <f t="shared" ref="W6" si="19">V6+7</f>
        <v>45438</v>
      </c>
    </row>
    <row r="7" spans="1:23" ht="15" customHeight="1" x14ac:dyDescent="0.25">
      <c r="A7" s="93" t="s">
        <v>52</v>
      </c>
      <c r="B7" s="94"/>
      <c r="C7" s="94"/>
      <c r="D7" s="94"/>
      <c r="E7" s="94"/>
      <c r="F7" s="94"/>
      <c r="G7" s="94"/>
      <c r="H7" s="94"/>
      <c r="I7" s="94"/>
      <c r="J7" s="94"/>
      <c r="K7" s="94"/>
      <c r="L7" s="94"/>
      <c r="M7" s="94"/>
      <c r="N7" s="94"/>
      <c r="O7" s="94"/>
      <c r="P7" s="94"/>
      <c r="Q7" s="94"/>
      <c r="R7" s="94"/>
      <c r="S7" s="94"/>
      <c r="T7" s="94"/>
      <c r="U7" s="94"/>
      <c r="V7" s="94"/>
      <c r="W7" s="94"/>
    </row>
    <row r="8" spans="1:23" ht="20.100000000000001" customHeight="1" x14ac:dyDescent="0.25">
      <c r="A8" s="13" t="s">
        <v>91</v>
      </c>
      <c r="B8" s="1" t="s">
        <v>1</v>
      </c>
      <c r="C8" s="14">
        <v>3443</v>
      </c>
      <c r="D8" s="14">
        <v>3391</v>
      </c>
      <c r="E8" s="14">
        <v>3341</v>
      </c>
      <c r="F8" s="14">
        <v>3440</v>
      </c>
      <c r="G8" s="14">
        <v>3263</v>
      </c>
      <c r="H8" s="14">
        <v>3326</v>
      </c>
      <c r="I8" s="14">
        <v>3366</v>
      </c>
      <c r="J8" s="14">
        <v>3348</v>
      </c>
      <c r="K8" s="14">
        <v>3275</v>
      </c>
      <c r="L8" s="14">
        <v>3456</v>
      </c>
      <c r="M8" s="14">
        <v>3371</v>
      </c>
      <c r="N8" s="14">
        <v>3240</v>
      </c>
      <c r="O8" s="14">
        <v>3389</v>
      </c>
      <c r="P8" s="14">
        <v>3421</v>
      </c>
      <c r="Q8" s="14">
        <v>3442</v>
      </c>
      <c r="R8" s="14">
        <v>3360</v>
      </c>
      <c r="S8" s="14">
        <v>3368</v>
      </c>
      <c r="T8" s="14">
        <v>3498</v>
      </c>
      <c r="U8" s="14">
        <v>3440</v>
      </c>
      <c r="V8" s="14">
        <v>3538</v>
      </c>
      <c r="W8" s="14">
        <v>3757</v>
      </c>
    </row>
    <row r="9" spans="1:23" ht="15" customHeight="1" x14ac:dyDescent="0.25">
      <c r="A9" s="13" t="s">
        <v>92</v>
      </c>
      <c r="B9" s="1" t="s">
        <v>1</v>
      </c>
      <c r="C9" s="14">
        <v>3490</v>
      </c>
      <c r="D9" s="14">
        <v>3282</v>
      </c>
      <c r="E9" s="14">
        <v>3325</v>
      </c>
      <c r="F9" s="14">
        <v>3223</v>
      </c>
      <c r="G9" s="14">
        <v>3366</v>
      </c>
      <c r="H9" s="14">
        <v>3208</v>
      </c>
      <c r="I9" s="14">
        <v>3294</v>
      </c>
      <c r="J9" s="14">
        <v>3234</v>
      </c>
      <c r="K9" s="14">
        <v>3296</v>
      </c>
      <c r="L9" s="14">
        <v>3374</v>
      </c>
      <c r="M9" s="14">
        <v>3411</v>
      </c>
      <c r="N9" s="14">
        <v>3320</v>
      </c>
      <c r="O9" s="14">
        <v>3298</v>
      </c>
      <c r="P9" s="14">
        <v>3275</v>
      </c>
      <c r="Q9" s="14">
        <v>3474</v>
      </c>
      <c r="R9" s="14">
        <v>3530</v>
      </c>
      <c r="S9" s="14">
        <v>3498</v>
      </c>
      <c r="T9" s="14">
        <v>3529</v>
      </c>
      <c r="U9" s="14">
        <v>3768</v>
      </c>
      <c r="V9" s="14">
        <v>3804</v>
      </c>
      <c r="W9" s="14">
        <v>3830</v>
      </c>
    </row>
    <row r="10" spans="1:23" ht="15" customHeight="1" x14ac:dyDescent="0.25">
      <c r="A10" s="13" t="s">
        <v>93</v>
      </c>
      <c r="B10" s="1" t="s">
        <v>1</v>
      </c>
      <c r="C10" s="14">
        <v>3336</v>
      </c>
      <c r="D10" s="14">
        <v>3741</v>
      </c>
      <c r="E10" s="14">
        <v>3895</v>
      </c>
      <c r="F10" s="14">
        <v>3790</v>
      </c>
      <c r="G10" s="14">
        <v>3747</v>
      </c>
      <c r="H10" s="14">
        <v>3571</v>
      </c>
      <c r="I10" s="14">
        <v>3419</v>
      </c>
      <c r="J10" s="14">
        <v>3414</v>
      </c>
      <c r="K10" s="14">
        <v>3384</v>
      </c>
      <c r="L10" s="14">
        <v>3215</v>
      </c>
      <c r="M10" s="14">
        <v>3355</v>
      </c>
      <c r="N10" s="14">
        <v>3354</v>
      </c>
      <c r="O10" s="14">
        <v>3421</v>
      </c>
      <c r="P10" s="14">
        <v>3451</v>
      </c>
      <c r="Q10" s="14">
        <v>3381</v>
      </c>
      <c r="R10" s="14">
        <v>3486</v>
      </c>
      <c r="S10" s="14">
        <v>3501</v>
      </c>
      <c r="T10" s="14">
        <v>3682</v>
      </c>
      <c r="U10" s="14">
        <v>3801</v>
      </c>
      <c r="V10" s="14">
        <v>3662</v>
      </c>
      <c r="W10" s="14">
        <v>3782</v>
      </c>
    </row>
    <row r="11" spans="1:23" ht="15" customHeight="1" x14ac:dyDescent="0.25">
      <c r="A11" s="93" t="s">
        <v>56</v>
      </c>
      <c r="B11" s="94"/>
      <c r="C11" s="94"/>
      <c r="D11" s="94"/>
      <c r="E11" s="94"/>
      <c r="F11" s="94"/>
      <c r="G11" s="94"/>
      <c r="H11" s="94"/>
      <c r="I11" s="94"/>
      <c r="J11" s="94"/>
      <c r="K11" s="94"/>
      <c r="L11" s="94"/>
      <c r="M11" s="94"/>
      <c r="N11" s="94"/>
      <c r="O11" s="94"/>
      <c r="P11" s="94"/>
      <c r="Q11" s="94"/>
      <c r="R11" s="94"/>
      <c r="S11" s="94"/>
      <c r="T11" s="94"/>
      <c r="U11" s="94"/>
      <c r="V11" s="94"/>
      <c r="W11" s="94"/>
    </row>
    <row r="12" spans="1:23" ht="15" customHeight="1" x14ac:dyDescent="0.25">
      <c r="A12" s="92" t="s">
        <v>54</v>
      </c>
      <c r="B12" s="92"/>
      <c r="C12" s="92"/>
      <c r="D12" s="92"/>
      <c r="E12" s="92"/>
      <c r="F12" s="92"/>
      <c r="G12" s="92"/>
      <c r="H12" s="92"/>
      <c r="I12" s="92"/>
      <c r="J12" s="92"/>
      <c r="K12" s="92"/>
      <c r="L12" s="92"/>
      <c r="M12" s="92"/>
      <c r="N12" s="92"/>
      <c r="O12" s="92"/>
      <c r="P12" s="92"/>
      <c r="Q12" s="92"/>
      <c r="R12" s="92"/>
      <c r="S12" s="92"/>
      <c r="T12" s="92"/>
      <c r="U12" s="92"/>
      <c r="V12" s="92"/>
      <c r="W12" s="92"/>
    </row>
    <row r="13" spans="1:23" ht="15" customHeight="1" x14ac:dyDescent="0.25">
      <c r="A13" s="91" t="s">
        <v>53</v>
      </c>
      <c r="B13" s="91"/>
      <c r="C13" s="91"/>
      <c r="D13" s="91"/>
      <c r="E13" s="91"/>
      <c r="F13" s="91"/>
      <c r="G13" s="91"/>
      <c r="H13" s="91"/>
      <c r="I13" s="91"/>
      <c r="J13" s="91"/>
      <c r="K13" s="91"/>
      <c r="L13" s="91"/>
      <c r="M13" s="91"/>
      <c r="N13" s="91"/>
      <c r="O13" s="91"/>
      <c r="P13" s="91"/>
      <c r="Q13" s="91"/>
      <c r="R13" s="91"/>
      <c r="S13" s="91"/>
      <c r="T13" s="91"/>
      <c r="U13" s="91"/>
      <c r="V13" s="91"/>
      <c r="W13" s="91"/>
    </row>
    <row r="14" spans="1:23" ht="15" customHeight="1" x14ac:dyDescent="0.25">
      <c r="A14" s="23" t="s">
        <v>4</v>
      </c>
      <c r="B14" s="1" t="s">
        <v>1</v>
      </c>
      <c r="C14" s="14">
        <v>176</v>
      </c>
      <c r="D14" s="14">
        <v>151</v>
      </c>
      <c r="E14" s="14">
        <v>143</v>
      </c>
      <c r="F14" s="14">
        <v>179</v>
      </c>
      <c r="G14" s="14">
        <v>144</v>
      </c>
      <c r="H14" s="14">
        <v>150</v>
      </c>
      <c r="I14" s="14">
        <v>153</v>
      </c>
      <c r="J14" s="14">
        <v>155</v>
      </c>
      <c r="K14" s="14">
        <v>179</v>
      </c>
      <c r="L14" s="14">
        <v>145</v>
      </c>
      <c r="M14" s="14">
        <v>158</v>
      </c>
      <c r="N14" s="14">
        <v>164</v>
      </c>
      <c r="O14" s="14">
        <v>140</v>
      </c>
      <c r="P14" s="14">
        <v>171</v>
      </c>
      <c r="Q14" s="14">
        <v>164</v>
      </c>
      <c r="R14" s="14">
        <v>134</v>
      </c>
      <c r="S14" s="14">
        <v>143</v>
      </c>
      <c r="T14" s="14">
        <v>136</v>
      </c>
      <c r="U14" s="14">
        <v>104</v>
      </c>
      <c r="V14" s="14">
        <v>134</v>
      </c>
      <c r="W14" s="14">
        <v>136</v>
      </c>
    </row>
    <row r="15" spans="1:23" ht="15" customHeight="1" x14ac:dyDescent="0.25">
      <c r="A15" s="23" t="s">
        <v>5</v>
      </c>
      <c r="B15" s="1" t="s">
        <v>1</v>
      </c>
      <c r="C15" s="14">
        <v>393</v>
      </c>
      <c r="D15" s="14">
        <v>376</v>
      </c>
      <c r="E15" s="14">
        <v>408</v>
      </c>
      <c r="F15" s="14">
        <v>434</v>
      </c>
      <c r="G15" s="14">
        <v>386</v>
      </c>
      <c r="H15" s="14">
        <v>397</v>
      </c>
      <c r="I15" s="14">
        <v>450</v>
      </c>
      <c r="J15" s="14">
        <v>431</v>
      </c>
      <c r="K15" s="14">
        <v>399</v>
      </c>
      <c r="L15" s="14">
        <v>461</v>
      </c>
      <c r="M15" s="14">
        <v>409</v>
      </c>
      <c r="N15" s="14">
        <v>373</v>
      </c>
      <c r="O15" s="14">
        <v>411</v>
      </c>
      <c r="P15" s="14">
        <v>419</v>
      </c>
      <c r="Q15" s="14">
        <v>414</v>
      </c>
      <c r="R15" s="14">
        <v>388</v>
      </c>
      <c r="S15" s="14">
        <v>426</v>
      </c>
      <c r="T15" s="14">
        <v>401</v>
      </c>
      <c r="U15" s="14">
        <v>393</v>
      </c>
      <c r="V15" s="14">
        <v>424</v>
      </c>
      <c r="W15" s="14">
        <v>405</v>
      </c>
    </row>
    <row r="16" spans="1:23" ht="15" customHeight="1" x14ac:dyDescent="0.25">
      <c r="A16" s="23" t="s">
        <v>6</v>
      </c>
      <c r="B16" s="1" t="s">
        <v>1</v>
      </c>
      <c r="C16" s="14">
        <v>554</v>
      </c>
      <c r="D16" s="14">
        <v>524</v>
      </c>
      <c r="E16" s="14">
        <v>528</v>
      </c>
      <c r="F16" s="14">
        <v>508</v>
      </c>
      <c r="G16" s="14">
        <v>561</v>
      </c>
      <c r="H16" s="14">
        <v>551</v>
      </c>
      <c r="I16" s="14">
        <v>520</v>
      </c>
      <c r="J16" s="14">
        <v>511</v>
      </c>
      <c r="K16" s="14">
        <v>503</v>
      </c>
      <c r="L16" s="14">
        <v>547</v>
      </c>
      <c r="M16" s="14">
        <v>510</v>
      </c>
      <c r="N16" s="14">
        <v>494</v>
      </c>
      <c r="O16" s="14">
        <v>504</v>
      </c>
      <c r="P16" s="14">
        <v>536</v>
      </c>
      <c r="Q16" s="14">
        <v>548</v>
      </c>
      <c r="R16" s="14">
        <v>524</v>
      </c>
      <c r="S16" s="14">
        <v>501</v>
      </c>
      <c r="T16" s="14">
        <v>524</v>
      </c>
      <c r="U16" s="14">
        <v>567</v>
      </c>
      <c r="V16" s="14">
        <v>519</v>
      </c>
      <c r="W16" s="14">
        <v>538</v>
      </c>
    </row>
    <row r="17" spans="1:23" ht="15" customHeight="1" x14ac:dyDescent="0.25">
      <c r="A17" s="23" t="s">
        <v>7</v>
      </c>
      <c r="B17" s="1" t="s">
        <v>1</v>
      </c>
      <c r="C17" s="14">
        <v>936</v>
      </c>
      <c r="D17" s="14">
        <v>972</v>
      </c>
      <c r="E17" s="14">
        <v>896</v>
      </c>
      <c r="F17" s="14">
        <v>964</v>
      </c>
      <c r="G17" s="14">
        <v>897</v>
      </c>
      <c r="H17" s="14">
        <v>867</v>
      </c>
      <c r="I17" s="14">
        <v>903</v>
      </c>
      <c r="J17" s="14">
        <v>929</v>
      </c>
      <c r="K17" s="14">
        <v>874</v>
      </c>
      <c r="L17" s="14">
        <v>924</v>
      </c>
      <c r="M17" s="14">
        <v>941</v>
      </c>
      <c r="N17" s="14">
        <v>913</v>
      </c>
      <c r="O17" s="14">
        <v>927</v>
      </c>
      <c r="P17" s="14">
        <v>925</v>
      </c>
      <c r="Q17" s="14">
        <v>942</v>
      </c>
      <c r="R17" s="14">
        <v>906</v>
      </c>
      <c r="S17" s="14">
        <v>942</v>
      </c>
      <c r="T17" s="14">
        <v>1000</v>
      </c>
      <c r="U17" s="14">
        <v>923</v>
      </c>
      <c r="V17" s="14">
        <v>971</v>
      </c>
      <c r="W17" s="14">
        <v>1069</v>
      </c>
    </row>
    <row r="18" spans="1:23" ht="15" customHeight="1" x14ac:dyDescent="0.25">
      <c r="A18" s="23" t="s">
        <v>8</v>
      </c>
      <c r="B18" s="1" t="s">
        <v>1</v>
      </c>
      <c r="C18" s="14">
        <v>1384</v>
      </c>
      <c r="D18" s="14">
        <v>1368</v>
      </c>
      <c r="E18" s="14">
        <v>1366</v>
      </c>
      <c r="F18" s="14">
        <v>1355</v>
      </c>
      <c r="G18" s="14">
        <v>1275</v>
      </c>
      <c r="H18" s="14">
        <v>1361</v>
      </c>
      <c r="I18" s="14">
        <v>1340</v>
      </c>
      <c r="J18" s="14">
        <v>1322</v>
      </c>
      <c r="K18" s="14">
        <v>1320</v>
      </c>
      <c r="L18" s="14">
        <v>1379</v>
      </c>
      <c r="M18" s="14">
        <v>1353</v>
      </c>
      <c r="N18" s="14">
        <v>1296</v>
      </c>
      <c r="O18" s="14">
        <v>1407</v>
      </c>
      <c r="P18" s="14">
        <v>1370</v>
      </c>
      <c r="Q18" s="14">
        <v>1374</v>
      </c>
      <c r="R18" s="14">
        <v>1408</v>
      </c>
      <c r="S18" s="14">
        <v>1356</v>
      </c>
      <c r="T18" s="14">
        <v>1437</v>
      </c>
      <c r="U18" s="14">
        <v>1453</v>
      </c>
      <c r="V18" s="14">
        <v>1490</v>
      </c>
      <c r="W18" s="14">
        <v>1609</v>
      </c>
    </row>
    <row r="19" spans="1:23" ht="15" customHeight="1" x14ac:dyDescent="0.25">
      <c r="A19" s="23" t="s">
        <v>9</v>
      </c>
      <c r="B19" s="1" t="s">
        <v>1</v>
      </c>
      <c r="C19" s="14">
        <v>3443</v>
      </c>
      <c r="D19" s="14">
        <v>3391</v>
      </c>
      <c r="E19" s="14">
        <v>3341</v>
      </c>
      <c r="F19" s="14">
        <v>3440</v>
      </c>
      <c r="G19" s="14">
        <v>3263</v>
      </c>
      <c r="H19" s="14">
        <v>3326</v>
      </c>
      <c r="I19" s="14">
        <v>3366</v>
      </c>
      <c r="J19" s="14">
        <v>3348</v>
      </c>
      <c r="K19" s="14">
        <v>3275</v>
      </c>
      <c r="L19" s="14">
        <v>3456</v>
      </c>
      <c r="M19" s="14">
        <v>3371</v>
      </c>
      <c r="N19" s="14">
        <v>3240</v>
      </c>
      <c r="O19" s="14">
        <v>3389</v>
      </c>
      <c r="P19" s="14">
        <v>3421</v>
      </c>
      <c r="Q19" s="14">
        <v>3442</v>
      </c>
      <c r="R19" s="14">
        <v>3360</v>
      </c>
      <c r="S19" s="14">
        <v>3368</v>
      </c>
      <c r="T19" s="14">
        <v>3498</v>
      </c>
      <c r="U19" s="14">
        <v>3440</v>
      </c>
      <c r="V19" s="14">
        <v>3538</v>
      </c>
      <c r="W19" s="14">
        <v>3757</v>
      </c>
    </row>
    <row r="20" spans="1:23" ht="15" customHeight="1" x14ac:dyDescent="0.25">
      <c r="A20" s="92" t="s">
        <v>55</v>
      </c>
      <c r="B20" s="92"/>
      <c r="C20" s="92"/>
      <c r="D20" s="92"/>
      <c r="E20" s="92"/>
      <c r="F20" s="92"/>
      <c r="G20" s="92"/>
      <c r="H20" s="92"/>
      <c r="I20" s="92"/>
      <c r="J20" s="92"/>
      <c r="K20" s="92"/>
      <c r="L20" s="92"/>
      <c r="M20" s="92"/>
      <c r="N20" s="92"/>
      <c r="O20" s="92"/>
      <c r="P20" s="92"/>
      <c r="Q20" s="92"/>
      <c r="R20" s="92"/>
      <c r="S20" s="92"/>
      <c r="T20" s="92"/>
      <c r="U20" s="92"/>
      <c r="V20" s="92"/>
      <c r="W20" s="92"/>
    </row>
    <row r="21" spans="1:23" ht="15" customHeight="1" x14ac:dyDescent="0.25">
      <c r="A21" s="91" t="s">
        <v>53</v>
      </c>
      <c r="B21" s="91"/>
      <c r="C21" s="91"/>
      <c r="D21" s="91"/>
      <c r="E21" s="91"/>
      <c r="F21" s="91"/>
      <c r="G21" s="91"/>
      <c r="H21" s="91"/>
      <c r="I21" s="91"/>
      <c r="J21" s="91"/>
      <c r="K21" s="91"/>
      <c r="L21" s="91"/>
      <c r="M21" s="91"/>
      <c r="N21" s="91"/>
      <c r="O21" s="91"/>
      <c r="P21" s="91"/>
      <c r="Q21" s="91"/>
      <c r="R21" s="91"/>
      <c r="S21" s="91"/>
      <c r="T21" s="91"/>
      <c r="U21" s="91"/>
      <c r="V21" s="91"/>
      <c r="W21" s="91"/>
    </row>
    <row r="22" spans="1:23" ht="15" customHeight="1" x14ac:dyDescent="0.25">
      <c r="A22" s="23" t="s">
        <v>4</v>
      </c>
      <c r="B22" s="1" t="s">
        <v>1</v>
      </c>
      <c r="C22" s="14">
        <v>159</v>
      </c>
      <c r="D22" s="14">
        <v>132</v>
      </c>
      <c r="E22" s="14">
        <v>141</v>
      </c>
      <c r="F22" s="14">
        <v>157</v>
      </c>
      <c r="G22" s="14">
        <v>179</v>
      </c>
      <c r="H22" s="14">
        <v>137</v>
      </c>
      <c r="I22" s="14">
        <v>165</v>
      </c>
      <c r="J22" s="14">
        <v>146</v>
      </c>
      <c r="K22" s="14">
        <v>144</v>
      </c>
      <c r="L22" s="14">
        <v>148</v>
      </c>
      <c r="M22" s="14">
        <v>156</v>
      </c>
      <c r="N22" s="14">
        <v>149</v>
      </c>
      <c r="O22" s="14">
        <v>161</v>
      </c>
      <c r="P22" s="14">
        <v>173</v>
      </c>
      <c r="Q22" s="14">
        <v>146</v>
      </c>
      <c r="R22" s="14">
        <v>149</v>
      </c>
      <c r="S22" s="14">
        <v>139</v>
      </c>
      <c r="T22" s="14">
        <v>122</v>
      </c>
      <c r="U22" s="14">
        <v>150</v>
      </c>
      <c r="V22" s="14">
        <v>137</v>
      </c>
      <c r="W22" s="14">
        <v>154</v>
      </c>
    </row>
    <row r="23" spans="1:23" ht="15" customHeight="1" x14ac:dyDescent="0.25">
      <c r="A23" s="23" t="s">
        <v>5</v>
      </c>
      <c r="B23" s="1" t="s">
        <v>1</v>
      </c>
      <c r="C23" s="14">
        <v>399</v>
      </c>
      <c r="D23" s="14">
        <v>385</v>
      </c>
      <c r="E23" s="14">
        <v>381</v>
      </c>
      <c r="F23" s="14">
        <v>432</v>
      </c>
      <c r="G23" s="14">
        <v>408</v>
      </c>
      <c r="H23" s="14">
        <v>375</v>
      </c>
      <c r="I23" s="14">
        <v>411</v>
      </c>
      <c r="J23" s="14">
        <v>430</v>
      </c>
      <c r="K23" s="14">
        <v>413</v>
      </c>
      <c r="L23" s="14">
        <v>405</v>
      </c>
      <c r="M23" s="14">
        <v>414</v>
      </c>
      <c r="N23" s="14">
        <v>409</v>
      </c>
      <c r="O23" s="14">
        <v>393</v>
      </c>
      <c r="P23" s="14">
        <v>438</v>
      </c>
      <c r="Q23" s="14">
        <v>401</v>
      </c>
      <c r="R23" s="14">
        <v>418</v>
      </c>
      <c r="S23" s="14">
        <v>391</v>
      </c>
      <c r="T23" s="14">
        <v>394</v>
      </c>
      <c r="U23" s="14">
        <v>460</v>
      </c>
      <c r="V23" s="14">
        <v>459</v>
      </c>
      <c r="W23" s="14">
        <v>427</v>
      </c>
    </row>
    <row r="24" spans="1:23" ht="15" customHeight="1" x14ac:dyDescent="0.25">
      <c r="A24" s="23" t="s">
        <v>6</v>
      </c>
      <c r="B24" s="1" t="s">
        <v>1</v>
      </c>
      <c r="C24" s="14">
        <v>560</v>
      </c>
      <c r="D24" s="14">
        <v>512</v>
      </c>
      <c r="E24" s="14">
        <v>535</v>
      </c>
      <c r="F24" s="14">
        <v>520</v>
      </c>
      <c r="G24" s="14">
        <v>501</v>
      </c>
      <c r="H24" s="14">
        <v>486</v>
      </c>
      <c r="I24" s="14">
        <v>537</v>
      </c>
      <c r="J24" s="14">
        <v>500</v>
      </c>
      <c r="K24" s="14">
        <v>512</v>
      </c>
      <c r="L24" s="14">
        <v>523</v>
      </c>
      <c r="M24" s="14">
        <v>537</v>
      </c>
      <c r="N24" s="14">
        <v>538</v>
      </c>
      <c r="O24" s="14">
        <v>495</v>
      </c>
      <c r="P24" s="14">
        <v>488</v>
      </c>
      <c r="Q24" s="14">
        <v>534</v>
      </c>
      <c r="R24" s="14">
        <v>558</v>
      </c>
      <c r="S24" s="14">
        <v>570</v>
      </c>
      <c r="T24" s="14">
        <v>534</v>
      </c>
      <c r="U24" s="14">
        <v>596</v>
      </c>
      <c r="V24" s="14">
        <v>606</v>
      </c>
      <c r="W24" s="14">
        <v>539</v>
      </c>
    </row>
    <row r="25" spans="1:23" ht="15" customHeight="1" x14ac:dyDescent="0.25">
      <c r="A25" s="23" t="s">
        <v>7</v>
      </c>
      <c r="B25" s="1" t="s">
        <v>1</v>
      </c>
      <c r="C25" s="14">
        <v>948</v>
      </c>
      <c r="D25" s="14">
        <v>904</v>
      </c>
      <c r="E25" s="14">
        <v>928</v>
      </c>
      <c r="F25" s="14">
        <v>846</v>
      </c>
      <c r="G25" s="14">
        <v>920</v>
      </c>
      <c r="H25" s="14">
        <v>918</v>
      </c>
      <c r="I25" s="14">
        <v>906</v>
      </c>
      <c r="J25" s="14">
        <v>910</v>
      </c>
      <c r="K25" s="14">
        <v>933</v>
      </c>
      <c r="L25" s="14">
        <v>967</v>
      </c>
      <c r="M25" s="14">
        <v>940</v>
      </c>
      <c r="N25" s="14">
        <v>935</v>
      </c>
      <c r="O25" s="14">
        <v>908</v>
      </c>
      <c r="P25" s="14">
        <v>898</v>
      </c>
      <c r="Q25" s="14">
        <v>984</v>
      </c>
      <c r="R25" s="14">
        <v>979</v>
      </c>
      <c r="S25" s="14">
        <v>996</v>
      </c>
      <c r="T25" s="14">
        <v>1000</v>
      </c>
      <c r="U25" s="14">
        <v>992</v>
      </c>
      <c r="V25" s="14">
        <v>1020</v>
      </c>
      <c r="W25" s="14">
        <v>1122</v>
      </c>
    </row>
    <row r="26" spans="1:23" ht="15" customHeight="1" x14ac:dyDescent="0.25">
      <c r="A26" s="23" t="s">
        <v>8</v>
      </c>
      <c r="B26" s="1" t="s">
        <v>1</v>
      </c>
      <c r="C26" s="14">
        <v>1424</v>
      </c>
      <c r="D26" s="14">
        <v>1349</v>
      </c>
      <c r="E26" s="14">
        <v>1340</v>
      </c>
      <c r="F26" s="14">
        <v>1268</v>
      </c>
      <c r="G26" s="14">
        <v>1358</v>
      </c>
      <c r="H26" s="14">
        <v>1292</v>
      </c>
      <c r="I26" s="14">
        <v>1275</v>
      </c>
      <c r="J26" s="14">
        <v>1248</v>
      </c>
      <c r="K26" s="14">
        <v>1294</v>
      </c>
      <c r="L26" s="14">
        <v>1331</v>
      </c>
      <c r="M26" s="14">
        <v>1364</v>
      </c>
      <c r="N26" s="14">
        <v>1289</v>
      </c>
      <c r="O26" s="14">
        <v>1341</v>
      </c>
      <c r="P26" s="14">
        <v>1278</v>
      </c>
      <c r="Q26" s="14">
        <v>1409</v>
      </c>
      <c r="R26" s="14">
        <v>1426</v>
      </c>
      <c r="S26" s="14">
        <v>1402</v>
      </c>
      <c r="T26" s="14">
        <v>1479</v>
      </c>
      <c r="U26" s="14">
        <v>1570</v>
      </c>
      <c r="V26" s="14">
        <v>1582</v>
      </c>
      <c r="W26" s="14">
        <v>1588</v>
      </c>
    </row>
    <row r="27" spans="1:23" ht="15" customHeight="1" x14ac:dyDescent="0.25">
      <c r="A27" s="23" t="s">
        <v>9</v>
      </c>
      <c r="B27" s="1" t="s">
        <v>1</v>
      </c>
      <c r="C27" s="14">
        <v>3490</v>
      </c>
      <c r="D27" s="14">
        <v>3282</v>
      </c>
      <c r="E27" s="14">
        <v>3325</v>
      </c>
      <c r="F27" s="14">
        <v>3223</v>
      </c>
      <c r="G27" s="14">
        <v>3366</v>
      </c>
      <c r="H27" s="14">
        <v>3208</v>
      </c>
      <c r="I27" s="14">
        <v>3294</v>
      </c>
      <c r="J27" s="14">
        <v>3234</v>
      </c>
      <c r="K27" s="14">
        <v>3296</v>
      </c>
      <c r="L27" s="14">
        <v>3374</v>
      </c>
      <c r="M27" s="14">
        <v>3411</v>
      </c>
      <c r="N27" s="14">
        <v>3320</v>
      </c>
      <c r="O27" s="14">
        <v>3298</v>
      </c>
      <c r="P27" s="14">
        <v>3275</v>
      </c>
      <c r="Q27" s="14">
        <v>3474</v>
      </c>
      <c r="R27" s="14">
        <v>3530</v>
      </c>
      <c r="S27" s="14">
        <v>3498</v>
      </c>
      <c r="T27" s="14">
        <v>3529</v>
      </c>
      <c r="U27" s="14">
        <v>3768</v>
      </c>
      <c r="V27" s="14">
        <v>3804</v>
      </c>
      <c r="W27" s="14">
        <v>3830</v>
      </c>
    </row>
    <row r="28" spans="1:23" ht="15" customHeight="1" x14ac:dyDescent="0.25">
      <c r="A28" s="92" t="s">
        <v>57</v>
      </c>
      <c r="B28" s="92"/>
      <c r="C28" s="92"/>
      <c r="D28" s="92"/>
      <c r="E28" s="92"/>
      <c r="F28" s="92"/>
      <c r="G28" s="92"/>
      <c r="H28" s="92"/>
      <c r="I28" s="92"/>
      <c r="J28" s="92"/>
      <c r="K28" s="92"/>
      <c r="L28" s="92"/>
      <c r="M28" s="92"/>
      <c r="N28" s="92"/>
      <c r="O28" s="92"/>
      <c r="P28" s="92"/>
      <c r="Q28" s="92"/>
      <c r="R28" s="92"/>
      <c r="S28" s="92"/>
      <c r="T28" s="92"/>
      <c r="U28" s="92"/>
      <c r="V28" s="92"/>
      <c r="W28" s="92"/>
    </row>
    <row r="29" spans="1:23" ht="15" customHeight="1" x14ac:dyDescent="0.25">
      <c r="A29" s="91" t="s">
        <v>53</v>
      </c>
      <c r="B29" s="91"/>
      <c r="C29" s="91"/>
      <c r="D29" s="91"/>
      <c r="E29" s="91"/>
      <c r="F29" s="91"/>
      <c r="G29" s="91"/>
      <c r="H29" s="91"/>
      <c r="I29" s="91"/>
      <c r="J29" s="91"/>
      <c r="K29" s="91"/>
      <c r="L29" s="91"/>
      <c r="M29" s="91"/>
      <c r="N29" s="91"/>
      <c r="O29" s="91"/>
      <c r="P29" s="91"/>
      <c r="Q29" s="91"/>
      <c r="R29" s="91"/>
      <c r="S29" s="91"/>
      <c r="T29" s="91"/>
      <c r="U29" s="91"/>
      <c r="V29" s="91"/>
      <c r="W29" s="91"/>
    </row>
    <row r="30" spans="1:23" ht="15" customHeight="1" x14ac:dyDescent="0.25">
      <c r="A30" s="23" t="s">
        <v>4</v>
      </c>
      <c r="B30" s="1" t="s">
        <v>1</v>
      </c>
      <c r="C30" s="14">
        <v>172</v>
      </c>
      <c r="D30" s="14">
        <v>160</v>
      </c>
      <c r="E30" s="14">
        <v>151</v>
      </c>
      <c r="F30" s="14">
        <v>139</v>
      </c>
      <c r="G30" s="14">
        <v>176</v>
      </c>
      <c r="H30" s="14">
        <v>136</v>
      </c>
      <c r="I30" s="14">
        <v>146</v>
      </c>
      <c r="J30" s="14">
        <v>145</v>
      </c>
      <c r="K30" s="14">
        <v>151</v>
      </c>
      <c r="L30" s="14">
        <v>161</v>
      </c>
      <c r="M30" s="14">
        <v>153</v>
      </c>
      <c r="N30" s="14">
        <v>163</v>
      </c>
      <c r="O30" s="7">
        <v>170</v>
      </c>
      <c r="P30" s="14">
        <v>142</v>
      </c>
      <c r="Q30" s="14">
        <v>171</v>
      </c>
      <c r="R30" s="14">
        <v>137</v>
      </c>
      <c r="S30" s="14">
        <v>150</v>
      </c>
      <c r="T30" s="14">
        <v>161</v>
      </c>
      <c r="U30" s="14">
        <v>160</v>
      </c>
      <c r="V30" s="14">
        <v>141</v>
      </c>
      <c r="W30" s="14">
        <v>146</v>
      </c>
    </row>
    <row r="31" spans="1:23" ht="15" customHeight="1" x14ac:dyDescent="0.25">
      <c r="A31" s="23" t="s">
        <v>5</v>
      </c>
      <c r="B31" s="1" t="s">
        <v>1</v>
      </c>
      <c r="C31" s="14">
        <v>444</v>
      </c>
      <c r="D31" s="14">
        <v>484</v>
      </c>
      <c r="E31" s="14">
        <v>459</v>
      </c>
      <c r="F31" s="14">
        <v>429</v>
      </c>
      <c r="G31" s="14">
        <v>445</v>
      </c>
      <c r="H31" s="14">
        <v>430</v>
      </c>
      <c r="I31" s="14">
        <v>426</v>
      </c>
      <c r="J31" s="14">
        <v>427</v>
      </c>
      <c r="K31" s="14">
        <v>413</v>
      </c>
      <c r="L31" s="14">
        <v>420</v>
      </c>
      <c r="M31" s="14">
        <v>443</v>
      </c>
      <c r="N31" s="14">
        <v>415</v>
      </c>
      <c r="O31" s="7">
        <v>419</v>
      </c>
      <c r="P31" s="14">
        <v>414</v>
      </c>
      <c r="Q31" s="14">
        <v>410</v>
      </c>
      <c r="R31" s="14">
        <v>390</v>
      </c>
      <c r="S31" s="14">
        <v>424</v>
      </c>
      <c r="T31" s="14">
        <v>457</v>
      </c>
      <c r="U31" s="14">
        <v>495</v>
      </c>
      <c r="V31" s="14">
        <v>407</v>
      </c>
      <c r="W31" s="14">
        <v>458</v>
      </c>
    </row>
    <row r="32" spans="1:23" ht="15" customHeight="1" x14ac:dyDescent="0.25">
      <c r="A32" s="23" t="s">
        <v>6</v>
      </c>
      <c r="B32" s="1" t="s">
        <v>1</v>
      </c>
      <c r="C32" s="14">
        <v>524</v>
      </c>
      <c r="D32" s="14">
        <v>570</v>
      </c>
      <c r="E32" s="14">
        <v>572</v>
      </c>
      <c r="F32" s="14">
        <v>572</v>
      </c>
      <c r="G32" s="14">
        <v>649</v>
      </c>
      <c r="H32" s="14">
        <v>552</v>
      </c>
      <c r="I32" s="14">
        <v>547</v>
      </c>
      <c r="J32" s="14">
        <v>533</v>
      </c>
      <c r="K32" s="14">
        <v>564</v>
      </c>
      <c r="L32" s="14">
        <v>499</v>
      </c>
      <c r="M32" s="14">
        <v>542</v>
      </c>
      <c r="N32" s="14">
        <v>540</v>
      </c>
      <c r="O32" s="7">
        <v>538</v>
      </c>
      <c r="P32" s="14">
        <v>534</v>
      </c>
      <c r="Q32" s="14">
        <v>507</v>
      </c>
      <c r="R32" s="14">
        <v>492</v>
      </c>
      <c r="S32" s="14">
        <v>529</v>
      </c>
      <c r="T32" s="14">
        <v>588</v>
      </c>
      <c r="U32" s="14">
        <v>610</v>
      </c>
      <c r="V32" s="14">
        <v>556</v>
      </c>
      <c r="W32" s="14">
        <v>564</v>
      </c>
    </row>
    <row r="33" spans="1:23" ht="15" customHeight="1" x14ac:dyDescent="0.25">
      <c r="A33" s="23" t="s">
        <v>7</v>
      </c>
      <c r="B33" s="1" t="s">
        <v>1</v>
      </c>
      <c r="C33" s="14">
        <v>885</v>
      </c>
      <c r="D33" s="14">
        <v>984</v>
      </c>
      <c r="E33" s="14">
        <v>1084</v>
      </c>
      <c r="F33" s="14">
        <v>1040</v>
      </c>
      <c r="G33" s="14">
        <v>946</v>
      </c>
      <c r="H33" s="14">
        <v>942</v>
      </c>
      <c r="I33" s="14">
        <v>996</v>
      </c>
      <c r="J33" s="14">
        <v>908</v>
      </c>
      <c r="K33" s="14">
        <v>944</v>
      </c>
      <c r="L33" s="14">
        <v>820</v>
      </c>
      <c r="M33" s="14">
        <v>882</v>
      </c>
      <c r="N33" s="14">
        <v>919</v>
      </c>
      <c r="O33" s="7">
        <v>973</v>
      </c>
      <c r="P33" s="14">
        <v>937</v>
      </c>
      <c r="Q33" s="14">
        <v>895</v>
      </c>
      <c r="R33" s="14">
        <v>1001</v>
      </c>
      <c r="S33" s="14">
        <v>939</v>
      </c>
      <c r="T33" s="14">
        <v>967</v>
      </c>
      <c r="U33" s="14">
        <v>998</v>
      </c>
      <c r="V33" s="14">
        <v>990</v>
      </c>
      <c r="W33" s="14">
        <v>1081</v>
      </c>
    </row>
    <row r="34" spans="1:23" ht="15" customHeight="1" x14ac:dyDescent="0.25">
      <c r="A34" s="23" t="s">
        <v>8</v>
      </c>
      <c r="B34" s="1" t="s">
        <v>1</v>
      </c>
      <c r="C34" s="14">
        <v>1311</v>
      </c>
      <c r="D34" s="14">
        <v>1543</v>
      </c>
      <c r="E34" s="14">
        <v>1629</v>
      </c>
      <c r="F34" s="14">
        <v>1610</v>
      </c>
      <c r="G34" s="14">
        <v>1531</v>
      </c>
      <c r="H34" s="14">
        <v>1511</v>
      </c>
      <c r="I34" s="14">
        <v>1304</v>
      </c>
      <c r="J34" s="14">
        <v>1401</v>
      </c>
      <c r="K34" s="14">
        <v>1312</v>
      </c>
      <c r="L34" s="14">
        <v>1315</v>
      </c>
      <c r="M34" s="14">
        <v>1335</v>
      </c>
      <c r="N34" s="14">
        <v>1317</v>
      </c>
      <c r="O34" s="7">
        <v>1321</v>
      </c>
      <c r="P34" s="14">
        <v>1424</v>
      </c>
      <c r="Q34" s="14">
        <v>1398</v>
      </c>
      <c r="R34" s="14">
        <v>1466</v>
      </c>
      <c r="S34" s="14">
        <v>1459</v>
      </c>
      <c r="T34" s="14">
        <v>1509</v>
      </c>
      <c r="U34" s="14">
        <v>1538</v>
      </c>
      <c r="V34" s="14">
        <v>1568</v>
      </c>
      <c r="W34" s="14">
        <v>1533</v>
      </c>
    </row>
    <row r="35" spans="1:23" ht="15" customHeight="1" x14ac:dyDescent="0.25">
      <c r="A35" s="23" t="s">
        <v>9</v>
      </c>
      <c r="B35" s="1" t="s">
        <v>1</v>
      </c>
      <c r="C35" s="14">
        <v>3336</v>
      </c>
      <c r="D35" s="14">
        <v>3741</v>
      </c>
      <c r="E35" s="14">
        <v>3895</v>
      </c>
      <c r="F35" s="14">
        <v>3790</v>
      </c>
      <c r="G35" s="14">
        <v>3747</v>
      </c>
      <c r="H35" s="14">
        <v>3571</v>
      </c>
      <c r="I35" s="14">
        <v>3419</v>
      </c>
      <c r="J35" s="14">
        <v>3414</v>
      </c>
      <c r="K35" s="14">
        <v>3384</v>
      </c>
      <c r="L35" s="14">
        <v>3215</v>
      </c>
      <c r="M35" s="14">
        <v>3355</v>
      </c>
      <c r="N35" s="14">
        <v>3354</v>
      </c>
      <c r="O35" s="1">
        <v>3421</v>
      </c>
      <c r="P35" s="14">
        <v>3451</v>
      </c>
      <c r="Q35" s="14">
        <v>3381</v>
      </c>
      <c r="R35" s="14">
        <v>3486</v>
      </c>
      <c r="S35" s="14">
        <v>3501</v>
      </c>
      <c r="T35" s="14">
        <v>3682</v>
      </c>
      <c r="U35" s="14">
        <v>3801</v>
      </c>
      <c r="V35" s="14">
        <v>3662</v>
      </c>
      <c r="W35" s="14">
        <v>3782</v>
      </c>
    </row>
    <row r="36" spans="1:23" ht="21" customHeight="1" x14ac:dyDescent="0.25">
      <c r="A36" s="93" t="s">
        <v>64</v>
      </c>
      <c r="B36" s="94"/>
      <c r="C36" s="94" t="s">
        <v>64</v>
      </c>
      <c r="D36" s="94"/>
      <c r="E36" s="94"/>
      <c r="F36" s="94"/>
      <c r="G36" s="94"/>
      <c r="H36" s="94"/>
      <c r="I36" s="94"/>
      <c r="J36" s="94"/>
      <c r="K36" s="94"/>
      <c r="L36" s="94"/>
      <c r="M36" s="94"/>
      <c r="N36" s="94"/>
      <c r="O36" s="94"/>
      <c r="P36" s="94"/>
      <c r="Q36" s="94"/>
      <c r="R36" s="94"/>
      <c r="S36" s="94"/>
      <c r="T36" s="94"/>
      <c r="U36" s="94"/>
      <c r="V36" s="94"/>
      <c r="W36" s="94"/>
    </row>
    <row r="37" spans="1:23" ht="15" customHeight="1" x14ac:dyDescent="0.25">
      <c r="A37" s="92" t="s">
        <v>58</v>
      </c>
      <c r="B37" s="92"/>
      <c r="C37" s="92"/>
      <c r="D37" s="92"/>
      <c r="E37" s="92"/>
      <c r="F37" s="92"/>
      <c r="G37" s="92"/>
      <c r="H37" s="92"/>
      <c r="I37" s="92"/>
      <c r="J37" s="92"/>
      <c r="K37" s="92"/>
      <c r="L37" s="92"/>
      <c r="M37" s="92"/>
      <c r="N37" s="92"/>
      <c r="O37" s="92"/>
      <c r="P37" s="92"/>
      <c r="Q37" s="92"/>
      <c r="R37" s="92"/>
      <c r="S37" s="92"/>
      <c r="T37" s="92"/>
      <c r="U37" s="92"/>
      <c r="V37" s="92"/>
      <c r="W37" s="92"/>
    </row>
    <row r="38" spans="1:23" ht="15" customHeight="1" x14ac:dyDescent="0.25">
      <c r="A38" s="91" t="s">
        <v>53</v>
      </c>
      <c r="B38" s="91"/>
      <c r="C38" s="91"/>
      <c r="D38" s="91"/>
      <c r="E38" s="91"/>
      <c r="F38" s="91"/>
      <c r="G38" s="91"/>
      <c r="H38" s="91"/>
      <c r="I38" s="91"/>
      <c r="J38" s="91"/>
      <c r="K38" s="91"/>
      <c r="L38" s="91"/>
      <c r="M38" s="91"/>
      <c r="N38" s="91"/>
      <c r="O38" s="91"/>
      <c r="P38" s="91"/>
      <c r="Q38" s="91"/>
      <c r="R38" s="91"/>
      <c r="S38" s="91"/>
      <c r="T38" s="91"/>
      <c r="U38" s="91"/>
      <c r="V38" s="91"/>
      <c r="W38" s="91"/>
    </row>
    <row r="39" spans="1:23" ht="15" customHeight="1" x14ac:dyDescent="0.25">
      <c r="A39" s="23" t="s">
        <v>4</v>
      </c>
      <c r="B39" s="1" t="s">
        <v>1</v>
      </c>
      <c r="C39" s="14">
        <v>120</v>
      </c>
      <c r="D39" s="14">
        <v>101</v>
      </c>
      <c r="E39" s="14">
        <v>97</v>
      </c>
      <c r="F39" s="14">
        <v>120</v>
      </c>
      <c r="G39" s="14">
        <v>99</v>
      </c>
      <c r="H39" s="14">
        <v>107</v>
      </c>
      <c r="I39" s="14">
        <v>96</v>
      </c>
      <c r="J39" s="14">
        <v>112</v>
      </c>
      <c r="K39" s="14">
        <v>132</v>
      </c>
      <c r="L39" s="14">
        <v>90</v>
      </c>
      <c r="M39" s="14">
        <v>94</v>
      </c>
      <c r="N39" s="14">
        <v>110</v>
      </c>
      <c r="O39" s="14">
        <v>88</v>
      </c>
      <c r="P39" s="14">
        <v>107</v>
      </c>
      <c r="Q39" s="14">
        <v>103</v>
      </c>
      <c r="R39" s="14">
        <v>81</v>
      </c>
      <c r="S39" s="14">
        <v>97</v>
      </c>
      <c r="T39" s="14">
        <v>87</v>
      </c>
      <c r="U39" s="14">
        <v>71</v>
      </c>
      <c r="V39" s="14">
        <v>92</v>
      </c>
      <c r="W39" s="14">
        <v>93</v>
      </c>
    </row>
    <row r="40" spans="1:23" ht="15" customHeight="1" x14ac:dyDescent="0.25">
      <c r="A40" s="23" t="s">
        <v>5</v>
      </c>
      <c r="B40" s="1" t="s">
        <v>1</v>
      </c>
      <c r="C40" s="14">
        <v>246</v>
      </c>
      <c r="D40" s="14">
        <v>243</v>
      </c>
      <c r="E40" s="14">
        <v>266</v>
      </c>
      <c r="F40" s="14">
        <v>283</v>
      </c>
      <c r="G40" s="14">
        <v>241</v>
      </c>
      <c r="H40" s="14">
        <v>247</v>
      </c>
      <c r="I40" s="14">
        <v>265</v>
      </c>
      <c r="J40" s="14">
        <v>252</v>
      </c>
      <c r="K40" s="14">
        <v>257</v>
      </c>
      <c r="L40" s="14">
        <v>282</v>
      </c>
      <c r="M40" s="14">
        <v>264</v>
      </c>
      <c r="N40" s="14">
        <v>236</v>
      </c>
      <c r="O40" s="14">
        <v>270</v>
      </c>
      <c r="P40" s="14">
        <v>245</v>
      </c>
      <c r="Q40" s="14">
        <v>254</v>
      </c>
      <c r="R40" s="14">
        <v>235</v>
      </c>
      <c r="S40" s="14">
        <v>255</v>
      </c>
      <c r="T40" s="14">
        <v>247</v>
      </c>
      <c r="U40" s="14">
        <v>246</v>
      </c>
      <c r="V40" s="14">
        <v>252</v>
      </c>
      <c r="W40" s="14">
        <v>240</v>
      </c>
    </row>
    <row r="41" spans="1:23" ht="15" customHeight="1" x14ac:dyDescent="0.25">
      <c r="A41" s="23" t="s">
        <v>6</v>
      </c>
      <c r="B41" s="1" t="s">
        <v>1</v>
      </c>
      <c r="C41" s="14">
        <v>341</v>
      </c>
      <c r="D41" s="14">
        <v>319</v>
      </c>
      <c r="E41" s="14">
        <v>324</v>
      </c>
      <c r="F41" s="14">
        <v>299</v>
      </c>
      <c r="G41" s="14">
        <v>309</v>
      </c>
      <c r="H41" s="14">
        <v>337</v>
      </c>
      <c r="I41" s="14">
        <v>298</v>
      </c>
      <c r="J41" s="14">
        <v>314</v>
      </c>
      <c r="K41" s="14">
        <v>287</v>
      </c>
      <c r="L41" s="14">
        <v>324</v>
      </c>
      <c r="M41" s="14">
        <v>317</v>
      </c>
      <c r="N41" s="14">
        <v>307</v>
      </c>
      <c r="O41" s="14">
        <v>316</v>
      </c>
      <c r="P41" s="14">
        <v>308</v>
      </c>
      <c r="Q41" s="14">
        <v>336</v>
      </c>
      <c r="R41" s="14">
        <v>303</v>
      </c>
      <c r="S41" s="14">
        <v>302</v>
      </c>
      <c r="T41" s="14">
        <v>312</v>
      </c>
      <c r="U41" s="14">
        <v>329</v>
      </c>
      <c r="V41" s="14">
        <v>319</v>
      </c>
      <c r="W41" s="14">
        <v>325</v>
      </c>
    </row>
    <row r="42" spans="1:23" ht="15" customHeight="1" x14ac:dyDescent="0.25">
      <c r="A42" s="23" t="s">
        <v>7</v>
      </c>
      <c r="B42" s="1" t="s">
        <v>1</v>
      </c>
      <c r="C42" s="14">
        <v>512</v>
      </c>
      <c r="D42" s="14">
        <v>553</v>
      </c>
      <c r="E42" s="14">
        <v>491</v>
      </c>
      <c r="F42" s="14">
        <v>522</v>
      </c>
      <c r="G42" s="14">
        <v>524</v>
      </c>
      <c r="H42" s="14">
        <v>500</v>
      </c>
      <c r="I42" s="14">
        <v>498</v>
      </c>
      <c r="J42" s="14">
        <v>503</v>
      </c>
      <c r="K42" s="14">
        <v>482</v>
      </c>
      <c r="L42" s="14">
        <v>519</v>
      </c>
      <c r="M42" s="14">
        <v>553</v>
      </c>
      <c r="N42" s="14">
        <v>511</v>
      </c>
      <c r="O42" s="14">
        <v>516</v>
      </c>
      <c r="P42" s="14">
        <v>531</v>
      </c>
      <c r="Q42" s="14">
        <v>524</v>
      </c>
      <c r="R42" s="14">
        <v>512</v>
      </c>
      <c r="S42" s="14">
        <v>526</v>
      </c>
      <c r="T42" s="14">
        <v>554</v>
      </c>
      <c r="U42" s="14">
        <v>492</v>
      </c>
      <c r="V42" s="14">
        <v>526</v>
      </c>
      <c r="W42" s="14">
        <v>585</v>
      </c>
    </row>
    <row r="43" spans="1:23" ht="15" customHeight="1" x14ac:dyDescent="0.25">
      <c r="A43" s="23" t="s">
        <v>8</v>
      </c>
      <c r="B43" s="1" t="s">
        <v>1</v>
      </c>
      <c r="C43" s="14">
        <v>576</v>
      </c>
      <c r="D43" s="14">
        <v>563</v>
      </c>
      <c r="E43" s="14">
        <v>594</v>
      </c>
      <c r="F43" s="14">
        <v>556</v>
      </c>
      <c r="G43" s="14">
        <v>536</v>
      </c>
      <c r="H43" s="14">
        <v>562</v>
      </c>
      <c r="I43" s="14">
        <v>613</v>
      </c>
      <c r="J43" s="14">
        <v>569</v>
      </c>
      <c r="K43" s="14">
        <v>577</v>
      </c>
      <c r="L43" s="14">
        <v>612</v>
      </c>
      <c r="M43" s="14">
        <v>582</v>
      </c>
      <c r="N43" s="14">
        <v>544</v>
      </c>
      <c r="O43" s="7">
        <v>568</v>
      </c>
      <c r="P43" s="16">
        <v>559</v>
      </c>
      <c r="Q43" s="16">
        <v>624</v>
      </c>
      <c r="R43" s="16">
        <v>594</v>
      </c>
      <c r="S43" s="16">
        <v>609</v>
      </c>
      <c r="T43" s="16">
        <v>605</v>
      </c>
      <c r="U43" s="16">
        <v>630</v>
      </c>
      <c r="V43" s="16">
        <v>623</v>
      </c>
      <c r="W43" s="16">
        <v>679</v>
      </c>
    </row>
    <row r="44" spans="1:23" ht="15" customHeight="1" x14ac:dyDescent="0.25">
      <c r="A44" s="23" t="s">
        <v>9</v>
      </c>
      <c r="B44" s="1" t="s">
        <v>1</v>
      </c>
      <c r="C44" s="14">
        <v>1795</v>
      </c>
      <c r="D44" s="14">
        <v>1779</v>
      </c>
      <c r="E44" s="14">
        <v>1772</v>
      </c>
      <c r="F44" s="14">
        <v>1780</v>
      </c>
      <c r="G44" s="14">
        <v>1709</v>
      </c>
      <c r="H44" s="14">
        <v>1753</v>
      </c>
      <c r="I44" s="14">
        <v>1770</v>
      </c>
      <c r="J44" s="14">
        <v>1750</v>
      </c>
      <c r="K44" s="14">
        <v>1735</v>
      </c>
      <c r="L44" s="14">
        <v>1827</v>
      </c>
      <c r="M44" s="14">
        <v>1810</v>
      </c>
      <c r="N44" s="14">
        <v>1708</v>
      </c>
      <c r="O44" s="14">
        <v>1758</v>
      </c>
      <c r="P44" s="14">
        <v>1750</v>
      </c>
      <c r="Q44" s="14">
        <v>1841</v>
      </c>
      <c r="R44" s="14">
        <v>1725</v>
      </c>
      <c r="S44" s="14">
        <v>1789</v>
      </c>
      <c r="T44" s="14">
        <v>1805</v>
      </c>
      <c r="U44" s="14">
        <v>1768</v>
      </c>
      <c r="V44" s="14">
        <v>1812</v>
      </c>
      <c r="W44" s="14">
        <v>1922</v>
      </c>
    </row>
    <row r="45" spans="1:23" ht="15" customHeight="1" x14ac:dyDescent="0.25">
      <c r="A45" s="92" t="s">
        <v>63</v>
      </c>
      <c r="B45" s="92"/>
      <c r="C45" s="92"/>
      <c r="D45" s="92"/>
      <c r="E45" s="92"/>
      <c r="F45" s="92"/>
      <c r="G45" s="92"/>
      <c r="H45" s="92"/>
      <c r="I45" s="92"/>
      <c r="J45" s="92"/>
      <c r="K45" s="92"/>
      <c r="L45" s="92"/>
      <c r="M45" s="92"/>
      <c r="N45" s="92"/>
      <c r="O45" s="92"/>
      <c r="P45" s="92"/>
      <c r="Q45" s="92"/>
      <c r="R45" s="92"/>
      <c r="S45" s="92"/>
      <c r="T45" s="92"/>
      <c r="U45" s="92"/>
      <c r="V45" s="92"/>
      <c r="W45" s="92"/>
    </row>
    <row r="46" spans="1:23" ht="15" customHeight="1" x14ac:dyDescent="0.25">
      <c r="A46" s="91" t="s">
        <v>53</v>
      </c>
      <c r="B46" s="91"/>
      <c r="C46" s="91"/>
      <c r="D46" s="91"/>
      <c r="E46" s="91"/>
      <c r="F46" s="91"/>
      <c r="G46" s="91"/>
      <c r="H46" s="91"/>
      <c r="I46" s="91"/>
      <c r="J46" s="91"/>
      <c r="K46" s="91"/>
      <c r="L46" s="91"/>
      <c r="M46" s="91"/>
      <c r="N46" s="91"/>
      <c r="O46" s="91"/>
      <c r="P46" s="91"/>
      <c r="Q46" s="91"/>
      <c r="R46" s="91"/>
      <c r="S46" s="91"/>
      <c r="T46" s="91"/>
      <c r="U46" s="91"/>
      <c r="V46" s="91"/>
      <c r="W46" s="91"/>
    </row>
    <row r="47" spans="1:23" ht="15" customHeight="1" x14ac:dyDescent="0.25">
      <c r="A47" s="23" t="s">
        <v>4</v>
      </c>
      <c r="B47" s="1" t="s">
        <v>1</v>
      </c>
      <c r="C47" s="14">
        <v>94</v>
      </c>
      <c r="D47" s="14">
        <v>74</v>
      </c>
      <c r="E47" s="14">
        <v>83</v>
      </c>
      <c r="F47" s="14">
        <v>91</v>
      </c>
      <c r="G47" s="14">
        <v>115</v>
      </c>
      <c r="H47" s="14">
        <v>101</v>
      </c>
      <c r="I47" s="14">
        <v>116</v>
      </c>
      <c r="J47" s="14">
        <v>88</v>
      </c>
      <c r="K47" s="14">
        <v>98</v>
      </c>
      <c r="L47" s="14">
        <v>96</v>
      </c>
      <c r="M47" s="14">
        <v>98</v>
      </c>
      <c r="N47" s="14">
        <v>106</v>
      </c>
      <c r="O47" s="14">
        <v>109</v>
      </c>
      <c r="P47" s="14">
        <v>114</v>
      </c>
      <c r="Q47" s="14">
        <v>99</v>
      </c>
      <c r="R47" s="14">
        <v>101</v>
      </c>
      <c r="S47" s="14">
        <v>90</v>
      </c>
      <c r="T47" s="14">
        <v>74</v>
      </c>
      <c r="U47" s="14">
        <v>86</v>
      </c>
      <c r="V47" s="14">
        <v>92</v>
      </c>
      <c r="W47" s="14">
        <v>91</v>
      </c>
    </row>
    <row r="48" spans="1:23" ht="15" customHeight="1" x14ac:dyDescent="0.25">
      <c r="A48" s="23" t="s">
        <v>5</v>
      </c>
      <c r="B48" s="1" t="s">
        <v>1</v>
      </c>
      <c r="C48" s="14">
        <v>263</v>
      </c>
      <c r="D48" s="14">
        <v>241</v>
      </c>
      <c r="E48" s="14">
        <v>239</v>
      </c>
      <c r="F48" s="14">
        <v>267</v>
      </c>
      <c r="G48" s="14">
        <v>265</v>
      </c>
      <c r="H48" s="14">
        <v>246</v>
      </c>
      <c r="I48" s="14">
        <v>246</v>
      </c>
      <c r="J48" s="14">
        <v>264</v>
      </c>
      <c r="K48" s="14">
        <v>272</v>
      </c>
      <c r="L48" s="14">
        <v>253</v>
      </c>
      <c r="M48" s="14">
        <v>272</v>
      </c>
      <c r="N48" s="14">
        <v>237</v>
      </c>
      <c r="O48" s="14">
        <v>242</v>
      </c>
      <c r="P48" s="14">
        <v>262</v>
      </c>
      <c r="Q48" s="14">
        <v>252</v>
      </c>
      <c r="R48" s="14">
        <v>263</v>
      </c>
      <c r="S48" s="14">
        <v>242</v>
      </c>
      <c r="T48" s="14">
        <v>248</v>
      </c>
      <c r="U48" s="14">
        <v>281</v>
      </c>
      <c r="V48" s="14">
        <v>279</v>
      </c>
      <c r="W48" s="14">
        <v>262</v>
      </c>
    </row>
    <row r="49" spans="1:23" ht="15" customHeight="1" x14ac:dyDescent="0.25">
      <c r="A49" s="23" t="s">
        <v>6</v>
      </c>
      <c r="B49" s="1" t="s">
        <v>1</v>
      </c>
      <c r="C49" s="14">
        <v>330</v>
      </c>
      <c r="D49" s="14">
        <v>318</v>
      </c>
      <c r="E49" s="14">
        <v>316</v>
      </c>
      <c r="F49" s="14">
        <v>305</v>
      </c>
      <c r="G49" s="14">
        <v>294</v>
      </c>
      <c r="H49" s="14">
        <v>289</v>
      </c>
      <c r="I49" s="14">
        <v>319</v>
      </c>
      <c r="J49" s="14">
        <v>292</v>
      </c>
      <c r="K49" s="14">
        <v>297</v>
      </c>
      <c r="L49" s="14">
        <v>309</v>
      </c>
      <c r="M49" s="14">
        <v>339</v>
      </c>
      <c r="N49" s="14">
        <v>313</v>
      </c>
      <c r="O49" s="14">
        <v>293</v>
      </c>
      <c r="P49" s="14">
        <v>292</v>
      </c>
      <c r="Q49" s="14">
        <v>323</v>
      </c>
      <c r="R49" s="14">
        <v>337</v>
      </c>
      <c r="S49" s="14">
        <v>337</v>
      </c>
      <c r="T49" s="14">
        <v>318</v>
      </c>
      <c r="U49" s="14">
        <v>348</v>
      </c>
      <c r="V49" s="14">
        <v>368</v>
      </c>
      <c r="W49" s="14">
        <v>330</v>
      </c>
    </row>
    <row r="50" spans="1:23" ht="15" customHeight="1" x14ac:dyDescent="0.25">
      <c r="A50" s="23" t="s">
        <v>7</v>
      </c>
      <c r="B50" s="1" t="s">
        <v>1</v>
      </c>
      <c r="C50" s="14">
        <v>540</v>
      </c>
      <c r="D50" s="14">
        <v>519</v>
      </c>
      <c r="E50" s="14">
        <v>508</v>
      </c>
      <c r="F50" s="14">
        <v>455</v>
      </c>
      <c r="G50" s="14">
        <v>500</v>
      </c>
      <c r="H50" s="14">
        <v>525</v>
      </c>
      <c r="I50" s="14">
        <v>528</v>
      </c>
      <c r="J50" s="14">
        <v>535</v>
      </c>
      <c r="K50" s="14">
        <v>527</v>
      </c>
      <c r="L50" s="14">
        <v>556</v>
      </c>
      <c r="M50" s="14">
        <v>530</v>
      </c>
      <c r="N50" s="14">
        <v>526</v>
      </c>
      <c r="O50" s="14">
        <v>491</v>
      </c>
      <c r="P50" s="14">
        <v>521</v>
      </c>
      <c r="Q50" s="14">
        <v>567</v>
      </c>
      <c r="R50" s="14">
        <v>544</v>
      </c>
      <c r="S50" s="14">
        <v>551</v>
      </c>
      <c r="T50" s="14">
        <v>567</v>
      </c>
      <c r="U50" s="14">
        <v>548</v>
      </c>
      <c r="V50" s="14">
        <v>571</v>
      </c>
      <c r="W50" s="14">
        <v>621</v>
      </c>
    </row>
    <row r="51" spans="1:23" ht="15" customHeight="1" x14ac:dyDescent="0.25">
      <c r="A51" s="23" t="s">
        <v>8</v>
      </c>
      <c r="B51" s="1" t="s">
        <v>1</v>
      </c>
      <c r="C51" s="14">
        <v>628</v>
      </c>
      <c r="D51" s="14">
        <v>574</v>
      </c>
      <c r="E51" s="14">
        <v>576</v>
      </c>
      <c r="F51" s="14">
        <v>554</v>
      </c>
      <c r="G51" s="14">
        <v>568</v>
      </c>
      <c r="H51" s="14">
        <v>563</v>
      </c>
      <c r="I51" s="14">
        <v>545</v>
      </c>
      <c r="J51" s="14">
        <v>524</v>
      </c>
      <c r="K51" s="14">
        <v>558</v>
      </c>
      <c r="L51" s="14">
        <v>549</v>
      </c>
      <c r="M51" s="14">
        <v>578</v>
      </c>
      <c r="N51" s="14">
        <v>558</v>
      </c>
      <c r="O51" s="14">
        <v>547</v>
      </c>
      <c r="P51" s="14">
        <v>546</v>
      </c>
      <c r="Q51" s="14">
        <v>612</v>
      </c>
      <c r="R51" s="14">
        <v>599</v>
      </c>
      <c r="S51" s="14">
        <v>604</v>
      </c>
      <c r="T51" s="14">
        <v>647</v>
      </c>
      <c r="U51" s="14">
        <v>684</v>
      </c>
      <c r="V51" s="14">
        <v>656</v>
      </c>
      <c r="W51" s="14">
        <v>698</v>
      </c>
    </row>
    <row r="52" spans="1:23" ht="15" customHeight="1" x14ac:dyDescent="0.25">
      <c r="A52" s="23" t="s">
        <v>9</v>
      </c>
      <c r="B52" s="1" t="s">
        <v>1</v>
      </c>
      <c r="C52" s="14">
        <v>1855</v>
      </c>
      <c r="D52" s="14">
        <v>1726</v>
      </c>
      <c r="E52" s="14">
        <v>1722</v>
      </c>
      <c r="F52" s="14">
        <v>1672</v>
      </c>
      <c r="G52" s="14">
        <v>1742</v>
      </c>
      <c r="H52" s="14">
        <v>1724</v>
      </c>
      <c r="I52" s="14">
        <v>1754</v>
      </c>
      <c r="J52" s="14">
        <v>1703</v>
      </c>
      <c r="K52" s="14">
        <v>1752</v>
      </c>
      <c r="L52" s="14">
        <v>1763</v>
      </c>
      <c r="M52" s="14">
        <v>1817</v>
      </c>
      <c r="N52" s="14">
        <v>1740</v>
      </c>
      <c r="O52" s="14">
        <v>1682</v>
      </c>
      <c r="P52" s="14">
        <v>1735</v>
      </c>
      <c r="Q52" s="14">
        <v>1853</v>
      </c>
      <c r="R52" s="14">
        <v>1844</v>
      </c>
      <c r="S52" s="14">
        <v>1824</v>
      </c>
      <c r="T52" s="14">
        <v>1854</v>
      </c>
      <c r="U52" s="14">
        <v>1947</v>
      </c>
      <c r="V52" s="14">
        <v>1966</v>
      </c>
      <c r="W52" s="14">
        <v>2002</v>
      </c>
    </row>
    <row r="53" spans="1:23" ht="15" customHeight="1" x14ac:dyDescent="0.25">
      <c r="A53" s="92" t="s">
        <v>62</v>
      </c>
      <c r="B53" s="92"/>
      <c r="C53" s="92"/>
      <c r="D53" s="92"/>
      <c r="E53" s="92"/>
      <c r="F53" s="92"/>
      <c r="G53" s="92"/>
      <c r="H53" s="92"/>
      <c r="I53" s="92"/>
      <c r="J53" s="92"/>
      <c r="K53" s="92"/>
      <c r="L53" s="92"/>
      <c r="M53" s="92"/>
      <c r="N53" s="92"/>
      <c r="O53" s="92"/>
      <c r="P53" s="92"/>
      <c r="Q53" s="92"/>
      <c r="R53" s="92"/>
      <c r="S53" s="92"/>
      <c r="T53" s="92"/>
      <c r="U53" s="92"/>
      <c r="V53" s="92"/>
      <c r="W53" s="92"/>
    </row>
    <row r="54" spans="1:23" ht="15" customHeight="1" x14ac:dyDescent="0.25">
      <c r="A54" s="91" t="s">
        <v>53</v>
      </c>
      <c r="B54" s="91"/>
      <c r="C54" s="91"/>
      <c r="D54" s="91"/>
      <c r="E54" s="91"/>
      <c r="F54" s="91"/>
      <c r="G54" s="91"/>
      <c r="H54" s="91"/>
      <c r="I54" s="91"/>
      <c r="J54" s="91"/>
      <c r="K54" s="91"/>
      <c r="L54" s="91"/>
      <c r="M54" s="91"/>
      <c r="N54" s="91"/>
      <c r="O54" s="91"/>
      <c r="P54" s="91"/>
      <c r="Q54" s="91"/>
      <c r="R54" s="91"/>
      <c r="S54" s="91"/>
      <c r="T54" s="91"/>
      <c r="U54" s="91"/>
      <c r="V54" s="91"/>
      <c r="W54" s="91"/>
    </row>
    <row r="55" spans="1:23" ht="15" customHeight="1" x14ac:dyDescent="0.25">
      <c r="A55" s="23" t="s">
        <v>4</v>
      </c>
      <c r="B55" s="1" t="s">
        <v>1</v>
      </c>
      <c r="C55" s="14">
        <v>110</v>
      </c>
      <c r="D55" s="14">
        <v>114</v>
      </c>
      <c r="E55" s="14">
        <v>104</v>
      </c>
      <c r="F55" s="14">
        <v>95</v>
      </c>
      <c r="G55" s="14">
        <v>113</v>
      </c>
      <c r="H55" s="14">
        <v>82</v>
      </c>
      <c r="I55" s="14">
        <v>96</v>
      </c>
      <c r="J55" s="14">
        <v>97</v>
      </c>
      <c r="K55" s="14">
        <v>101</v>
      </c>
      <c r="L55" s="14">
        <v>114</v>
      </c>
      <c r="M55" s="14">
        <v>98</v>
      </c>
      <c r="N55" s="14">
        <v>96</v>
      </c>
      <c r="O55" s="14">
        <v>99</v>
      </c>
      <c r="P55" s="14">
        <v>91</v>
      </c>
      <c r="Q55" s="14">
        <v>101</v>
      </c>
      <c r="R55" s="14">
        <v>98</v>
      </c>
      <c r="S55" s="14">
        <v>105</v>
      </c>
      <c r="T55" s="14">
        <v>104</v>
      </c>
      <c r="U55" s="14">
        <v>102</v>
      </c>
      <c r="V55" s="14">
        <v>95</v>
      </c>
      <c r="W55" s="14">
        <v>96</v>
      </c>
    </row>
    <row r="56" spans="1:23" ht="15" customHeight="1" x14ac:dyDescent="0.25">
      <c r="A56" s="23" t="s">
        <v>5</v>
      </c>
      <c r="B56" s="1" t="s">
        <v>1</v>
      </c>
      <c r="C56" s="14">
        <v>263</v>
      </c>
      <c r="D56" s="14">
        <v>308</v>
      </c>
      <c r="E56" s="14">
        <v>279</v>
      </c>
      <c r="F56" s="14">
        <v>263</v>
      </c>
      <c r="G56" s="14">
        <v>270</v>
      </c>
      <c r="H56" s="14">
        <v>270</v>
      </c>
      <c r="I56" s="14">
        <v>272</v>
      </c>
      <c r="J56" s="14">
        <v>241</v>
      </c>
      <c r="K56" s="14">
        <v>249</v>
      </c>
      <c r="L56" s="14">
        <v>260</v>
      </c>
      <c r="M56" s="14">
        <v>270</v>
      </c>
      <c r="N56" s="14">
        <v>260</v>
      </c>
      <c r="O56" s="14">
        <v>264</v>
      </c>
      <c r="P56" s="14">
        <v>250</v>
      </c>
      <c r="Q56" s="14">
        <v>255</v>
      </c>
      <c r="R56" s="14">
        <v>241</v>
      </c>
      <c r="S56" s="14">
        <v>258</v>
      </c>
      <c r="T56" s="14">
        <v>285</v>
      </c>
      <c r="U56" s="14">
        <v>289</v>
      </c>
      <c r="V56" s="14">
        <v>255</v>
      </c>
      <c r="W56" s="14">
        <v>301</v>
      </c>
    </row>
    <row r="57" spans="1:23" ht="15" customHeight="1" x14ac:dyDescent="0.25">
      <c r="A57" s="23" t="s">
        <v>6</v>
      </c>
      <c r="B57" s="1" t="s">
        <v>1</v>
      </c>
      <c r="C57" s="14">
        <v>327</v>
      </c>
      <c r="D57" s="14">
        <v>347</v>
      </c>
      <c r="E57" s="14">
        <v>356</v>
      </c>
      <c r="F57" s="14">
        <v>340</v>
      </c>
      <c r="G57" s="14">
        <v>395</v>
      </c>
      <c r="H57" s="14">
        <v>357</v>
      </c>
      <c r="I57" s="14">
        <v>345</v>
      </c>
      <c r="J57" s="14">
        <v>315</v>
      </c>
      <c r="K57" s="14">
        <v>349</v>
      </c>
      <c r="L57" s="14">
        <v>308</v>
      </c>
      <c r="M57" s="14">
        <v>321</v>
      </c>
      <c r="N57" s="14">
        <v>328</v>
      </c>
      <c r="O57" s="14">
        <v>326</v>
      </c>
      <c r="P57" s="14">
        <v>311</v>
      </c>
      <c r="Q57" s="14">
        <v>302</v>
      </c>
      <c r="R57" s="14">
        <v>304</v>
      </c>
      <c r="S57" s="14">
        <v>320</v>
      </c>
      <c r="T57" s="14">
        <v>356</v>
      </c>
      <c r="U57" s="14">
        <v>377</v>
      </c>
      <c r="V57" s="14">
        <v>352</v>
      </c>
      <c r="W57" s="14">
        <v>336</v>
      </c>
    </row>
    <row r="58" spans="1:23" ht="15" customHeight="1" x14ac:dyDescent="0.25">
      <c r="A58" s="23" t="s">
        <v>7</v>
      </c>
      <c r="B58" s="1" t="s">
        <v>1</v>
      </c>
      <c r="C58" s="14">
        <v>518</v>
      </c>
      <c r="D58" s="14">
        <v>571</v>
      </c>
      <c r="E58" s="14">
        <v>650</v>
      </c>
      <c r="F58" s="14">
        <v>595</v>
      </c>
      <c r="G58" s="14">
        <v>538</v>
      </c>
      <c r="H58" s="14">
        <v>541</v>
      </c>
      <c r="I58" s="14">
        <v>600</v>
      </c>
      <c r="J58" s="14">
        <v>524</v>
      </c>
      <c r="K58" s="14">
        <v>548</v>
      </c>
      <c r="L58" s="14">
        <v>451</v>
      </c>
      <c r="M58" s="14">
        <v>498</v>
      </c>
      <c r="N58" s="14">
        <v>530</v>
      </c>
      <c r="O58" s="14">
        <v>549</v>
      </c>
      <c r="P58" s="14">
        <v>520</v>
      </c>
      <c r="Q58" s="14">
        <v>513</v>
      </c>
      <c r="R58" s="14">
        <v>554</v>
      </c>
      <c r="S58" s="14">
        <v>526</v>
      </c>
      <c r="T58" s="14">
        <v>561</v>
      </c>
      <c r="U58" s="14">
        <v>553</v>
      </c>
      <c r="V58" s="14">
        <v>552</v>
      </c>
      <c r="W58" s="14">
        <v>612</v>
      </c>
    </row>
    <row r="59" spans="1:23" ht="15" customHeight="1" x14ac:dyDescent="0.25">
      <c r="A59" s="23" t="s">
        <v>8</v>
      </c>
      <c r="B59" s="1" t="s">
        <v>1</v>
      </c>
      <c r="C59" s="14">
        <v>549</v>
      </c>
      <c r="D59" s="14">
        <v>652</v>
      </c>
      <c r="E59" s="14">
        <v>712</v>
      </c>
      <c r="F59" s="14">
        <v>726</v>
      </c>
      <c r="G59" s="14">
        <v>698</v>
      </c>
      <c r="H59" s="14">
        <v>642</v>
      </c>
      <c r="I59" s="14">
        <v>568</v>
      </c>
      <c r="J59" s="14">
        <v>596</v>
      </c>
      <c r="K59" s="14">
        <v>523</v>
      </c>
      <c r="L59" s="14">
        <v>558</v>
      </c>
      <c r="M59" s="14">
        <v>547</v>
      </c>
      <c r="N59" s="14">
        <v>538</v>
      </c>
      <c r="O59" s="14">
        <v>549</v>
      </c>
      <c r="P59" s="14">
        <v>607</v>
      </c>
      <c r="Q59" s="14">
        <v>581</v>
      </c>
      <c r="R59" s="14">
        <v>636</v>
      </c>
      <c r="S59" s="14">
        <v>606</v>
      </c>
      <c r="T59" s="14">
        <v>661</v>
      </c>
      <c r="U59" s="14">
        <v>672</v>
      </c>
      <c r="V59" s="14">
        <v>689</v>
      </c>
      <c r="W59" s="14">
        <v>646</v>
      </c>
    </row>
    <row r="60" spans="1:23" ht="15" customHeight="1" x14ac:dyDescent="0.25">
      <c r="A60" s="23" t="s">
        <v>9</v>
      </c>
      <c r="B60" s="1" t="s">
        <v>1</v>
      </c>
      <c r="C60" s="14">
        <v>1767</v>
      </c>
      <c r="D60" s="14">
        <v>1992</v>
      </c>
      <c r="E60" s="14">
        <v>2101</v>
      </c>
      <c r="F60" s="14">
        <v>2019</v>
      </c>
      <c r="G60" s="14">
        <v>2014</v>
      </c>
      <c r="H60" s="14">
        <v>1892</v>
      </c>
      <c r="I60" s="14">
        <v>1881</v>
      </c>
      <c r="J60" s="14">
        <v>1773</v>
      </c>
      <c r="K60" s="14">
        <v>1770</v>
      </c>
      <c r="L60" s="14">
        <v>1691</v>
      </c>
      <c r="M60" s="14">
        <v>1734</v>
      </c>
      <c r="N60" s="14">
        <v>1752</v>
      </c>
      <c r="O60" s="14">
        <v>1787</v>
      </c>
      <c r="P60" s="14">
        <v>1779</v>
      </c>
      <c r="Q60" s="14">
        <v>1752</v>
      </c>
      <c r="R60" s="14">
        <v>1833</v>
      </c>
      <c r="S60" s="14">
        <v>1815</v>
      </c>
      <c r="T60" s="14">
        <v>1967</v>
      </c>
      <c r="U60" s="14">
        <v>1993</v>
      </c>
      <c r="V60" s="14">
        <v>1943</v>
      </c>
      <c r="W60" s="14">
        <v>1991</v>
      </c>
    </row>
    <row r="61" spans="1:23" ht="21" customHeight="1" x14ac:dyDescent="0.25">
      <c r="A61" s="95" t="s">
        <v>65</v>
      </c>
      <c r="B61" s="95"/>
      <c r="C61" s="95" t="s">
        <v>65</v>
      </c>
      <c r="D61" s="95"/>
      <c r="E61" s="95"/>
      <c r="F61" s="95"/>
      <c r="G61" s="95"/>
      <c r="H61" s="95"/>
      <c r="I61" s="95"/>
      <c r="J61" s="95"/>
      <c r="K61" s="95"/>
      <c r="L61" s="95"/>
      <c r="M61" s="95"/>
      <c r="N61" s="95"/>
      <c r="O61" s="95"/>
      <c r="P61" s="95"/>
      <c r="Q61" s="95"/>
      <c r="R61" s="95"/>
      <c r="S61" s="95"/>
      <c r="T61" s="95"/>
      <c r="U61" s="95"/>
      <c r="V61" s="95"/>
      <c r="W61" s="95"/>
    </row>
    <row r="62" spans="1:23" ht="15" customHeight="1" x14ac:dyDescent="0.25">
      <c r="A62" s="92" t="s">
        <v>61</v>
      </c>
      <c r="B62" s="92"/>
      <c r="C62" s="92"/>
      <c r="D62" s="92"/>
      <c r="E62" s="92"/>
      <c r="F62" s="92"/>
      <c r="G62" s="92"/>
      <c r="H62" s="92"/>
      <c r="I62" s="92"/>
      <c r="J62" s="92"/>
      <c r="K62" s="92"/>
      <c r="L62" s="92"/>
      <c r="M62" s="92"/>
      <c r="N62" s="92"/>
      <c r="O62" s="92"/>
      <c r="P62" s="92"/>
      <c r="Q62" s="92"/>
      <c r="R62" s="92"/>
      <c r="S62" s="92"/>
      <c r="T62" s="92"/>
      <c r="U62" s="92"/>
      <c r="V62" s="92"/>
      <c r="W62" s="92"/>
    </row>
    <row r="63" spans="1:23" ht="15" customHeight="1" x14ac:dyDescent="0.25">
      <c r="A63" s="91" t="s">
        <v>53</v>
      </c>
      <c r="B63" s="91"/>
      <c r="C63" s="91"/>
      <c r="D63" s="91"/>
      <c r="E63" s="91"/>
      <c r="F63" s="91"/>
      <c r="G63" s="91"/>
      <c r="H63" s="91"/>
      <c r="I63" s="91"/>
      <c r="J63" s="91"/>
      <c r="K63" s="91"/>
      <c r="L63" s="91"/>
      <c r="M63" s="91"/>
      <c r="N63" s="91"/>
      <c r="O63" s="91"/>
      <c r="P63" s="91"/>
      <c r="Q63" s="91"/>
      <c r="R63" s="91"/>
      <c r="S63" s="91"/>
      <c r="T63" s="91"/>
      <c r="U63" s="91"/>
      <c r="V63" s="91"/>
      <c r="W63" s="91"/>
    </row>
    <row r="64" spans="1:23" s="78" customFormat="1" ht="15" customHeight="1" x14ac:dyDescent="0.25">
      <c r="A64" s="23" t="s">
        <v>4</v>
      </c>
      <c r="B64" s="1" t="s">
        <v>1</v>
      </c>
      <c r="C64" s="14">
        <v>56</v>
      </c>
      <c r="D64" s="14">
        <v>50</v>
      </c>
      <c r="E64" s="14">
        <v>46</v>
      </c>
      <c r="F64" s="14">
        <v>59</v>
      </c>
      <c r="G64" s="14">
        <v>45</v>
      </c>
      <c r="H64" s="14">
        <v>43</v>
      </c>
      <c r="I64" s="14">
        <v>57</v>
      </c>
      <c r="J64" s="14">
        <v>43</v>
      </c>
      <c r="K64" s="14">
        <v>47</v>
      </c>
      <c r="L64" s="14">
        <v>55</v>
      </c>
      <c r="M64" s="14">
        <v>64</v>
      </c>
      <c r="N64" s="14">
        <v>54</v>
      </c>
      <c r="O64" s="77">
        <v>52</v>
      </c>
      <c r="P64" s="19">
        <v>64</v>
      </c>
      <c r="Q64" s="19">
        <v>61</v>
      </c>
      <c r="R64" s="19">
        <v>53</v>
      </c>
      <c r="S64" s="19">
        <v>46</v>
      </c>
      <c r="T64" s="19">
        <v>49</v>
      </c>
      <c r="U64" s="19">
        <v>33</v>
      </c>
      <c r="V64" s="19">
        <v>42</v>
      </c>
      <c r="W64" s="19">
        <v>43</v>
      </c>
    </row>
    <row r="65" spans="1:23" s="78" customFormat="1" ht="15" customHeight="1" x14ac:dyDescent="0.25">
      <c r="A65" s="23" t="s">
        <v>5</v>
      </c>
      <c r="B65" s="1" t="s">
        <v>1</v>
      </c>
      <c r="C65" s="14">
        <v>147</v>
      </c>
      <c r="D65" s="14">
        <v>133</v>
      </c>
      <c r="E65" s="14">
        <v>142</v>
      </c>
      <c r="F65" s="14">
        <v>151</v>
      </c>
      <c r="G65" s="14">
        <v>145</v>
      </c>
      <c r="H65" s="14">
        <v>150</v>
      </c>
      <c r="I65" s="14">
        <v>185</v>
      </c>
      <c r="J65" s="14">
        <v>179</v>
      </c>
      <c r="K65" s="14">
        <v>142</v>
      </c>
      <c r="L65" s="14">
        <v>179</v>
      </c>
      <c r="M65" s="14">
        <v>145</v>
      </c>
      <c r="N65" s="14">
        <v>137</v>
      </c>
      <c r="O65" s="77">
        <v>141</v>
      </c>
      <c r="P65" s="19">
        <v>174</v>
      </c>
      <c r="Q65" s="19">
        <v>160</v>
      </c>
      <c r="R65" s="19">
        <v>153</v>
      </c>
      <c r="S65" s="19">
        <v>171</v>
      </c>
      <c r="T65" s="19">
        <v>154</v>
      </c>
      <c r="U65" s="19">
        <v>147</v>
      </c>
      <c r="V65" s="19">
        <v>172</v>
      </c>
      <c r="W65" s="19">
        <v>165</v>
      </c>
    </row>
    <row r="66" spans="1:23" s="78" customFormat="1" ht="15" customHeight="1" x14ac:dyDescent="0.25">
      <c r="A66" s="23" t="s">
        <v>6</v>
      </c>
      <c r="B66" s="1" t="s">
        <v>1</v>
      </c>
      <c r="C66" s="14">
        <v>213</v>
      </c>
      <c r="D66" s="14">
        <v>205</v>
      </c>
      <c r="E66" s="14">
        <v>204</v>
      </c>
      <c r="F66" s="14">
        <v>209</v>
      </c>
      <c r="G66" s="14">
        <v>252</v>
      </c>
      <c r="H66" s="14">
        <v>214</v>
      </c>
      <c r="I66" s="14">
        <v>222</v>
      </c>
      <c r="J66" s="14">
        <v>197</v>
      </c>
      <c r="K66" s="14">
        <v>216</v>
      </c>
      <c r="L66" s="14">
        <v>223</v>
      </c>
      <c r="M66" s="14">
        <v>193</v>
      </c>
      <c r="N66" s="14">
        <v>187</v>
      </c>
      <c r="O66" s="77">
        <v>188</v>
      </c>
      <c r="P66" s="19">
        <v>228</v>
      </c>
      <c r="Q66" s="19">
        <v>212</v>
      </c>
      <c r="R66" s="19">
        <v>221</v>
      </c>
      <c r="S66" s="19">
        <v>199</v>
      </c>
      <c r="T66" s="19">
        <v>212</v>
      </c>
      <c r="U66" s="19">
        <v>238</v>
      </c>
      <c r="V66" s="19">
        <v>200</v>
      </c>
      <c r="W66" s="19">
        <v>213</v>
      </c>
    </row>
    <row r="67" spans="1:23" s="78" customFormat="1" ht="15" customHeight="1" x14ac:dyDescent="0.25">
      <c r="A67" s="23" t="s">
        <v>7</v>
      </c>
      <c r="B67" s="1" t="s">
        <v>1</v>
      </c>
      <c r="C67" s="14">
        <v>424</v>
      </c>
      <c r="D67" s="14">
        <v>419</v>
      </c>
      <c r="E67" s="14">
        <v>405</v>
      </c>
      <c r="F67" s="14">
        <v>442</v>
      </c>
      <c r="G67" s="14">
        <v>373</v>
      </c>
      <c r="H67" s="14">
        <v>367</v>
      </c>
      <c r="I67" s="14">
        <v>405</v>
      </c>
      <c r="J67" s="14">
        <v>426</v>
      </c>
      <c r="K67" s="14">
        <v>392</v>
      </c>
      <c r="L67" s="14">
        <v>405</v>
      </c>
      <c r="M67" s="14">
        <v>388</v>
      </c>
      <c r="N67" s="14">
        <v>402</v>
      </c>
      <c r="O67" s="77">
        <v>411</v>
      </c>
      <c r="P67" s="19">
        <v>394</v>
      </c>
      <c r="Q67" s="19">
        <v>418</v>
      </c>
      <c r="R67" s="19">
        <v>394</v>
      </c>
      <c r="S67" s="19">
        <v>416</v>
      </c>
      <c r="T67" s="19">
        <v>446</v>
      </c>
      <c r="U67" s="19">
        <v>431</v>
      </c>
      <c r="V67" s="19">
        <v>445</v>
      </c>
      <c r="W67" s="19">
        <v>484</v>
      </c>
    </row>
    <row r="68" spans="1:23" s="78" customFormat="1" ht="15" customHeight="1" x14ac:dyDescent="0.25">
      <c r="A68" s="23" t="s">
        <v>8</v>
      </c>
      <c r="B68" s="1" t="s">
        <v>1</v>
      </c>
      <c r="C68" s="14">
        <v>808</v>
      </c>
      <c r="D68" s="14">
        <v>805</v>
      </c>
      <c r="E68" s="14">
        <v>772</v>
      </c>
      <c r="F68" s="14">
        <v>799</v>
      </c>
      <c r="G68" s="14">
        <v>739</v>
      </c>
      <c r="H68" s="14">
        <v>799</v>
      </c>
      <c r="I68" s="14">
        <v>727</v>
      </c>
      <c r="J68" s="14">
        <v>753</v>
      </c>
      <c r="K68" s="14">
        <v>743</v>
      </c>
      <c r="L68" s="14">
        <v>767</v>
      </c>
      <c r="M68" s="14">
        <v>771</v>
      </c>
      <c r="N68" s="14">
        <v>752</v>
      </c>
      <c r="O68" s="77">
        <v>839</v>
      </c>
      <c r="P68" s="19">
        <v>811</v>
      </c>
      <c r="Q68" s="19">
        <v>750</v>
      </c>
      <c r="R68" s="19">
        <v>814</v>
      </c>
      <c r="S68" s="19">
        <v>747</v>
      </c>
      <c r="T68" s="19">
        <v>832</v>
      </c>
      <c r="U68" s="19">
        <v>823</v>
      </c>
      <c r="V68" s="19">
        <v>867</v>
      </c>
      <c r="W68" s="19">
        <v>930</v>
      </c>
    </row>
    <row r="69" spans="1:23" s="78" customFormat="1" ht="15" customHeight="1" x14ac:dyDescent="0.25">
      <c r="A69" s="23" t="s">
        <v>9</v>
      </c>
      <c r="B69" s="1" t="s">
        <v>1</v>
      </c>
      <c r="C69" s="14">
        <v>1648</v>
      </c>
      <c r="D69" s="14">
        <v>1612</v>
      </c>
      <c r="E69" s="14">
        <v>1569</v>
      </c>
      <c r="F69" s="14">
        <v>1660</v>
      </c>
      <c r="G69" s="14">
        <v>1554</v>
      </c>
      <c r="H69" s="14">
        <v>1573</v>
      </c>
      <c r="I69" s="14">
        <v>1596</v>
      </c>
      <c r="J69" s="14">
        <v>1598</v>
      </c>
      <c r="K69" s="14">
        <v>1540</v>
      </c>
      <c r="L69" s="14">
        <v>1629</v>
      </c>
      <c r="M69" s="14">
        <v>1561</v>
      </c>
      <c r="N69" s="14">
        <v>1532</v>
      </c>
      <c r="O69" s="77">
        <v>1631</v>
      </c>
      <c r="P69" s="19">
        <v>1671</v>
      </c>
      <c r="Q69" s="19">
        <v>1601</v>
      </c>
      <c r="R69" s="19">
        <v>1635</v>
      </c>
      <c r="S69" s="19">
        <v>1579</v>
      </c>
      <c r="T69" s="19">
        <v>1693</v>
      </c>
      <c r="U69" s="19">
        <v>1672</v>
      </c>
      <c r="V69" s="19">
        <v>1726</v>
      </c>
      <c r="W69" s="19">
        <v>1835</v>
      </c>
    </row>
    <row r="70" spans="1:23" ht="15" customHeight="1" x14ac:dyDescent="0.25">
      <c r="A70" s="92" t="s">
        <v>60</v>
      </c>
      <c r="B70" s="92"/>
      <c r="C70" s="92"/>
      <c r="D70" s="92"/>
      <c r="E70" s="92"/>
      <c r="F70" s="92"/>
      <c r="G70" s="92"/>
      <c r="H70" s="92"/>
      <c r="I70" s="92"/>
      <c r="J70" s="92"/>
      <c r="K70" s="92"/>
      <c r="L70" s="92"/>
      <c r="M70" s="92"/>
      <c r="N70" s="92"/>
      <c r="O70" s="92"/>
      <c r="P70" s="92"/>
      <c r="Q70" s="92"/>
      <c r="R70" s="92"/>
      <c r="S70" s="92"/>
      <c r="T70" s="92"/>
      <c r="U70" s="92"/>
      <c r="V70" s="92"/>
      <c r="W70" s="92"/>
    </row>
    <row r="71" spans="1:23" ht="15" customHeight="1" x14ac:dyDescent="0.25">
      <c r="A71" s="91" t="s">
        <v>53</v>
      </c>
      <c r="B71" s="91"/>
      <c r="C71" s="91"/>
      <c r="D71" s="91"/>
      <c r="E71" s="91"/>
      <c r="F71" s="91"/>
      <c r="G71" s="91"/>
      <c r="H71" s="91"/>
      <c r="I71" s="91"/>
      <c r="J71" s="91"/>
      <c r="K71" s="91"/>
      <c r="L71" s="91"/>
      <c r="M71" s="91"/>
      <c r="N71" s="91"/>
      <c r="O71" s="91"/>
      <c r="P71" s="91"/>
      <c r="Q71" s="91"/>
      <c r="R71" s="91"/>
      <c r="S71" s="91"/>
      <c r="T71" s="91"/>
      <c r="U71" s="91"/>
      <c r="V71" s="91"/>
      <c r="W71" s="91"/>
    </row>
    <row r="72" spans="1:23" ht="15" customHeight="1" x14ac:dyDescent="0.25">
      <c r="A72" s="23" t="s">
        <v>4</v>
      </c>
      <c r="B72" s="1" t="s">
        <v>1</v>
      </c>
      <c r="C72" s="19">
        <v>65</v>
      </c>
      <c r="D72" s="19">
        <v>58</v>
      </c>
      <c r="E72" s="19">
        <v>58</v>
      </c>
      <c r="F72" s="19">
        <v>66</v>
      </c>
      <c r="G72" s="19">
        <v>64</v>
      </c>
      <c r="H72" s="19">
        <v>36</v>
      </c>
      <c r="I72" s="19">
        <v>49</v>
      </c>
      <c r="J72" s="19">
        <v>58</v>
      </c>
      <c r="K72" s="19">
        <v>46</v>
      </c>
      <c r="L72" s="19">
        <v>52</v>
      </c>
      <c r="M72" s="19">
        <v>58</v>
      </c>
      <c r="N72" s="19">
        <v>43</v>
      </c>
      <c r="O72" s="20">
        <v>52</v>
      </c>
      <c r="P72" s="14">
        <v>59</v>
      </c>
      <c r="Q72" s="14">
        <v>47</v>
      </c>
      <c r="R72" s="14">
        <v>48</v>
      </c>
      <c r="S72" s="14">
        <v>49</v>
      </c>
      <c r="T72" s="14">
        <v>48</v>
      </c>
      <c r="U72" s="14">
        <v>64</v>
      </c>
      <c r="V72" s="14">
        <v>45</v>
      </c>
      <c r="W72" s="14">
        <v>63</v>
      </c>
    </row>
    <row r="73" spans="1:23" ht="15" customHeight="1" x14ac:dyDescent="0.25">
      <c r="A73" s="23" t="s">
        <v>5</v>
      </c>
      <c r="B73" s="1" t="s">
        <v>1</v>
      </c>
      <c r="C73" s="19">
        <v>136</v>
      </c>
      <c r="D73" s="19">
        <v>144</v>
      </c>
      <c r="E73" s="19">
        <v>142</v>
      </c>
      <c r="F73" s="19">
        <v>165</v>
      </c>
      <c r="G73" s="19">
        <v>143</v>
      </c>
      <c r="H73" s="19">
        <v>129</v>
      </c>
      <c r="I73" s="19">
        <v>165</v>
      </c>
      <c r="J73" s="19">
        <v>166</v>
      </c>
      <c r="K73" s="19">
        <v>141</v>
      </c>
      <c r="L73" s="19">
        <v>152</v>
      </c>
      <c r="M73" s="19">
        <v>142</v>
      </c>
      <c r="N73" s="19">
        <v>172</v>
      </c>
      <c r="O73" s="20">
        <v>151</v>
      </c>
      <c r="P73" s="14">
        <v>176</v>
      </c>
      <c r="Q73" s="14">
        <v>149</v>
      </c>
      <c r="R73" s="14">
        <v>155</v>
      </c>
      <c r="S73" s="14">
        <v>149</v>
      </c>
      <c r="T73" s="14">
        <v>146</v>
      </c>
      <c r="U73" s="14">
        <v>179</v>
      </c>
      <c r="V73" s="14">
        <v>180</v>
      </c>
      <c r="W73" s="14">
        <v>165</v>
      </c>
    </row>
    <row r="74" spans="1:23" ht="15" customHeight="1" x14ac:dyDescent="0.25">
      <c r="A74" s="23" t="s">
        <v>6</v>
      </c>
      <c r="B74" s="1" t="s">
        <v>1</v>
      </c>
      <c r="C74" s="19">
        <v>230</v>
      </c>
      <c r="D74" s="19">
        <v>194</v>
      </c>
      <c r="E74" s="19">
        <v>219</v>
      </c>
      <c r="F74" s="19">
        <v>215</v>
      </c>
      <c r="G74" s="19">
        <v>207</v>
      </c>
      <c r="H74" s="19">
        <v>197</v>
      </c>
      <c r="I74" s="19">
        <v>218</v>
      </c>
      <c r="J74" s="19">
        <v>208</v>
      </c>
      <c r="K74" s="19">
        <v>215</v>
      </c>
      <c r="L74" s="19">
        <v>214</v>
      </c>
      <c r="M74" s="19">
        <v>198</v>
      </c>
      <c r="N74" s="19">
        <v>225</v>
      </c>
      <c r="O74" s="20">
        <v>202</v>
      </c>
      <c r="P74" s="14">
        <v>196</v>
      </c>
      <c r="Q74" s="14">
        <v>211</v>
      </c>
      <c r="R74" s="14">
        <v>221</v>
      </c>
      <c r="S74" s="14">
        <v>233</v>
      </c>
      <c r="T74" s="14">
        <v>216</v>
      </c>
      <c r="U74" s="14">
        <v>248</v>
      </c>
      <c r="V74" s="14">
        <v>238</v>
      </c>
      <c r="W74" s="14">
        <v>209</v>
      </c>
    </row>
    <row r="75" spans="1:23" ht="15" customHeight="1" x14ac:dyDescent="0.25">
      <c r="A75" s="23" t="s">
        <v>7</v>
      </c>
      <c r="B75" s="1" t="s">
        <v>1</v>
      </c>
      <c r="C75" s="19">
        <v>408</v>
      </c>
      <c r="D75" s="19">
        <v>385</v>
      </c>
      <c r="E75" s="19">
        <v>420</v>
      </c>
      <c r="F75" s="19">
        <v>391</v>
      </c>
      <c r="G75" s="19">
        <v>420</v>
      </c>
      <c r="H75" s="19">
        <v>393</v>
      </c>
      <c r="I75" s="19">
        <v>378</v>
      </c>
      <c r="J75" s="19">
        <v>375</v>
      </c>
      <c r="K75" s="19">
        <v>406</v>
      </c>
      <c r="L75" s="19">
        <v>411</v>
      </c>
      <c r="M75" s="19">
        <v>410</v>
      </c>
      <c r="N75" s="19">
        <v>409</v>
      </c>
      <c r="O75" s="20">
        <v>417</v>
      </c>
      <c r="P75" s="14">
        <v>377</v>
      </c>
      <c r="Q75" s="14">
        <v>417</v>
      </c>
      <c r="R75" s="14">
        <v>435</v>
      </c>
      <c r="S75" s="14">
        <v>445</v>
      </c>
      <c r="T75" s="14">
        <v>433</v>
      </c>
      <c r="U75" s="14">
        <v>444</v>
      </c>
      <c r="V75" s="14">
        <v>449</v>
      </c>
      <c r="W75" s="14">
        <v>501</v>
      </c>
    </row>
    <row r="76" spans="1:23" ht="15" customHeight="1" x14ac:dyDescent="0.25">
      <c r="A76" s="23" t="s">
        <v>8</v>
      </c>
      <c r="B76" s="1" t="s">
        <v>1</v>
      </c>
      <c r="C76" s="19">
        <v>796</v>
      </c>
      <c r="D76" s="19">
        <v>775</v>
      </c>
      <c r="E76" s="19">
        <v>764</v>
      </c>
      <c r="F76" s="19">
        <v>714</v>
      </c>
      <c r="G76" s="19">
        <v>790</v>
      </c>
      <c r="H76" s="19">
        <v>729</v>
      </c>
      <c r="I76" s="19">
        <v>730</v>
      </c>
      <c r="J76" s="19">
        <v>724</v>
      </c>
      <c r="K76" s="19">
        <v>736</v>
      </c>
      <c r="L76" s="19">
        <v>782</v>
      </c>
      <c r="M76" s="19">
        <v>786</v>
      </c>
      <c r="N76" s="19">
        <v>731</v>
      </c>
      <c r="O76" s="20">
        <v>794</v>
      </c>
      <c r="P76" s="14">
        <v>732</v>
      </c>
      <c r="Q76" s="14">
        <v>797</v>
      </c>
      <c r="R76" s="14">
        <v>827</v>
      </c>
      <c r="S76" s="14">
        <v>798</v>
      </c>
      <c r="T76" s="14">
        <v>832</v>
      </c>
      <c r="U76" s="14">
        <v>886</v>
      </c>
      <c r="V76" s="14">
        <v>926</v>
      </c>
      <c r="W76" s="14">
        <v>890</v>
      </c>
    </row>
    <row r="77" spans="1:23" ht="15" customHeight="1" x14ac:dyDescent="0.25">
      <c r="A77" s="23" t="s">
        <v>9</v>
      </c>
      <c r="B77" s="1" t="s">
        <v>1</v>
      </c>
      <c r="C77" s="19">
        <v>1635</v>
      </c>
      <c r="D77" s="19">
        <v>1556</v>
      </c>
      <c r="E77" s="19">
        <v>1603</v>
      </c>
      <c r="F77" s="19">
        <v>1551</v>
      </c>
      <c r="G77" s="19">
        <v>1624</v>
      </c>
      <c r="H77" s="19">
        <v>1484</v>
      </c>
      <c r="I77" s="19">
        <v>1540</v>
      </c>
      <c r="J77" s="19">
        <v>1531</v>
      </c>
      <c r="K77" s="19">
        <v>1544</v>
      </c>
      <c r="L77" s="19">
        <v>1611</v>
      </c>
      <c r="M77" s="19">
        <v>1594</v>
      </c>
      <c r="N77" s="19">
        <v>1580</v>
      </c>
      <c r="O77" s="19">
        <v>1616</v>
      </c>
      <c r="P77" s="19">
        <v>1540</v>
      </c>
      <c r="Q77" s="19">
        <v>1621</v>
      </c>
      <c r="R77" s="19">
        <v>1686</v>
      </c>
      <c r="S77" s="19">
        <v>1674</v>
      </c>
      <c r="T77" s="19">
        <v>1675</v>
      </c>
      <c r="U77" s="19">
        <v>1821</v>
      </c>
      <c r="V77" s="19">
        <v>1838</v>
      </c>
      <c r="W77" s="19">
        <v>1828</v>
      </c>
    </row>
    <row r="78" spans="1:23" ht="15" customHeight="1" x14ac:dyDescent="0.25">
      <c r="A78" s="71" t="s">
        <v>59</v>
      </c>
      <c r="B78" s="2"/>
      <c r="C78" s="19"/>
      <c r="D78" s="19"/>
      <c r="E78" s="19"/>
      <c r="F78" s="19"/>
      <c r="G78" s="19"/>
      <c r="H78" s="19"/>
      <c r="I78" s="19"/>
      <c r="J78" s="19"/>
      <c r="K78" s="19"/>
      <c r="L78" s="19"/>
      <c r="M78" s="19"/>
      <c r="N78" s="19"/>
      <c r="O78" s="17"/>
      <c r="P78" s="18"/>
      <c r="Q78" s="18"/>
      <c r="R78" s="18"/>
      <c r="S78" s="18"/>
      <c r="T78" s="18"/>
      <c r="U78" s="18"/>
      <c r="V78" s="18"/>
      <c r="W78" s="18"/>
    </row>
    <row r="79" spans="1:23" ht="15" customHeight="1" x14ac:dyDescent="0.25">
      <c r="A79" s="13" t="s">
        <v>53</v>
      </c>
      <c r="B79" s="2"/>
      <c r="C79" s="19"/>
      <c r="D79" s="19"/>
      <c r="E79" s="19"/>
      <c r="F79" s="19"/>
      <c r="G79" s="19"/>
      <c r="H79" s="19"/>
      <c r="I79" s="19"/>
      <c r="J79" s="19"/>
      <c r="K79" s="19"/>
      <c r="L79" s="19"/>
      <c r="M79" s="19"/>
      <c r="N79" s="19"/>
      <c r="O79" s="17"/>
      <c r="P79" s="18"/>
      <c r="Q79" s="18"/>
      <c r="R79" s="18"/>
      <c r="S79" s="18"/>
      <c r="T79" s="18"/>
      <c r="U79" s="18"/>
      <c r="V79" s="18"/>
      <c r="W79" s="18"/>
    </row>
    <row r="80" spans="1:23" ht="15" customHeight="1" x14ac:dyDescent="0.25">
      <c r="A80" s="23" t="s">
        <v>4</v>
      </c>
      <c r="B80" s="1" t="s">
        <v>1</v>
      </c>
      <c r="C80" s="19">
        <v>62</v>
      </c>
      <c r="D80" s="19">
        <v>46</v>
      </c>
      <c r="E80" s="19">
        <v>47</v>
      </c>
      <c r="F80" s="19">
        <v>44</v>
      </c>
      <c r="G80" s="19">
        <v>63</v>
      </c>
      <c r="H80" s="19">
        <v>54</v>
      </c>
      <c r="I80" s="19">
        <v>50</v>
      </c>
      <c r="J80" s="19">
        <v>48</v>
      </c>
      <c r="K80" s="19">
        <v>50</v>
      </c>
      <c r="L80" s="19">
        <v>47</v>
      </c>
      <c r="M80" s="19">
        <v>55</v>
      </c>
      <c r="N80" s="19">
        <v>67</v>
      </c>
      <c r="O80" s="14">
        <v>71</v>
      </c>
      <c r="P80" s="14">
        <v>51</v>
      </c>
      <c r="Q80" s="14">
        <v>70</v>
      </c>
      <c r="R80" s="14">
        <v>39</v>
      </c>
      <c r="S80" s="14">
        <v>45</v>
      </c>
      <c r="T80" s="14">
        <v>57</v>
      </c>
      <c r="U80" s="14">
        <v>58</v>
      </c>
      <c r="V80" s="14">
        <v>46</v>
      </c>
      <c r="W80" s="14">
        <v>50</v>
      </c>
    </row>
    <row r="81" spans="1:23" ht="15" customHeight="1" x14ac:dyDescent="0.25">
      <c r="A81" s="23" t="s">
        <v>5</v>
      </c>
      <c r="B81" s="1" t="s">
        <v>1</v>
      </c>
      <c r="C81" s="19">
        <v>181</v>
      </c>
      <c r="D81" s="19">
        <v>176</v>
      </c>
      <c r="E81" s="19">
        <v>180</v>
      </c>
      <c r="F81" s="19">
        <v>166</v>
      </c>
      <c r="G81" s="19">
        <v>175</v>
      </c>
      <c r="H81" s="19">
        <v>160</v>
      </c>
      <c r="I81" s="19">
        <v>154</v>
      </c>
      <c r="J81" s="19">
        <v>186</v>
      </c>
      <c r="K81" s="19">
        <v>164</v>
      </c>
      <c r="L81" s="19">
        <v>160</v>
      </c>
      <c r="M81" s="19">
        <v>173</v>
      </c>
      <c r="N81" s="19">
        <v>155</v>
      </c>
      <c r="O81" s="14">
        <v>155</v>
      </c>
      <c r="P81" s="14">
        <v>164</v>
      </c>
      <c r="Q81" s="14">
        <v>155</v>
      </c>
      <c r="R81" s="14">
        <v>149</v>
      </c>
      <c r="S81" s="14">
        <v>166</v>
      </c>
      <c r="T81" s="14">
        <v>172</v>
      </c>
      <c r="U81" s="14">
        <v>206</v>
      </c>
      <c r="V81" s="14">
        <v>152</v>
      </c>
      <c r="W81" s="14">
        <v>157</v>
      </c>
    </row>
    <row r="82" spans="1:23" ht="15" customHeight="1" x14ac:dyDescent="0.25">
      <c r="A82" s="23" t="s">
        <v>6</v>
      </c>
      <c r="B82" s="1" t="s">
        <v>1</v>
      </c>
      <c r="C82" s="19">
        <v>197</v>
      </c>
      <c r="D82" s="19">
        <v>223</v>
      </c>
      <c r="E82" s="19">
        <v>216</v>
      </c>
      <c r="F82" s="19">
        <v>232</v>
      </c>
      <c r="G82" s="19">
        <v>254</v>
      </c>
      <c r="H82" s="19">
        <v>195</v>
      </c>
      <c r="I82" s="19">
        <v>202</v>
      </c>
      <c r="J82" s="19">
        <v>218</v>
      </c>
      <c r="K82" s="19">
        <v>215</v>
      </c>
      <c r="L82" s="19">
        <v>191</v>
      </c>
      <c r="M82" s="19">
        <v>221</v>
      </c>
      <c r="N82" s="19">
        <v>212</v>
      </c>
      <c r="O82" s="14">
        <v>212</v>
      </c>
      <c r="P82" s="14">
        <v>223</v>
      </c>
      <c r="Q82" s="14">
        <v>205</v>
      </c>
      <c r="R82" s="14">
        <v>188</v>
      </c>
      <c r="S82" s="14">
        <v>209</v>
      </c>
      <c r="T82" s="14">
        <v>232</v>
      </c>
      <c r="U82" s="14">
        <v>233</v>
      </c>
      <c r="V82" s="14">
        <v>204</v>
      </c>
      <c r="W82" s="14">
        <v>228</v>
      </c>
    </row>
    <row r="83" spans="1:23" ht="15" customHeight="1" x14ac:dyDescent="0.25">
      <c r="A83" s="23" t="s">
        <v>7</v>
      </c>
      <c r="B83" s="1" t="s">
        <v>1</v>
      </c>
      <c r="C83" s="19">
        <v>367</v>
      </c>
      <c r="D83" s="19">
        <v>413</v>
      </c>
      <c r="E83" s="19">
        <v>434</v>
      </c>
      <c r="F83" s="19">
        <v>445</v>
      </c>
      <c r="G83" s="19">
        <v>408</v>
      </c>
      <c r="H83" s="19">
        <v>401</v>
      </c>
      <c r="I83" s="19">
        <v>396</v>
      </c>
      <c r="J83" s="19">
        <v>384</v>
      </c>
      <c r="K83" s="19">
        <v>396</v>
      </c>
      <c r="L83" s="19">
        <v>369</v>
      </c>
      <c r="M83" s="19">
        <v>384</v>
      </c>
      <c r="N83" s="19">
        <v>389</v>
      </c>
      <c r="O83" s="14">
        <v>424</v>
      </c>
      <c r="P83" s="14">
        <v>417</v>
      </c>
      <c r="Q83" s="14">
        <v>382</v>
      </c>
      <c r="R83" s="14">
        <v>447</v>
      </c>
      <c r="S83" s="14">
        <v>413</v>
      </c>
      <c r="T83" s="14">
        <v>406</v>
      </c>
      <c r="U83" s="14">
        <v>445</v>
      </c>
      <c r="V83" s="14">
        <v>438</v>
      </c>
      <c r="W83" s="14">
        <v>469</v>
      </c>
    </row>
    <row r="84" spans="1:23" ht="15" customHeight="1" x14ac:dyDescent="0.25">
      <c r="A84" s="23" t="s">
        <v>8</v>
      </c>
      <c r="B84" s="1" t="s">
        <v>1</v>
      </c>
      <c r="C84" s="19">
        <v>762</v>
      </c>
      <c r="D84" s="19">
        <v>891</v>
      </c>
      <c r="E84" s="19">
        <v>917</v>
      </c>
      <c r="F84" s="19">
        <v>884</v>
      </c>
      <c r="G84" s="19">
        <v>833</v>
      </c>
      <c r="H84" s="19">
        <v>869</v>
      </c>
      <c r="I84" s="19">
        <v>736</v>
      </c>
      <c r="J84" s="19">
        <v>805</v>
      </c>
      <c r="K84" s="19">
        <v>789</v>
      </c>
      <c r="L84" s="19">
        <v>757</v>
      </c>
      <c r="M84" s="19">
        <v>788</v>
      </c>
      <c r="N84" s="19">
        <v>779</v>
      </c>
      <c r="O84" s="14">
        <v>772</v>
      </c>
      <c r="P84" s="14">
        <v>817</v>
      </c>
      <c r="Q84" s="14">
        <v>817</v>
      </c>
      <c r="R84" s="14">
        <v>830</v>
      </c>
      <c r="S84" s="14">
        <v>853</v>
      </c>
      <c r="T84" s="14">
        <v>848</v>
      </c>
      <c r="U84" s="14">
        <v>866</v>
      </c>
      <c r="V84" s="14">
        <v>879</v>
      </c>
      <c r="W84" s="14">
        <v>887</v>
      </c>
    </row>
    <row r="85" spans="1:23" ht="15" customHeight="1" x14ac:dyDescent="0.25">
      <c r="A85" s="23" t="s">
        <v>9</v>
      </c>
      <c r="B85" s="1" t="s">
        <v>1</v>
      </c>
      <c r="C85" s="19">
        <v>1569</v>
      </c>
      <c r="D85" s="19">
        <v>1749</v>
      </c>
      <c r="E85" s="19">
        <v>1794</v>
      </c>
      <c r="F85" s="19">
        <v>1771</v>
      </c>
      <c r="G85" s="19">
        <v>1733</v>
      </c>
      <c r="H85" s="19">
        <v>1679</v>
      </c>
      <c r="I85" s="19">
        <v>1538</v>
      </c>
      <c r="J85" s="19">
        <v>1641</v>
      </c>
      <c r="K85" s="19">
        <v>1614</v>
      </c>
      <c r="L85" s="19">
        <v>1524</v>
      </c>
      <c r="M85" s="19">
        <v>1621</v>
      </c>
      <c r="N85" s="19">
        <v>1602</v>
      </c>
      <c r="O85" s="19">
        <v>1634</v>
      </c>
      <c r="P85" s="19">
        <v>1672</v>
      </c>
      <c r="Q85" s="19">
        <v>1629</v>
      </c>
      <c r="R85" s="19">
        <v>1653</v>
      </c>
      <c r="S85" s="19">
        <v>1686</v>
      </c>
      <c r="T85" s="19">
        <v>1715</v>
      </c>
      <c r="U85" s="19">
        <v>1808</v>
      </c>
      <c r="V85" s="19">
        <v>1719</v>
      </c>
      <c r="W85" s="19">
        <v>1791</v>
      </c>
    </row>
    <row r="86" spans="1:23" ht="21" customHeight="1" x14ac:dyDescent="0.25">
      <c r="A86" s="99" t="s">
        <v>69</v>
      </c>
      <c r="B86" s="99"/>
      <c r="C86" s="99"/>
      <c r="D86" s="99"/>
      <c r="E86" s="99"/>
      <c r="F86" s="99"/>
      <c r="G86" s="99"/>
      <c r="H86" s="99"/>
      <c r="I86" s="99"/>
      <c r="J86" s="99"/>
      <c r="K86" s="99"/>
      <c r="L86" s="99"/>
      <c r="M86" s="99"/>
      <c r="N86" s="99"/>
      <c r="O86" s="99"/>
      <c r="P86" s="99"/>
      <c r="Q86" s="99"/>
      <c r="R86" s="99"/>
      <c r="S86" s="99"/>
      <c r="T86" s="99"/>
      <c r="U86" s="99"/>
      <c r="V86" s="99"/>
      <c r="W86" s="99"/>
    </row>
    <row r="87" spans="1:23" ht="24.95" customHeight="1" x14ac:dyDescent="0.25">
      <c r="A87" s="23" t="s">
        <v>66</v>
      </c>
      <c r="B87" s="1" t="s">
        <v>1</v>
      </c>
      <c r="C87" s="19">
        <v>1087</v>
      </c>
      <c r="D87" s="19">
        <v>1095</v>
      </c>
      <c r="E87" s="19">
        <v>1055</v>
      </c>
      <c r="F87" s="19">
        <v>1100</v>
      </c>
      <c r="G87" s="19">
        <v>1046</v>
      </c>
      <c r="H87" s="19">
        <v>1027</v>
      </c>
      <c r="I87" s="19">
        <v>1057</v>
      </c>
      <c r="J87" s="19">
        <v>1029</v>
      </c>
      <c r="K87" s="19">
        <v>1019</v>
      </c>
      <c r="L87" s="19">
        <v>1094</v>
      </c>
      <c r="M87" s="19">
        <v>1035</v>
      </c>
      <c r="N87" s="19">
        <v>1080</v>
      </c>
      <c r="O87" s="14">
        <v>1072</v>
      </c>
      <c r="P87" s="14">
        <v>1064</v>
      </c>
      <c r="Q87" s="14">
        <v>1107</v>
      </c>
      <c r="R87" s="14">
        <v>1057</v>
      </c>
      <c r="S87" s="14">
        <v>1036</v>
      </c>
      <c r="T87" s="14">
        <v>1103</v>
      </c>
      <c r="U87" s="14">
        <v>1077</v>
      </c>
      <c r="V87" s="14">
        <v>1101</v>
      </c>
      <c r="W87" s="14">
        <v>1202</v>
      </c>
    </row>
    <row r="88" spans="1:23" ht="15" customHeight="1" x14ac:dyDescent="0.25">
      <c r="A88" s="23" t="s">
        <v>67</v>
      </c>
      <c r="B88" s="1" t="s">
        <v>1</v>
      </c>
      <c r="C88" s="19">
        <v>1115</v>
      </c>
      <c r="D88" s="19">
        <v>1035</v>
      </c>
      <c r="E88" s="19">
        <v>1045</v>
      </c>
      <c r="F88" s="19">
        <v>1048</v>
      </c>
      <c r="G88" s="19">
        <v>1073</v>
      </c>
      <c r="H88" s="19">
        <v>1007</v>
      </c>
      <c r="I88" s="19">
        <v>1068</v>
      </c>
      <c r="J88" s="19">
        <v>975</v>
      </c>
      <c r="K88" s="19">
        <v>1023</v>
      </c>
      <c r="L88" s="19">
        <v>1095</v>
      </c>
      <c r="M88" s="19">
        <v>1092</v>
      </c>
      <c r="N88" s="19">
        <v>1071</v>
      </c>
      <c r="O88" s="14">
        <v>1019</v>
      </c>
      <c r="P88" s="14">
        <v>1040</v>
      </c>
      <c r="Q88" s="14">
        <v>1122</v>
      </c>
      <c r="R88" s="14">
        <v>1123</v>
      </c>
      <c r="S88" s="14">
        <v>1151</v>
      </c>
      <c r="T88" s="14">
        <v>1119</v>
      </c>
      <c r="U88" s="14">
        <v>1208</v>
      </c>
      <c r="V88" s="14">
        <v>1233</v>
      </c>
      <c r="W88" s="14">
        <v>1270</v>
      </c>
    </row>
    <row r="89" spans="1:23" ht="15" customHeight="1" x14ac:dyDescent="0.25">
      <c r="A89" s="23" t="s">
        <v>68</v>
      </c>
      <c r="B89" s="1" t="s">
        <v>1</v>
      </c>
      <c r="C89" s="19">
        <v>1203</v>
      </c>
      <c r="D89" s="19">
        <v>1257</v>
      </c>
      <c r="E89" s="19">
        <v>1292</v>
      </c>
      <c r="F89" s="19">
        <v>1328</v>
      </c>
      <c r="G89" s="19">
        <v>1235</v>
      </c>
      <c r="H89" s="19">
        <v>1174</v>
      </c>
      <c r="I89" s="19">
        <v>1127</v>
      </c>
      <c r="J89" s="19">
        <v>1104</v>
      </c>
      <c r="K89" s="19">
        <v>1052</v>
      </c>
      <c r="L89" s="19">
        <v>1036</v>
      </c>
      <c r="M89" s="19">
        <v>1063</v>
      </c>
      <c r="N89" s="19">
        <v>1111</v>
      </c>
      <c r="O89" s="14">
        <v>1155</v>
      </c>
      <c r="P89" s="14">
        <v>1138</v>
      </c>
      <c r="Q89" s="14">
        <v>1099</v>
      </c>
      <c r="R89" s="14">
        <v>1106</v>
      </c>
      <c r="S89" s="14">
        <v>1132</v>
      </c>
      <c r="T89" s="14">
        <v>1191</v>
      </c>
      <c r="U89" s="14">
        <v>1228</v>
      </c>
      <c r="V89" s="14">
        <v>1240</v>
      </c>
      <c r="W89" s="14">
        <v>1221</v>
      </c>
    </row>
    <row r="90" spans="1:23" ht="24.95" customHeight="1" x14ac:dyDescent="0.25">
      <c r="A90" s="23" t="s">
        <v>70</v>
      </c>
      <c r="B90" s="1" t="s">
        <v>1</v>
      </c>
      <c r="C90" s="14">
        <v>821</v>
      </c>
      <c r="D90" s="14">
        <v>804</v>
      </c>
      <c r="E90" s="14">
        <v>788</v>
      </c>
      <c r="F90" s="14">
        <v>811</v>
      </c>
      <c r="G90" s="21">
        <v>779</v>
      </c>
      <c r="H90" s="21">
        <v>786</v>
      </c>
      <c r="I90" s="21">
        <v>810</v>
      </c>
      <c r="J90" s="21">
        <v>858</v>
      </c>
      <c r="K90" s="21">
        <v>823</v>
      </c>
      <c r="L90" s="21">
        <v>875</v>
      </c>
      <c r="M90" s="21">
        <v>832</v>
      </c>
      <c r="N90" s="21">
        <v>755</v>
      </c>
      <c r="O90" s="14">
        <v>810</v>
      </c>
      <c r="P90" s="14">
        <v>871</v>
      </c>
      <c r="Q90" s="14">
        <v>854</v>
      </c>
      <c r="R90" s="14">
        <v>797</v>
      </c>
      <c r="S90" s="14">
        <v>871</v>
      </c>
      <c r="T90" s="14">
        <v>824</v>
      </c>
      <c r="U90" s="14">
        <v>890</v>
      </c>
      <c r="V90" s="14">
        <v>870</v>
      </c>
      <c r="W90" s="14">
        <v>957</v>
      </c>
    </row>
    <row r="91" spans="1:23" ht="15" customHeight="1" x14ac:dyDescent="0.25">
      <c r="A91" s="23" t="s">
        <v>71</v>
      </c>
      <c r="B91" s="1" t="s">
        <v>1</v>
      </c>
      <c r="C91" s="21">
        <v>874</v>
      </c>
      <c r="D91" s="21">
        <v>845</v>
      </c>
      <c r="E91" s="21">
        <v>821</v>
      </c>
      <c r="F91" s="21">
        <v>834</v>
      </c>
      <c r="G91" s="21">
        <v>842</v>
      </c>
      <c r="H91" s="21">
        <v>821</v>
      </c>
      <c r="I91" s="21">
        <v>804</v>
      </c>
      <c r="J91" s="21">
        <v>824</v>
      </c>
      <c r="K91" s="21">
        <v>839</v>
      </c>
      <c r="L91" s="21">
        <v>798</v>
      </c>
      <c r="M91" s="21">
        <v>815</v>
      </c>
      <c r="N91" s="21">
        <v>829</v>
      </c>
      <c r="O91" s="14">
        <v>782</v>
      </c>
      <c r="P91" s="14">
        <v>784</v>
      </c>
      <c r="Q91" s="14">
        <v>832</v>
      </c>
      <c r="R91" s="14">
        <v>861</v>
      </c>
      <c r="S91" s="14">
        <v>880</v>
      </c>
      <c r="T91" s="14">
        <v>875</v>
      </c>
      <c r="U91" s="14">
        <v>935</v>
      </c>
      <c r="V91" s="14">
        <v>939</v>
      </c>
      <c r="W91" s="14">
        <v>939</v>
      </c>
    </row>
    <row r="92" spans="1:23" ht="15" customHeight="1" x14ac:dyDescent="0.25">
      <c r="A92" s="23" t="s">
        <v>72</v>
      </c>
      <c r="B92" s="1" t="s">
        <v>1</v>
      </c>
      <c r="C92" s="14">
        <v>832</v>
      </c>
      <c r="D92" s="14">
        <v>1045</v>
      </c>
      <c r="E92" s="14">
        <v>1035</v>
      </c>
      <c r="F92" s="14">
        <v>1016</v>
      </c>
      <c r="G92" s="14">
        <v>934</v>
      </c>
      <c r="H92" s="14">
        <v>897</v>
      </c>
      <c r="I92" s="14">
        <v>830</v>
      </c>
      <c r="J92" s="14">
        <v>891</v>
      </c>
      <c r="K92" s="14">
        <v>861</v>
      </c>
      <c r="L92" s="14">
        <v>776</v>
      </c>
      <c r="M92" s="14">
        <v>857</v>
      </c>
      <c r="N92" s="14">
        <v>818</v>
      </c>
      <c r="O92" s="14">
        <v>839</v>
      </c>
      <c r="P92" s="14">
        <v>844</v>
      </c>
      <c r="Q92" s="14">
        <v>822</v>
      </c>
      <c r="R92" s="14">
        <v>866</v>
      </c>
      <c r="S92" s="14">
        <v>890</v>
      </c>
      <c r="T92" s="14">
        <v>914</v>
      </c>
      <c r="U92" s="14">
        <v>982</v>
      </c>
      <c r="V92" s="14">
        <v>866</v>
      </c>
      <c r="W92" s="14">
        <v>992</v>
      </c>
    </row>
    <row r="93" spans="1:23" ht="24.95" customHeight="1" x14ac:dyDescent="0.25">
      <c r="A93" s="23" t="s">
        <v>73</v>
      </c>
      <c r="B93" s="1" t="s">
        <v>1</v>
      </c>
      <c r="C93" s="14">
        <v>741</v>
      </c>
      <c r="D93" s="14">
        <v>705</v>
      </c>
      <c r="E93" s="14">
        <v>753</v>
      </c>
      <c r="F93" s="14">
        <v>810</v>
      </c>
      <c r="G93" s="14">
        <v>712</v>
      </c>
      <c r="H93" s="14">
        <v>738</v>
      </c>
      <c r="I93" s="14">
        <v>739</v>
      </c>
      <c r="J93" s="14">
        <v>687</v>
      </c>
      <c r="K93" s="14">
        <v>715</v>
      </c>
      <c r="L93" s="14">
        <v>711</v>
      </c>
      <c r="M93" s="14">
        <v>746</v>
      </c>
      <c r="N93" s="14">
        <v>653</v>
      </c>
      <c r="O93" s="14">
        <v>741</v>
      </c>
      <c r="P93" s="14">
        <v>710</v>
      </c>
      <c r="Q93" s="14">
        <v>705</v>
      </c>
      <c r="R93" s="14">
        <v>674</v>
      </c>
      <c r="S93" s="14">
        <v>708</v>
      </c>
      <c r="T93" s="14">
        <v>753</v>
      </c>
      <c r="U93" s="14">
        <v>664</v>
      </c>
      <c r="V93" s="14">
        <v>769</v>
      </c>
      <c r="W93" s="14">
        <v>745</v>
      </c>
    </row>
    <row r="94" spans="1:23" ht="15" customHeight="1" x14ac:dyDescent="0.25">
      <c r="A94" s="23" t="s">
        <v>74</v>
      </c>
      <c r="B94" s="1" t="s">
        <v>1</v>
      </c>
      <c r="C94" s="14">
        <v>723</v>
      </c>
      <c r="D94" s="14">
        <v>667</v>
      </c>
      <c r="E94" s="14">
        <v>691</v>
      </c>
      <c r="F94" s="14">
        <v>665</v>
      </c>
      <c r="G94" s="14">
        <v>707</v>
      </c>
      <c r="H94" s="14">
        <v>650</v>
      </c>
      <c r="I94" s="14">
        <v>625</v>
      </c>
      <c r="J94" s="14">
        <v>646</v>
      </c>
      <c r="K94" s="14">
        <v>696</v>
      </c>
      <c r="L94" s="14">
        <v>725</v>
      </c>
      <c r="M94" s="14">
        <v>714</v>
      </c>
      <c r="N94" s="14">
        <v>697</v>
      </c>
      <c r="O94" s="14">
        <v>730</v>
      </c>
      <c r="P94" s="14">
        <v>686</v>
      </c>
      <c r="Q94" s="14">
        <v>709</v>
      </c>
      <c r="R94" s="14">
        <v>737</v>
      </c>
      <c r="S94" s="14">
        <v>694</v>
      </c>
      <c r="T94" s="14">
        <v>717</v>
      </c>
      <c r="U94" s="14">
        <v>759</v>
      </c>
      <c r="V94" s="14">
        <v>741</v>
      </c>
      <c r="W94" s="14">
        <v>755</v>
      </c>
    </row>
    <row r="95" spans="1:23" ht="15" customHeight="1" x14ac:dyDescent="0.25">
      <c r="A95" s="23" t="s">
        <v>75</v>
      </c>
      <c r="B95" s="1" t="s">
        <v>1</v>
      </c>
      <c r="C95" s="14">
        <v>633</v>
      </c>
      <c r="D95" s="14">
        <v>701</v>
      </c>
      <c r="E95" s="14">
        <v>743</v>
      </c>
      <c r="F95" s="14">
        <v>703</v>
      </c>
      <c r="G95" s="14">
        <v>780</v>
      </c>
      <c r="H95" s="14">
        <v>733</v>
      </c>
      <c r="I95" s="14">
        <v>731</v>
      </c>
      <c r="J95" s="14">
        <v>708</v>
      </c>
      <c r="K95" s="14">
        <v>693</v>
      </c>
      <c r="L95" s="14">
        <v>649</v>
      </c>
      <c r="M95" s="14">
        <v>711</v>
      </c>
      <c r="N95" s="14">
        <v>655</v>
      </c>
      <c r="O95" s="14">
        <v>651</v>
      </c>
      <c r="P95" s="14">
        <v>679</v>
      </c>
      <c r="Q95" s="14">
        <v>665</v>
      </c>
      <c r="R95" s="14">
        <v>688</v>
      </c>
      <c r="S95" s="14">
        <v>683</v>
      </c>
      <c r="T95" s="14">
        <v>706</v>
      </c>
      <c r="U95" s="14">
        <v>718</v>
      </c>
      <c r="V95" s="14">
        <v>734</v>
      </c>
      <c r="W95" s="14">
        <v>767</v>
      </c>
    </row>
    <row r="96" spans="1:23" ht="24.95" customHeight="1" x14ac:dyDescent="0.25">
      <c r="A96" s="23" t="s">
        <v>76</v>
      </c>
      <c r="B96" s="1" t="s">
        <v>1</v>
      </c>
      <c r="C96" s="14">
        <v>296</v>
      </c>
      <c r="D96" s="14">
        <v>269</v>
      </c>
      <c r="E96" s="14">
        <v>254</v>
      </c>
      <c r="F96" s="14">
        <v>254</v>
      </c>
      <c r="G96" s="14">
        <v>297</v>
      </c>
      <c r="H96" s="14">
        <v>273</v>
      </c>
      <c r="I96" s="14">
        <v>276</v>
      </c>
      <c r="J96" s="14">
        <v>278</v>
      </c>
      <c r="K96" s="14">
        <v>280</v>
      </c>
      <c r="L96" s="14">
        <v>286</v>
      </c>
      <c r="M96" s="14">
        <v>286</v>
      </c>
      <c r="N96" s="14">
        <v>291</v>
      </c>
      <c r="O96" s="14">
        <v>287</v>
      </c>
      <c r="P96" s="14">
        <v>275</v>
      </c>
      <c r="Q96" s="14">
        <v>279</v>
      </c>
      <c r="R96" s="14">
        <v>297</v>
      </c>
      <c r="S96" s="14">
        <v>265</v>
      </c>
      <c r="T96" s="14">
        <v>296</v>
      </c>
      <c r="U96" s="14">
        <v>291</v>
      </c>
      <c r="V96" s="14">
        <v>288</v>
      </c>
      <c r="W96" s="14">
        <v>323</v>
      </c>
    </row>
    <row r="97" spans="1:23" ht="15" customHeight="1" x14ac:dyDescent="0.25">
      <c r="A97" s="23" t="s">
        <v>77</v>
      </c>
      <c r="B97" s="1" t="s">
        <v>1</v>
      </c>
      <c r="C97" s="14">
        <v>272</v>
      </c>
      <c r="D97" s="14">
        <v>263</v>
      </c>
      <c r="E97" s="14">
        <v>290</v>
      </c>
      <c r="F97" s="14">
        <v>257</v>
      </c>
      <c r="G97" s="14">
        <v>283</v>
      </c>
      <c r="H97" s="14">
        <v>283</v>
      </c>
      <c r="I97" s="14">
        <v>268</v>
      </c>
      <c r="J97" s="14">
        <v>293</v>
      </c>
      <c r="K97" s="14">
        <v>281</v>
      </c>
      <c r="L97" s="14">
        <v>285</v>
      </c>
      <c r="M97" s="14">
        <v>288</v>
      </c>
      <c r="N97" s="14">
        <v>277</v>
      </c>
      <c r="O97" s="14">
        <v>287</v>
      </c>
      <c r="P97" s="14">
        <v>287</v>
      </c>
      <c r="Q97" s="14">
        <v>300</v>
      </c>
      <c r="R97" s="14">
        <v>303</v>
      </c>
      <c r="S97" s="14">
        <v>288</v>
      </c>
      <c r="T97" s="14">
        <v>280</v>
      </c>
      <c r="U97" s="14">
        <v>298</v>
      </c>
      <c r="V97" s="14">
        <v>315</v>
      </c>
      <c r="W97" s="14">
        <v>331</v>
      </c>
    </row>
    <row r="98" spans="1:23" ht="15" customHeight="1" x14ac:dyDescent="0.25">
      <c r="A98" s="23" t="s">
        <v>78</v>
      </c>
      <c r="B98" s="1" t="s">
        <v>1</v>
      </c>
      <c r="C98" s="14">
        <v>252</v>
      </c>
      <c r="D98" s="14">
        <v>298</v>
      </c>
      <c r="E98" s="14">
        <v>327</v>
      </c>
      <c r="F98" s="14">
        <v>280</v>
      </c>
      <c r="G98" s="14">
        <v>321</v>
      </c>
      <c r="H98" s="14">
        <v>311</v>
      </c>
      <c r="I98" s="14">
        <v>269</v>
      </c>
      <c r="J98" s="14">
        <v>281</v>
      </c>
      <c r="K98" s="14">
        <v>299</v>
      </c>
      <c r="L98" s="14">
        <v>246</v>
      </c>
      <c r="M98" s="14">
        <v>242</v>
      </c>
      <c r="N98" s="14">
        <v>280</v>
      </c>
      <c r="O98" s="14">
        <v>282</v>
      </c>
      <c r="P98" s="14">
        <v>302</v>
      </c>
      <c r="Q98" s="14">
        <v>301</v>
      </c>
      <c r="R98" s="14">
        <v>299</v>
      </c>
      <c r="S98" s="14">
        <v>315</v>
      </c>
      <c r="T98" s="14">
        <v>320</v>
      </c>
      <c r="U98" s="14">
        <v>337</v>
      </c>
      <c r="V98" s="14">
        <v>302</v>
      </c>
      <c r="W98" s="14">
        <v>299</v>
      </c>
    </row>
    <row r="99" spans="1:23" ht="24.95" customHeight="1" x14ac:dyDescent="0.25">
      <c r="A99" s="23" t="s">
        <v>79</v>
      </c>
      <c r="B99" s="1" t="s">
        <v>1</v>
      </c>
      <c r="C99" s="14">
        <v>323</v>
      </c>
      <c r="D99" s="14">
        <v>351</v>
      </c>
      <c r="E99" s="14">
        <v>337</v>
      </c>
      <c r="F99" s="14">
        <v>337</v>
      </c>
      <c r="G99" s="14">
        <v>276</v>
      </c>
      <c r="H99" s="14">
        <v>336</v>
      </c>
      <c r="I99" s="14">
        <v>327</v>
      </c>
      <c r="J99" s="14">
        <v>334</v>
      </c>
      <c r="K99" s="14">
        <v>298</v>
      </c>
      <c r="L99" s="14">
        <v>325</v>
      </c>
      <c r="M99" s="14">
        <v>323</v>
      </c>
      <c r="N99" s="14">
        <v>306</v>
      </c>
      <c r="O99" s="14">
        <v>310</v>
      </c>
      <c r="P99" s="14">
        <v>318</v>
      </c>
      <c r="Q99" s="14">
        <v>325</v>
      </c>
      <c r="R99" s="14">
        <v>363</v>
      </c>
      <c r="S99" s="14">
        <v>319</v>
      </c>
      <c r="T99" s="14">
        <v>324</v>
      </c>
      <c r="U99" s="14">
        <v>349</v>
      </c>
      <c r="V99" s="14">
        <v>321</v>
      </c>
      <c r="W99" s="14">
        <v>348</v>
      </c>
    </row>
    <row r="100" spans="1:23" ht="15" customHeight="1" x14ac:dyDescent="0.25">
      <c r="A100" s="23" t="s">
        <v>80</v>
      </c>
      <c r="B100" s="1" t="s">
        <v>1</v>
      </c>
      <c r="C100" s="14">
        <v>341</v>
      </c>
      <c r="D100" s="14">
        <v>307</v>
      </c>
      <c r="E100" s="14">
        <v>312</v>
      </c>
      <c r="F100" s="14">
        <v>270</v>
      </c>
      <c r="G100" s="14">
        <v>300</v>
      </c>
      <c r="H100" s="14">
        <v>311</v>
      </c>
      <c r="I100" s="14">
        <v>337</v>
      </c>
      <c r="J100" s="14">
        <v>339</v>
      </c>
      <c r="K100" s="14">
        <v>294</v>
      </c>
      <c r="L100" s="14">
        <v>320</v>
      </c>
      <c r="M100" s="14">
        <v>313</v>
      </c>
      <c r="N100" s="14">
        <v>286</v>
      </c>
      <c r="O100" s="14">
        <v>306</v>
      </c>
      <c r="P100" s="14">
        <v>316</v>
      </c>
      <c r="Q100" s="14">
        <v>325</v>
      </c>
      <c r="R100" s="14">
        <v>343</v>
      </c>
      <c r="S100" s="14">
        <v>338</v>
      </c>
      <c r="T100" s="14">
        <v>366</v>
      </c>
      <c r="U100" s="14">
        <v>374</v>
      </c>
      <c r="V100" s="14">
        <v>385</v>
      </c>
      <c r="W100" s="14">
        <v>340</v>
      </c>
    </row>
    <row r="101" spans="1:23" ht="15" customHeight="1" x14ac:dyDescent="0.25">
      <c r="A101" s="23" t="s">
        <v>81</v>
      </c>
      <c r="B101" s="1" t="s">
        <v>1</v>
      </c>
      <c r="C101" s="14">
        <v>283</v>
      </c>
      <c r="D101" s="14">
        <v>276</v>
      </c>
      <c r="E101" s="14">
        <v>298</v>
      </c>
      <c r="F101" s="14">
        <v>299</v>
      </c>
      <c r="G101" s="14">
        <v>320</v>
      </c>
      <c r="H101" s="14">
        <v>288</v>
      </c>
      <c r="I101" s="14">
        <v>303</v>
      </c>
      <c r="J101" s="14">
        <v>291</v>
      </c>
      <c r="K101" s="14">
        <v>305</v>
      </c>
      <c r="L101" s="14">
        <v>318</v>
      </c>
      <c r="M101" s="14">
        <v>332</v>
      </c>
      <c r="N101" s="14">
        <v>328</v>
      </c>
      <c r="O101" s="14">
        <v>335</v>
      </c>
      <c r="P101" s="14">
        <v>325</v>
      </c>
      <c r="Q101" s="14">
        <v>302</v>
      </c>
      <c r="R101" s="14">
        <v>343</v>
      </c>
      <c r="S101" s="14">
        <v>325</v>
      </c>
      <c r="T101" s="14">
        <v>371</v>
      </c>
      <c r="U101" s="14">
        <v>337</v>
      </c>
      <c r="V101" s="14">
        <v>331</v>
      </c>
      <c r="W101" s="14">
        <v>336</v>
      </c>
    </row>
    <row r="102" spans="1:23" ht="24.95" customHeight="1" x14ac:dyDescent="0.25">
      <c r="A102" s="23" t="s">
        <v>82</v>
      </c>
      <c r="B102" s="1" t="s">
        <v>1</v>
      </c>
      <c r="C102" s="14">
        <v>112</v>
      </c>
      <c r="D102" s="14">
        <v>101</v>
      </c>
      <c r="E102" s="14">
        <v>94</v>
      </c>
      <c r="F102" s="14">
        <v>69</v>
      </c>
      <c r="G102" s="14">
        <v>92</v>
      </c>
      <c r="H102" s="14">
        <v>97</v>
      </c>
      <c r="I102" s="14">
        <v>92</v>
      </c>
      <c r="J102" s="14">
        <v>105</v>
      </c>
      <c r="K102" s="14">
        <v>79</v>
      </c>
      <c r="L102" s="14">
        <v>100</v>
      </c>
      <c r="M102" s="14">
        <v>105</v>
      </c>
      <c r="N102" s="14">
        <v>98</v>
      </c>
      <c r="O102" s="14">
        <v>103</v>
      </c>
      <c r="P102" s="14">
        <v>114</v>
      </c>
      <c r="Q102" s="14">
        <v>101</v>
      </c>
      <c r="R102" s="14">
        <v>103</v>
      </c>
      <c r="S102" s="14">
        <v>100</v>
      </c>
      <c r="T102" s="14">
        <v>113</v>
      </c>
      <c r="U102" s="14">
        <v>101</v>
      </c>
      <c r="V102" s="14">
        <v>108</v>
      </c>
      <c r="W102" s="14">
        <v>105</v>
      </c>
    </row>
    <row r="103" spans="1:23" ht="15" customHeight="1" x14ac:dyDescent="0.25">
      <c r="A103" s="23" t="s">
        <v>83</v>
      </c>
      <c r="B103" s="1" t="s">
        <v>1</v>
      </c>
      <c r="C103" s="14">
        <v>85</v>
      </c>
      <c r="D103" s="14">
        <v>86</v>
      </c>
      <c r="E103" s="14">
        <v>93</v>
      </c>
      <c r="F103" s="14">
        <v>80</v>
      </c>
      <c r="G103" s="14">
        <v>90</v>
      </c>
      <c r="H103" s="14">
        <v>71</v>
      </c>
      <c r="I103" s="14">
        <v>98</v>
      </c>
      <c r="J103" s="14">
        <v>88</v>
      </c>
      <c r="K103" s="14">
        <v>98</v>
      </c>
      <c r="L103" s="14">
        <v>83</v>
      </c>
      <c r="M103" s="14">
        <v>118</v>
      </c>
      <c r="N103" s="14">
        <v>103</v>
      </c>
      <c r="O103" s="14">
        <v>99</v>
      </c>
      <c r="P103" s="14">
        <v>82</v>
      </c>
      <c r="Q103" s="14">
        <v>100</v>
      </c>
      <c r="R103" s="14">
        <v>91</v>
      </c>
      <c r="S103" s="14">
        <v>79</v>
      </c>
      <c r="T103" s="14">
        <v>103</v>
      </c>
      <c r="U103" s="14">
        <v>109</v>
      </c>
      <c r="V103" s="14">
        <v>106</v>
      </c>
      <c r="W103" s="14">
        <v>112</v>
      </c>
    </row>
    <row r="104" spans="1:23" ht="15" customHeight="1" x14ac:dyDescent="0.25">
      <c r="A104" s="23" t="s">
        <v>84</v>
      </c>
      <c r="B104" s="1" t="s">
        <v>1</v>
      </c>
      <c r="C104" s="21">
        <v>70</v>
      </c>
      <c r="D104" s="21">
        <v>95</v>
      </c>
      <c r="E104" s="21">
        <v>112</v>
      </c>
      <c r="F104" s="21">
        <v>95</v>
      </c>
      <c r="G104" s="21">
        <v>90</v>
      </c>
      <c r="H104" s="21">
        <v>89</v>
      </c>
      <c r="I104" s="21">
        <v>80</v>
      </c>
      <c r="J104" s="21">
        <v>78</v>
      </c>
      <c r="K104" s="21">
        <v>88</v>
      </c>
      <c r="L104" s="21">
        <v>106</v>
      </c>
      <c r="M104" s="21">
        <v>87</v>
      </c>
      <c r="N104" s="21">
        <v>83</v>
      </c>
      <c r="O104" s="14">
        <v>81</v>
      </c>
      <c r="P104" s="14">
        <v>92</v>
      </c>
      <c r="Q104" s="14">
        <v>96</v>
      </c>
      <c r="R104" s="14">
        <v>96</v>
      </c>
      <c r="S104" s="14">
        <v>88</v>
      </c>
      <c r="T104" s="14">
        <v>109</v>
      </c>
      <c r="U104" s="14">
        <v>119</v>
      </c>
      <c r="V104" s="14">
        <v>97</v>
      </c>
      <c r="W104" s="14">
        <v>88</v>
      </c>
    </row>
    <row r="105" spans="1:23" ht="24.95" customHeight="1" x14ac:dyDescent="0.25">
      <c r="A105" s="23" t="s">
        <v>85</v>
      </c>
      <c r="B105" s="1" t="s">
        <v>1</v>
      </c>
      <c r="C105" s="14">
        <v>21</v>
      </c>
      <c r="D105" s="14">
        <v>24</v>
      </c>
      <c r="E105" s="14">
        <v>21</v>
      </c>
      <c r="F105" s="14">
        <v>17</v>
      </c>
      <c r="G105" s="19">
        <v>18</v>
      </c>
      <c r="H105" s="19">
        <v>21</v>
      </c>
      <c r="I105" s="19">
        <v>18</v>
      </c>
      <c r="J105" s="19">
        <v>14</v>
      </c>
      <c r="K105" s="19">
        <v>15</v>
      </c>
      <c r="L105" s="19">
        <v>15</v>
      </c>
      <c r="M105" s="19">
        <v>8</v>
      </c>
      <c r="N105" s="19">
        <v>22</v>
      </c>
      <c r="O105" s="14">
        <v>19</v>
      </c>
      <c r="P105" s="14">
        <v>17</v>
      </c>
      <c r="Q105" s="14">
        <v>22</v>
      </c>
      <c r="R105" s="14">
        <v>20</v>
      </c>
      <c r="S105" s="14">
        <v>15</v>
      </c>
      <c r="T105" s="14">
        <v>27</v>
      </c>
      <c r="U105" s="14">
        <v>25</v>
      </c>
      <c r="V105" s="14">
        <v>16</v>
      </c>
      <c r="W105" s="14">
        <v>18</v>
      </c>
    </row>
    <row r="106" spans="1:23" ht="15" customHeight="1" x14ac:dyDescent="0.25">
      <c r="A106" s="23" t="s">
        <v>86</v>
      </c>
      <c r="B106" s="1" t="s">
        <v>1</v>
      </c>
      <c r="C106" s="19">
        <v>20</v>
      </c>
      <c r="D106" s="19">
        <v>20</v>
      </c>
      <c r="E106" s="19">
        <v>17</v>
      </c>
      <c r="F106" s="19">
        <v>19</v>
      </c>
      <c r="G106" s="19">
        <v>25</v>
      </c>
      <c r="H106" s="19">
        <v>20</v>
      </c>
      <c r="I106" s="19">
        <v>28</v>
      </c>
      <c r="J106" s="19">
        <v>24</v>
      </c>
      <c r="K106" s="19">
        <v>24</v>
      </c>
      <c r="L106" s="19">
        <v>21</v>
      </c>
      <c r="M106" s="19">
        <v>19</v>
      </c>
      <c r="N106" s="19">
        <v>20</v>
      </c>
      <c r="O106" s="14">
        <v>18</v>
      </c>
      <c r="P106" s="14">
        <v>24</v>
      </c>
      <c r="Q106" s="14">
        <v>17</v>
      </c>
      <c r="R106" s="14">
        <v>26</v>
      </c>
      <c r="S106" s="14">
        <v>16</v>
      </c>
      <c r="T106" s="14">
        <v>24</v>
      </c>
      <c r="U106" s="14">
        <v>29</v>
      </c>
      <c r="V106" s="14">
        <v>27</v>
      </c>
      <c r="W106" s="14">
        <v>24</v>
      </c>
    </row>
    <row r="107" spans="1:23" ht="15" customHeight="1" x14ac:dyDescent="0.25">
      <c r="A107" s="23" t="s">
        <v>87</v>
      </c>
      <c r="B107" s="1" t="s">
        <v>1</v>
      </c>
      <c r="C107" s="21">
        <v>24</v>
      </c>
      <c r="D107" s="21">
        <v>25</v>
      </c>
      <c r="E107" s="21">
        <v>26</v>
      </c>
      <c r="F107" s="21">
        <v>23</v>
      </c>
      <c r="G107" s="21">
        <v>19</v>
      </c>
      <c r="H107" s="21">
        <v>29</v>
      </c>
      <c r="I107" s="21">
        <v>27</v>
      </c>
      <c r="J107" s="21">
        <v>20</v>
      </c>
      <c r="K107" s="21">
        <v>27</v>
      </c>
      <c r="L107" s="21">
        <v>30</v>
      </c>
      <c r="M107" s="21">
        <v>24</v>
      </c>
      <c r="N107" s="21">
        <v>24</v>
      </c>
      <c r="O107" s="14">
        <v>27</v>
      </c>
      <c r="P107" s="14">
        <v>23</v>
      </c>
      <c r="Q107" s="14">
        <v>30</v>
      </c>
      <c r="R107" s="14">
        <v>28</v>
      </c>
      <c r="S107" s="14">
        <v>22</v>
      </c>
      <c r="T107" s="14">
        <v>22</v>
      </c>
      <c r="U107" s="14">
        <v>22</v>
      </c>
      <c r="V107" s="14">
        <v>24</v>
      </c>
      <c r="W107" s="14">
        <v>15</v>
      </c>
    </row>
    <row r="108" spans="1:23" ht="24.95" customHeight="1" x14ac:dyDescent="0.25">
      <c r="A108" s="23" t="s">
        <v>88</v>
      </c>
      <c r="B108" s="1" t="s">
        <v>1</v>
      </c>
      <c r="C108" s="14">
        <v>41</v>
      </c>
      <c r="D108" s="14">
        <v>42</v>
      </c>
      <c r="E108" s="14">
        <v>39</v>
      </c>
      <c r="F108" s="14">
        <v>42</v>
      </c>
      <c r="G108" s="19">
        <v>43</v>
      </c>
      <c r="H108" s="19">
        <v>48</v>
      </c>
      <c r="I108" s="19">
        <v>47</v>
      </c>
      <c r="J108" s="19">
        <v>42</v>
      </c>
      <c r="K108" s="19">
        <v>46</v>
      </c>
      <c r="L108" s="19">
        <v>50</v>
      </c>
      <c r="M108" s="19">
        <v>36</v>
      </c>
      <c r="N108" s="19">
        <v>35</v>
      </c>
      <c r="O108" s="14">
        <v>45</v>
      </c>
      <c r="P108" s="14">
        <v>52</v>
      </c>
      <c r="Q108" s="14">
        <v>49</v>
      </c>
      <c r="R108" s="14">
        <v>48</v>
      </c>
      <c r="S108" s="14">
        <v>54</v>
      </c>
      <c r="T108" s="14">
        <v>58</v>
      </c>
      <c r="U108" s="14">
        <v>43</v>
      </c>
      <c r="V108" s="14">
        <v>65</v>
      </c>
      <c r="W108" s="14">
        <v>59</v>
      </c>
    </row>
    <row r="109" spans="1:23" ht="15" customHeight="1" x14ac:dyDescent="0.25">
      <c r="A109" s="23" t="s">
        <v>89</v>
      </c>
      <c r="B109" s="1" t="s">
        <v>1</v>
      </c>
      <c r="C109" s="19">
        <v>60</v>
      </c>
      <c r="D109" s="19">
        <v>59</v>
      </c>
      <c r="E109" s="19">
        <v>56</v>
      </c>
      <c r="F109" s="19">
        <v>50</v>
      </c>
      <c r="G109" s="19">
        <v>46</v>
      </c>
      <c r="H109" s="19">
        <v>45</v>
      </c>
      <c r="I109" s="19">
        <v>66</v>
      </c>
      <c r="J109" s="19">
        <v>45</v>
      </c>
      <c r="K109" s="19">
        <v>41</v>
      </c>
      <c r="L109" s="19">
        <v>47</v>
      </c>
      <c r="M109" s="19">
        <v>52</v>
      </c>
      <c r="N109" s="19">
        <v>37</v>
      </c>
      <c r="O109" s="14">
        <v>57</v>
      </c>
      <c r="P109" s="14">
        <v>56</v>
      </c>
      <c r="Q109" s="14">
        <v>69</v>
      </c>
      <c r="R109" s="14">
        <v>46</v>
      </c>
      <c r="S109" s="14">
        <v>52</v>
      </c>
      <c r="T109" s="14">
        <v>45</v>
      </c>
      <c r="U109" s="14">
        <v>56</v>
      </c>
      <c r="V109" s="14">
        <v>58</v>
      </c>
      <c r="W109" s="14">
        <v>59</v>
      </c>
    </row>
    <row r="110" spans="1:23" ht="15" customHeight="1" x14ac:dyDescent="0.25">
      <c r="A110" s="61" t="s">
        <v>90</v>
      </c>
      <c r="B110" s="25" t="s">
        <v>1</v>
      </c>
      <c r="C110" s="22">
        <v>39</v>
      </c>
      <c r="D110" s="22">
        <v>44</v>
      </c>
      <c r="E110" s="22">
        <v>62</v>
      </c>
      <c r="F110" s="22">
        <v>46</v>
      </c>
      <c r="G110" s="22">
        <v>48</v>
      </c>
      <c r="H110" s="22">
        <v>50</v>
      </c>
      <c r="I110" s="22">
        <v>52</v>
      </c>
      <c r="J110" s="22">
        <v>41</v>
      </c>
      <c r="K110" s="22">
        <v>59</v>
      </c>
      <c r="L110" s="22">
        <v>54</v>
      </c>
      <c r="M110" s="22">
        <v>39</v>
      </c>
      <c r="N110" s="22">
        <v>55</v>
      </c>
      <c r="O110" s="22">
        <v>51</v>
      </c>
      <c r="P110" s="22">
        <v>48</v>
      </c>
      <c r="Q110" s="22">
        <v>66</v>
      </c>
      <c r="R110" s="22">
        <v>60</v>
      </c>
      <c r="S110" s="22">
        <v>46</v>
      </c>
      <c r="T110" s="22">
        <v>49</v>
      </c>
      <c r="U110" s="22">
        <v>58</v>
      </c>
      <c r="V110" s="22">
        <v>68</v>
      </c>
      <c r="W110" s="22">
        <v>64</v>
      </c>
    </row>
    <row r="111" spans="1:23" s="15" customFormat="1" ht="34.5" customHeight="1" x14ac:dyDescent="0.25">
      <c r="A111" s="90" t="s">
        <v>24</v>
      </c>
      <c r="B111" s="90"/>
      <c r="C111" s="90"/>
      <c r="D111" s="90"/>
      <c r="E111" s="90"/>
      <c r="F111" s="90"/>
      <c r="G111" s="90"/>
      <c r="H111" s="90"/>
      <c r="I111" s="90"/>
      <c r="J111" s="90"/>
      <c r="K111" s="90"/>
      <c r="L111" s="90"/>
      <c r="M111" s="90"/>
      <c r="N111" s="90"/>
      <c r="O111" s="90"/>
      <c r="P111" s="90"/>
      <c r="Q111" s="90"/>
      <c r="R111" s="90"/>
      <c r="S111" s="90"/>
      <c r="T111" s="90"/>
      <c r="U111" s="90"/>
      <c r="V111" s="90"/>
      <c r="W111" s="90"/>
    </row>
    <row r="112" spans="1:23" s="15" customFormat="1" ht="21.75" customHeight="1" x14ac:dyDescent="0.25">
      <c r="A112" s="89" t="s">
        <v>23</v>
      </c>
      <c r="B112" s="89"/>
      <c r="C112" s="89"/>
      <c r="D112" s="89"/>
      <c r="E112" s="89"/>
      <c r="F112" s="89"/>
      <c r="G112" s="89"/>
      <c r="H112" s="89"/>
      <c r="I112" s="89"/>
      <c r="J112" s="89"/>
      <c r="K112" s="89"/>
      <c r="L112" s="89"/>
      <c r="M112" s="89"/>
      <c r="N112" s="89"/>
      <c r="O112" s="89"/>
      <c r="P112" s="89"/>
      <c r="Q112" s="89"/>
      <c r="R112" s="89"/>
      <c r="S112" s="89"/>
      <c r="T112" s="89"/>
      <c r="U112" s="89"/>
      <c r="V112" s="89"/>
      <c r="W112" s="89"/>
    </row>
    <row r="113" spans="1:23" s="15" customFormat="1" ht="21.75" customHeight="1" x14ac:dyDescent="0.25">
      <c r="A113" s="89" t="s">
        <v>12</v>
      </c>
      <c r="B113" s="89"/>
      <c r="C113" s="89"/>
      <c r="D113" s="89"/>
      <c r="E113" s="89"/>
      <c r="F113" s="89"/>
      <c r="G113" s="89"/>
      <c r="H113" s="89"/>
      <c r="I113" s="89"/>
      <c r="J113" s="89"/>
      <c r="K113" s="89"/>
      <c r="L113" s="89"/>
      <c r="M113" s="89"/>
      <c r="N113" s="89"/>
      <c r="O113" s="89"/>
      <c r="P113" s="89"/>
      <c r="Q113" s="89"/>
      <c r="R113" s="89"/>
      <c r="S113" s="89"/>
      <c r="T113" s="89"/>
      <c r="U113" s="89"/>
      <c r="V113" s="89"/>
      <c r="W113" s="89"/>
    </row>
    <row r="114" spans="1:23" s="15" customFormat="1" ht="21.75" customHeight="1" x14ac:dyDescent="0.25">
      <c r="A114" s="89" t="s">
        <v>11</v>
      </c>
      <c r="B114" s="89"/>
      <c r="C114" s="89"/>
      <c r="D114" s="89"/>
      <c r="E114" s="89"/>
      <c r="F114" s="89"/>
      <c r="G114" s="89"/>
      <c r="H114" s="89"/>
      <c r="I114" s="89"/>
      <c r="J114" s="89"/>
      <c r="K114" s="89"/>
      <c r="L114" s="89"/>
      <c r="M114" s="89"/>
      <c r="N114" s="89"/>
      <c r="O114" s="89"/>
      <c r="P114" s="89"/>
      <c r="Q114" s="89"/>
      <c r="R114" s="89"/>
      <c r="S114" s="89"/>
      <c r="T114" s="89"/>
      <c r="U114" s="89"/>
      <c r="V114" s="89"/>
      <c r="W114" s="89"/>
    </row>
    <row r="115" spans="1:23" s="15" customFormat="1" ht="21.75" customHeight="1" x14ac:dyDescent="0.25">
      <c r="A115" s="89" t="s">
        <v>25</v>
      </c>
      <c r="B115" s="89"/>
      <c r="C115" s="89"/>
      <c r="D115" s="89"/>
      <c r="E115" s="89"/>
      <c r="F115" s="89"/>
      <c r="G115" s="89"/>
      <c r="H115" s="89"/>
      <c r="I115" s="89"/>
      <c r="J115" s="89"/>
      <c r="K115" s="89"/>
      <c r="L115" s="89"/>
      <c r="M115" s="89"/>
      <c r="N115" s="89"/>
      <c r="O115" s="89"/>
      <c r="P115" s="89"/>
      <c r="Q115" s="89"/>
      <c r="R115" s="89"/>
      <c r="S115" s="89"/>
      <c r="T115" s="89"/>
      <c r="U115" s="89"/>
      <c r="V115" s="89"/>
      <c r="W115" s="89"/>
    </row>
    <row r="116" spans="1:23" s="15" customFormat="1" ht="27" customHeight="1" x14ac:dyDescent="0.25">
      <c r="A116" s="89" t="s">
        <v>27</v>
      </c>
      <c r="B116" s="89"/>
      <c r="C116" s="89"/>
      <c r="D116" s="89"/>
      <c r="E116" s="89"/>
      <c r="F116" s="89"/>
      <c r="G116" s="89"/>
      <c r="H116" s="89"/>
      <c r="I116" s="89"/>
      <c r="J116" s="89"/>
      <c r="K116" s="89"/>
      <c r="L116" s="89"/>
      <c r="M116" s="89"/>
      <c r="N116" s="89"/>
      <c r="O116" s="89"/>
      <c r="P116" s="89"/>
      <c r="Q116" s="89"/>
      <c r="R116" s="89"/>
      <c r="S116" s="89"/>
      <c r="T116" s="89"/>
      <c r="U116" s="89"/>
      <c r="V116" s="89"/>
      <c r="W116" s="89"/>
    </row>
    <row r="117" spans="1:23" s="15" customFormat="1" ht="34.5" customHeight="1" x14ac:dyDescent="0.25">
      <c r="A117" s="89" t="s">
        <v>28</v>
      </c>
      <c r="B117" s="89"/>
      <c r="C117" s="89"/>
      <c r="D117" s="89"/>
      <c r="E117" s="89"/>
      <c r="F117" s="89"/>
      <c r="G117" s="89"/>
      <c r="H117" s="89"/>
      <c r="I117" s="89"/>
      <c r="J117" s="89"/>
      <c r="K117" s="89"/>
      <c r="L117" s="89"/>
      <c r="M117" s="89"/>
      <c r="N117" s="89"/>
      <c r="O117" s="89"/>
      <c r="P117" s="89"/>
      <c r="Q117" s="89"/>
      <c r="R117" s="89"/>
      <c r="S117" s="89"/>
      <c r="T117" s="89"/>
      <c r="U117" s="89"/>
      <c r="V117" s="89"/>
      <c r="W117" s="89"/>
    </row>
    <row r="118" spans="1:23" s="15" customFormat="1" ht="29.25" customHeight="1" x14ac:dyDescent="0.25">
      <c r="A118" s="89" t="s">
        <v>26</v>
      </c>
      <c r="B118" s="89"/>
      <c r="C118" s="89"/>
      <c r="D118" s="89"/>
      <c r="E118" s="89"/>
      <c r="F118" s="89"/>
      <c r="G118" s="89"/>
      <c r="H118" s="89"/>
      <c r="I118" s="89"/>
      <c r="J118" s="89"/>
      <c r="K118" s="89"/>
      <c r="L118" s="89"/>
      <c r="M118" s="89"/>
      <c r="N118" s="89"/>
      <c r="O118" s="89"/>
      <c r="P118" s="89"/>
      <c r="Q118" s="89"/>
      <c r="R118" s="89"/>
      <c r="S118" s="89"/>
      <c r="T118" s="89"/>
      <c r="U118" s="89"/>
      <c r="V118" s="89"/>
      <c r="W118" s="89"/>
    </row>
    <row r="119" spans="1:23" s="15" customFormat="1" ht="15" customHeight="1" x14ac:dyDescent="0.25">
      <c r="A119" s="97" t="s">
        <v>42</v>
      </c>
      <c r="B119" s="97"/>
      <c r="C119" s="97"/>
      <c r="D119" s="97"/>
      <c r="E119" s="97"/>
      <c r="F119" s="97"/>
      <c r="G119" s="97"/>
      <c r="H119" s="97"/>
      <c r="I119" s="97"/>
      <c r="J119" s="97"/>
      <c r="K119" s="97"/>
      <c r="L119" s="97"/>
      <c r="M119" s="97"/>
      <c r="N119" s="97"/>
      <c r="O119" s="97"/>
      <c r="P119" s="97"/>
      <c r="Q119" s="97"/>
      <c r="R119" s="97"/>
      <c r="S119" s="97"/>
      <c r="T119" s="97"/>
      <c r="U119" s="97"/>
      <c r="V119" s="97"/>
      <c r="W119" s="97"/>
    </row>
  </sheetData>
  <mergeCells count="44">
    <mergeCell ref="A117:U117"/>
    <mergeCell ref="V117:W117"/>
    <mergeCell ref="A1:XFD1"/>
    <mergeCell ref="A119:W119"/>
    <mergeCell ref="A7:W7"/>
    <mergeCell ref="A54:W54"/>
    <mergeCell ref="A71:W71"/>
    <mergeCell ref="A5:B5"/>
    <mergeCell ref="A86:W86"/>
    <mergeCell ref="A12:W12"/>
    <mergeCell ref="A4:O4"/>
    <mergeCell ref="A3:W3"/>
    <mergeCell ref="A2:XFD2"/>
    <mergeCell ref="A6:B6"/>
    <mergeCell ref="A38:W38"/>
    <mergeCell ref="A45:W45"/>
    <mergeCell ref="A11:W11"/>
    <mergeCell ref="A36:W36"/>
    <mergeCell ref="A61:W61"/>
    <mergeCell ref="A37:W37"/>
    <mergeCell ref="A70:W70"/>
    <mergeCell ref="A21:W21"/>
    <mergeCell ref="A28:W28"/>
    <mergeCell ref="A29:W29"/>
    <mergeCell ref="A62:W62"/>
    <mergeCell ref="A63:W63"/>
    <mergeCell ref="A46:W46"/>
    <mergeCell ref="A53:W53"/>
    <mergeCell ref="A118:U118"/>
    <mergeCell ref="V118:W118"/>
    <mergeCell ref="A111:U111"/>
    <mergeCell ref="V111:W111"/>
    <mergeCell ref="A13:W13"/>
    <mergeCell ref="A20:W20"/>
    <mergeCell ref="A112:U112"/>
    <mergeCell ref="V112:W112"/>
    <mergeCell ref="A113:U113"/>
    <mergeCell ref="V113:W113"/>
    <mergeCell ref="A114:U114"/>
    <mergeCell ref="V114:W114"/>
    <mergeCell ref="A115:U115"/>
    <mergeCell ref="V115:W115"/>
    <mergeCell ref="A116:U116"/>
    <mergeCell ref="V116:W116"/>
  </mergeCells>
  <hyperlinks>
    <hyperlink ref="A119" r:id="rId1" display="© Commonwealth of Australia 2020" xr:uid="{858536D6-F3EC-4F66-A846-4A73F206DE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BE54"/>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50.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55" max="57" width="9.140625" hidden="1"/>
  </cols>
  <sheetData>
    <row r="1" spans="1:23" s="103" customFormat="1" ht="15" customHeight="1" x14ac:dyDescent="0.2">
      <c r="A1" s="103" t="s">
        <v>154</v>
      </c>
    </row>
    <row r="2" spans="1:23" s="101" customFormat="1" ht="60" customHeight="1" x14ac:dyDescent="0.25">
      <c r="A2" s="101" t="s">
        <v>136</v>
      </c>
    </row>
    <row r="3" spans="1:23" s="7" customFormat="1" ht="36" customHeight="1" thickBot="1" x14ac:dyDescent="0.35">
      <c r="A3" s="100" t="s">
        <v>135</v>
      </c>
      <c r="B3" s="100"/>
      <c r="C3" s="100"/>
      <c r="D3" s="100"/>
      <c r="E3" s="100"/>
      <c r="F3" s="100"/>
      <c r="G3" s="100"/>
      <c r="H3" s="100"/>
      <c r="I3" s="100"/>
      <c r="J3" s="100"/>
      <c r="K3" s="100"/>
      <c r="L3" s="100"/>
      <c r="M3" s="100"/>
      <c r="N3" s="100"/>
      <c r="O3" s="100"/>
      <c r="P3" s="100"/>
      <c r="Q3" s="100"/>
      <c r="R3" s="100"/>
      <c r="S3" s="100"/>
      <c r="T3" s="100"/>
      <c r="U3" s="100"/>
      <c r="V3" s="100"/>
      <c r="W3" s="100"/>
    </row>
    <row r="4" spans="1:23" s="7" customFormat="1" ht="15" customHeight="1" thickTop="1" x14ac:dyDescent="0.2">
      <c r="A4" s="104" t="str">
        <f>' Contents '!A4</f>
        <v>Provisional Mortality Statistics, Australia, Jan - May 2024</v>
      </c>
      <c r="B4" s="104"/>
      <c r="C4" s="104"/>
      <c r="D4" s="104"/>
      <c r="E4" s="104"/>
      <c r="F4" s="104"/>
      <c r="G4" s="104"/>
      <c r="H4" s="104"/>
      <c r="I4" s="104"/>
      <c r="J4" s="104"/>
      <c r="K4" s="104"/>
      <c r="L4" s="104"/>
      <c r="M4" s="104"/>
      <c r="N4" s="104"/>
      <c r="O4" s="104"/>
      <c r="P4" s="104"/>
      <c r="Q4" s="104"/>
      <c r="R4" s="104"/>
      <c r="S4" s="104"/>
      <c r="T4" s="104"/>
      <c r="U4" s="104"/>
      <c r="V4" s="104"/>
      <c r="W4" s="104"/>
    </row>
    <row r="5" spans="1:23" ht="15.75" customHeight="1" x14ac:dyDescent="0.25">
      <c r="A5" s="98" t="s">
        <v>140</v>
      </c>
      <c r="B5" s="98"/>
      <c r="C5" s="12">
        <v>1</v>
      </c>
      <c r="D5" s="12">
        <v>2</v>
      </c>
      <c r="E5" s="12">
        <v>3</v>
      </c>
      <c r="F5" s="12">
        <v>4</v>
      </c>
      <c r="G5" s="12">
        <v>5</v>
      </c>
      <c r="H5" s="12">
        <v>6</v>
      </c>
      <c r="I5" s="12">
        <v>7</v>
      </c>
      <c r="J5" s="12">
        <v>8</v>
      </c>
      <c r="K5" s="12">
        <v>9</v>
      </c>
      <c r="L5" s="12">
        <v>10</v>
      </c>
      <c r="M5" s="12">
        <v>11</v>
      </c>
      <c r="N5" s="12">
        <v>12</v>
      </c>
      <c r="O5" s="12">
        <v>13</v>
      </c>
      <c r="P5" s="12">
        <v>14</v>
      </c>
      <c r="Q5" s="12">
        <v>15</v>
      </c>
      <c r="R5" s="12">
        <v>16</v>
      </c>
      <c r="S5" s="12">
        <v>17</v>
      </c>
      <c r="T5" s="12">
        <v>18</v>
      </c>
      <c r="U5" s="12">
        <v>19</v>
      </c>
      <c r="V5" s="12">
        <v>20</v>
      </c>
      <c r="W5" s="12">
        <v>21</v>
      </c>
    </row>
    <row r="6" spans="1:23" ht="15.75" customHeight="1" x14ac:dyDescent="0.25">
      <c r="A6" s="98" t="s">
        <v>141</v>
      </c>
      <c r="B6" s="98"/>
      <c r="C6" s="11">
        <v>45298</v>
      </c>
      <c r="D6" s="11">
        <f t="shared" ref="D6:W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c r="P6" s="11">
        <f t="shared" si="0"/>
        <v>45389</v>
      </c>
      <c r="Q6" s="11">
        <f t="shared" si="0"/>
        <v>45396</v>
      </c>
      <c r="R6" s="11">
        <f t="shared" si="0"/>
        <v>45403</v>
      </c>
      <c r="S6" s="11">
        <f t="shared" si="0"/>
        <v>45410</v>
      </c>
      <c r="T6" s="11">
        <f t="shared" si="0"/>
        <v>45417</v>
      </c>
      <c r="U6" s="11">
        <f t="shared" si="0"/>
        <v>45424</v>
      </c>
      <c r="V6" s="11">
        <f t="shared" si="0"/>
        <v>45431</v>
      </c>
      <c r="W6" s="11">
        <f t="shared" si="0"/>
        <v>45438</v>
      </c>
    </row>
    <row r="7" spans="1:23" ht="15" customHeight="1" x14ac:dyDescent="0.25">
      <c r="A7" s="102" t="s">
        <v>2</v>
      </c>
      <c r="B7" s="102"/>
      <c r="C7" s="102"/>
      <c r="D7" s="102"/>
      <c r="E7" s="102"/>
      <c r="F7" s="102"/>
      <c r="G7" s="102"/>
      <c r="H7" s="102"/>
      <c r="I7" s="102"/>
      <c r="J7" s="102"/>
      <c r="K7" s="102"/>
      <c r="L7" s="102"/>
      <c r="M7" s="102"/>
      <c r="N7" s="102"/>
      <c r="O7" s="102"/>
      <c r="P7" s="102"/>
      <c r="Q7" s="102"/>
      <c r="R7" s="102"/>
      <c r="S7" s="102"/>
      <c r="T7" s="102"/>
      <c r="U7" s="102"/>
      <c r="V7" s="102"/>
      <c r="W7" s="102"/>
    </row>
    <row r="8" spans="1:23" ht="24.95" customHeight="1" x14ac:dyDescent="0.25">
      <c r="A8" s="13" t="s">
        <v>95</v>
      </c>
      <c r="B8" s="1" t="s">
        <v>1</v>
      </c>
      <c r="C8" s="14">
        <v>3001</v>
      </c>
      <c r="D8" s="14">
        <v>2959</v>
      </c>
      <c r="E8" s="14">
        <v>2930</v>
      </c>
      <c r="F8" s="14">
        <v>2984</v>
      </c>
      <c r="G8" s="14">
        <v>2811</v>
      </c>
      <c r="H8" s="14">
        <v>2882</v>
      </c>
      <c r="I8" s="14">
        <v>2946</v>
      </c>
      <c r="J8" s="14">
        <v>2931</v>
      </c>
      <c r="K8" s="14">
        <v>2828</v>
      </c>
      <c r="L8" s="14">
        <v>3000</v>
      </c>
      <c r="M8" s="14">
        <v>2946</v>
      </c>
      <c r="N8" s="14">
        <v>2807</v>
      </c>
      <c r="O8" s="14">
        <v>2966</v>
      </c>
      <c r="P8" s="14">
        <v>2988</v>
      </c>
      <c r="Q8" s="14">
        <v>3019</v>
      </c>
      <c r="R8" s="14">
        <v>2965</v>
      </c>
      <c r="S8" s="14">
        <v>2955</v>
      </c>
      <c r="T8" s="14">
        <v>3108</v>
      </c>
      <c r="U8" s="14">
        <v>3066</v>
      </c>
      <c r="V8" s="14">
        <v>3097</v>
      </c>
      <c r="W8" s="14">
        <v>3279</v>
      </c>
    </row>
    <row r="9" spans="1:23" ht="15" customHeight="1" x14ac:dyDescent="0.25">
      <c r="A9" s="13" t="s">
        <v>96</v>
      </c>
      <c r="B9" s="1" t="s">
        <v>1</v>
      </c>
      <c r="C9" s="14">
        <v>3066</v>
      </c>
      <c r="D9" s="14">
        <v>2890</v>
      </c>
      <c r="E9" s="14">
        <v>2918</v>
      </c>
      <c r="F9" s="14">
        <v>2804</v>
      </c>
      <c r="G9" s="14">
        <v>2939</v>
      </c>
      <c r="H9" s="14">
        <v>2790</v>
      </c>
      <c r="I9" s="14">
        <v>2849</v>
      </c>
      <c r="J9" s="14">
        <v>2844</v>
      </c>
      <c r="K9" s="14">
        <v>2911</v>
      </c>
      <c r="L9" s="14">
        <v>2935</v>
      </c>
      <c r="M9" s="14">
        <v>2980</v>
      </c>
      <c r="N9" s="14">
        <v>2909</v>
      </c>
      <c r="O9" s="14">
        <v>2890</v>
      </c>
      <c r="P9" s="14">
        <v>2813</v>
      </c>
      <c r="Q9" s="14">
        <v>3077</v>
      </c>
      <c r="R9" s="14">
        <v>3084</v>
      </c>
      <c r="S9" s="14">
        <v>3053</v>
      </c>
      <c r="T9" s="14">
        <v>3117</v>
      </c>
      <c r="U9" s="14">
        <v>3308</v>
      </c>
      <c r="V9" s="14">
        <v>3364</v>
      </c>
      <c r="W9" s="14">
        <v>3385</v>
      </c>
    </row>
    <row r="10" spans="1:23" ht="15" customHeight="1" x14ac:dyDescent="0.25">
      <c r="A10" s="13" t="s">
        <v>97</v>
      </c>
      <c r="B10" s="1" t="s">
        <v>1</v>
      </c>
      <c r="C10" s="14">
        <v>2925</v>
      </c>
      <c r="D10" s="14">
        <v>3240</v>
      </c>
      <c r="E10" s="14">
        <v>3467</v>
      </c>
      <c r="F10" s="14">
        <v>3374</v>
      </c>
      <c r="G10" s="14">
        <v>3305</v>
      </c>
      <c r="H10" s="14">
        <v>3167</v>
      </c>
      <c r="I10" s="14">
        <v>3020</v>
      </c>
      <c r="J10" s="14">
        <v>3024</v>
      </c>
      <c r="K10" s="14">
        <v>2953</v>
      </c>
      <c r="L10" s="14">
        <v>2784</v>
      </c>
      <c r="M10" s="14">
        <v>2966</v>
      </c>
      <c r="N10" s="14">
        <v>2905</v>
      </c>
      <c r="O10" s="14">
        <v>2971</v>
      </c>
      <c r="P10" s="14">
        <v>3053</v>
      </c>
      <c r="Q10" s="14">
        <v>2975</v>
      </c>
      <c r="R10" s="14">
        <v>3039</v>
      </c>
      <c r="S10" s="14">
        <v>3085</v>
      </c>
      <c r="T10" s="14">
        <v>3214</v>
      </c>
      <c r="U10" s="14">
        <v>3344</v>
      </c>
      <c r="V10" s="14">
        <v>3272</v>
      </c>
      <c r="W10" s="14">
        <v>3358</v>
      </c>
    </row>
    <row r="11" spans="1:23" ht="15" customHeight="1" x14ac:dyDescent="0.25">
      <c r="A11" s="102" t="s">
        <v>3</v>
      </c>
      <c r="B11" s="102"/>
      <c r="C11" s="102"/>
      <c r="D11" s="102"/>
      <c r="E11" s="102"/>
      <c r="F11" s="102"/>
      <c r="G11" s="102"/>
      <c r="H11" s="102"/>
      <c r="I11" s="102"/>
      <c r="J11" s="102"/>
      <c r="K11" s="102"/>
      <c r="L11" s="102"/>
      <c r="M11" s="102"/>
      <c r="N11" s="102"/>
      <c r="O11" s="102"/>
      <c r="P11" s="102"/>
      <c r="Q11" s="102"/>
      <c r="R11" s="102"/>
      <c r="S11" s="102"/>
      <c r="T11" s="102"/>
      <c r="U11" s="102"/>
      <c r="V11" s="102"/>
      <c r="W11" s="102"/>
    </row>
    <row r="12" spans="1:23" ht="24.95" customHeight="1" x14ac:dyDescent="0.25">
      <c r="A12" s="13" t="s">
        <v>98</v>
      </c>
      <c r="B12" s="1" t="s">
        <v>1</v>
      </c>
      <c r="C12" s="14">
        <v>104</v>
      </c>
      <c r="D12" s="14">
        <v>102</v>
      </c>
      <c r="E12" s="14">
        <v>86</v>
      </c>
      <c r="F12" s="14">
        <v>89</v>
      </c>
      <c r="G12" s="14">
        <v>87</v>
      </c>
      <c r="H12" s="14">
        <v>76</v>
      </c>
      <c r="I12" s="14">
        <v>61</v>
      </c>
      <c r="J12" s="14">
        <v>66</v>
      </c>
      <c r="K12" s="14">
        <v>47</v>
      </c>
      <c r="L12" s="14">
        <v>65</v>
      </c>
      <c r="M12" s="14">
        <v>64</v>
      </c>
      <c r="N12" s="14">
        <v>51</v>
      </c>
      <c r="O12" s="14">
        <v>53</v>
      </c>
      <c r="P12" s="14">
        <v>50</v>
      </c>
      <c r="Q12" s="14">
        <v>48</v>
      </c>
      <c r="R12" s="14">
        <v>55</v>
      </c>
      <c r="S12" s="14">
        <v>49</v>
      </c>
      <c r="T12" s="14">
        <v>65</v>
      </c>
      <c r="U12" s="14">
        <v>80</v>
      </c>
      <c r="V12" s="14">
        <v>101</v>
      </c>
      <c r="W12" s="14">
        <v>102</v>
      </c>
    </row>
    <row r="13" spans="1:23" ht="15" customHeight="1" x14ac:dyDescent="0.25">
      <c r="A13" s="13" t="s">
        <v>99</v>
      </c>
      <c r="B13" s="1" t="s">
        <v>1</v>
      </c>
      <c r="C13" s="21">
        <v>241</v>
      </c>
      <c r="D13" s="21">
        <v>177</v>
      </c>
      <c r="E13" s="21">
        <v>125</v>
      </c>
      <c r="F13" s="21">
        <v>108</v>
      </c>
      <c r="G13" s="21">
        <v>74</v>
      </c>
      <c r="H13" s="21">
        <v>61</v>
      </c>
      <c r="I13" s="21">
        <v>57</v>
      </c>
      <c r="J13" s="21">
        <v>49</v>
      </c>
      <c r="K13" s="21">
        <v>55</v>
      </c>
      <c r="L13" s="21">
        <v>44</v>
      </c>
      <c r="M13" s="21">
        <v>64</v>
      </c>
      <c r="N13" s="21">
        <v>66</v>
      </c>
      <c r="O13" s="14">
        <v>66</v>
      </c>
      <c r="P13" s="14">
        <v>84</v>
      </c>
      <c r="Q13" s="14">
        <v>96</v>
      </c>
      <c r="R13" s="14">
        <v>110</v>
      </c>
      <c r="S13" s="14">
        <v>105</v>
      </c>
      <c r="T13" s="14">
        <v>123</v>
      </c>
      <c r="U13" s="14">
        <v>134</v>
      </c>
      <c r="V13" s="14">
        <v>135</v>
      </c>
      <c r="W13" s="14">
        <v>147</v>
      </c>
    </row>
    <row r="14" spans="1:23" ht="15" customHeight="1" x14ac:dyDescent="0.25">
      <c r="A14" s="13" t="s">
        <v>100</v>
      </c>
      <c r="B14" s="1" t="s">
        <v>1</v>
      </c>
      <c r="C14" s="21">
        <v>163</v>
      </c>
      <c r="D14" s="21">
        <v>347</v>
      </c>
      <c r="E14" s="21">
        <v>506</v>
      </c>
      <c r="F14" s="21">
        <v>482</v>
      </c>
      <c r="G14" s="21">
        <v>391</v>
      </c>
      <c r="H14" s="21">
        <v>284</v>
      </c>
      <c r="I14" s="21">
        <v>206</v>
      </c>
      <c r="J14" s="21">
        <v>158</v>
      </c>
      <c r="K14" s="21">
        <v>92</v>
      </c>
      <c r="L14" s="21">
        <v>89</v>
      </c>
      <c r="M14" s="21">
        <v>79</v>
      </c>
      <c r="N14" s="21">
        <v>93</v>
      </c>
      <c r="O14" s="14">
        <v>116</v>
      </c>
      <c r="P14" s="14">
        <v>119</v>
      </c>
      <c r="Q14" s="14">
        <v>154</v>
      </c>
      <c r="R14" s="14">
        <v>197</v>
      </c>
      <c r="S14" s="14">
        <v>182</v>
      </c>
      <c r="T14" s="14">
        <v>169</v>
      </c>
      <c r="U14" s="14">
        <v>208</v>
      </c>
      <c r="V14" s="14">
        <v>209</v>
      </c>
      <c r="W14" s="14">
        <v>213</v>
      </c>
    </row>
    <row r="15" spans="1:23" ht="24.95" customHeight="1" x14ac:dyDescent="0.25">
      <c r="A15" s="13" t="s">
        <v>101</v>
      </c>
      <c r="B15" s="1" t="s">
        <v>1</v>
      </c>
      <c r="C15" s="14">
        <v>271</v>
      </c>
      <c r="D15" s="14">
        <v>261</v>
      </c>
      <c r="E15" s="14">
        <v>243</v>
      </c>
      <c r="F15" s="14">
        <v>264</v>
      </c>
      <c r="G15" s="14">
        <v>238</v>
      </c>
      <c r="H15" s="14">
        <v>235</v>
      </c>
      <c r="I15" s="14">
        <v>263</v>
      </c>
      <c r="J15" s="14">
        <v>258</v>
      </c>
      <c r="K15" s="14">
        <v>258</v>
      </c>
      <c r="L15" s="14">
        <v>242</v>
      </c>
      <c r="M15" s="14">
        <v>272</v>
      </c>
      <c r="N15" s="14">
        <v>226</v>
      </c>
      <c r="O15" s="14">
        <v>253</v>
      </c>
      <c r="P15" s="14">
        <v>284</v>
      </c>
      <c r="Q15" s="14">
        <v>309</v>
      </c>
      <c r="R15" s="14">
        <v>266</v>
      </c>
      <c r="S15" s="14">
        <v>278</v>
      </c>
      <c r="T15" s="14">
        <v>292</v>
      </c>
      <c r="U15" s="14">
        <v>313</v>
      </c>
      <c r="V15" s="14">
        <v>274</v>
      </c>
      <c r="W15" s="14">
        <v>278</v>
      </c>
    </row>
    <row r="16" spans="1:23" ht="15" customHeight="1" x14ac:dyDescent="0.25">
      <c r="A16" s="13" t="s">
        <v>102</v>
      </c>
      <c r="B16" s="1" t="s">
        <v>1</v>
      </c>
      <c r="C16" s="14">
        <v>234</v>
      </c>
      <c r="D16" s="14">
        <v>230</v>
      </c>
      <c r="E16" s="14">
        <v>233</v>
      </c>
      <c r="F16" s="14">
        <v>222</v>
      </c>
      <c r="G16" s="14">
        <v>237</v>
      </c>
      <c r="H16" s="14">
        <v>200</v>
      </c>
      <c r="I16" s="14">
        <v>232</v>
      </c>
      <c r="J16" s="14">
        <v>237</v>
      </c>
      <c r="K16" s="14">
        <v>212</v>
      </c>
      <c r="L16" s="14">
        <v>244</v>
      </c>
      <c r="M16" s="14">
        <v>255</v>
      </c>
      <c r="N16" s="14">
        <v>250</v>
      </c>
      <c r="O16" s="14">
        <v>235</v>
      </c>
      <c r="P16" s="14">
        <v>254</v>
      </c>
      <c r="Q16" s="14">
        <v>244</v>
      </c>
      <c r="R16" s="14">
        <v>234</v>
      </c>
      <c r="S16" s="14">
        <v>256</v>
      </c>
      <c r="T16" s="14">
        <v>245</v>
      </c>
      <c r="U16" s="14">
        <v>288</v>
      </c>
      <c r="V16" s="14">
        <v>313</v>
      </c>
      <c r="W16" s="14">
        <v>284</v>
      </c>
    </row>
    <row r="17" spans="1:23" ht="15" customHeight="1" x14ac:dyDescent="0.25">
      <c r="A17" s="13" t="s">
        <v>103</v>
      </c>
      <c r="B17" s="1" t="s">
        <v>1</v>
      </c>
      <c r="C17" s="14">
        <v>228</v>
      </c>
      <c r="D17" s="14">
        <v>251</v>
      </c>
      <c r="E17" s="14">
        <v>220</v>
      </c>
      <c r="F17" s="14">
        <v>220</v>
      </c>
      <c r="G17" s="14">
        <v>206</v>
      </c>
      <c r="H17" s="14">
        <v>209</v>
      </c>
      <c r="I17" s="14">
        <v>232</v>
      </c>
      <c r="J17" s="14">
        <v>255</v>
      </c>
      <c r="K17" s="14">
        <v>219</v>
      </c>
      <c r="L17" s="14">
        <v>212</v>
      </c>
      <c r="M17" s="14">
        <v>237</v>
      </c>
      <c r="N17" s="14">
        <v>219</v>
      </c>
      <c r="O17" s="14">
        <v>224</v>
      </c>
      <c r="P17" s="14">
        <v>253</v>
      </c>
      <c r="Q17" s="14">
        <v>215</v>
      </c>
      <c r="R17" s="14">
        <v>221</v>
      </c>
      <c r="S17" s="14">
        <v>259</v>
      </c>
      <c r="T17" s="14">
        <v>248</v>
      </c>
      <c r="U17" s="14">
        <v>254</v>
      </c>
      <c r="V17" s="14">
        <v>286</v>
      </c>
      <c r="W17" s="14">
        <v>272</v>
      </c>
    </row>
    <row r="18" spans="1:23" ht="24.95" customHeight="1" x14ac:dyDescent="0.25">
      <c r="A18" s="23" t="s">
        <v>104</v>
      </c>
      <c r="B18" s="1" t="s">
        <v>1</v>
      </c>
      <c r="C18" s="14">
        <v>57</v>
      </c>
      <c r="D18" s="14">
        <v>64</v>
      </c>
      <c r="E18" s="14">
        <v>39</v>
      </c>
      <c r="F18" s="14">
        <v>37</v>
      </c>
      <c r="G18" s="14">
        <v>41</v>
      </c>
      <c r="H18" s="14">
        <v>38</v>
      </c>
      <c r="I18" s="14">
        <v>53</v>
      </c>
      <c r="J18" s="14">
        <v>47</v>
      </c>
      <c r="K18" s="14">
        <v>40</v>
      </c>
      <c r="L18" s="14">
        <v>43</v>
      </c>
      <c r="M18" s="14">
        <v>56</v>
      </c>
      <c r="N18" s="14">
        <v>43</v>
      </c>
      <c r="O18" s="14">
        <v>45</v>
      </c>
      <c r="P18" s="14">
        <v>62</v>
      </c>
      <c r="Q18" s="14">
        <v>55</v>
      </c>
      <c r="R18" s="14">
        <v>59</v>
      </c>
      <c r="S18" s="14">
        <v>58</v>
      </c>
      <c r="T18" s="14">
        <v>64</v>
      </c>
      <c r="U18" s="14">
        <v>66</v>
      </c>
      <c r="V18" s="14">
        <v>62</v>
      </c>
      <c r="W18" s="14">
        <v>53</v>
      </c>
    </row>
    <row r="19" spans="1:23" ht="15" customHeight="1" x14ac:dyDescent="0.25">
      <c r="A19" s="23" t="s">
        <v>106</v>
      </c>
      <c r="B19" s="1" t="s">
        <v>1</v>
      </c>
      <c r="C19" s="14">
        <v>38</v>
      </c>
      <c r="D19" s="14">
        <v>40</v>
      </c>
      <c r="E19" s="14">
        <v>32</v>
      </c>
      <c r="F19" s="14">
        <v>39</v>
      </c>
      <c r="G19" s="14">
        <v>29</v>
      </c>
      <c r="H19" s="14">
        <v>35</v>
      </c>
      <c r="I19" s="14">
        <v>24</v>
      </c>
      <c r="J19" s="14">
        <v>38</v>
      </c>
      <c r="K19" s="14">
        <v>34</v>
      </c>
      <c r="L19" s="14">
        <v>49</v>
      </c>
      <c r="M19" s="14">
        <v>49</v>
      </c>
      <c r="N19" s="14">
        <v>41</v>
      </c>
      <c r="O19" s="14">
        <v>43</v>
      </c>
      <c r="P19" s="14">
        <v>41</v>
      </c>
      <c r="Q19" s="14">
        <v>44</v>
      </c>
      <c r="R19" s="14">
        <v>46</v>
      </c>
      <c r="S19" s="14">
        <v>39</v>
      </c>
      <c r="T19" s="14">
        <v>52</v>
      </c>
      <c r="U19" s="14">
        <v>55</v>
      </c>
      <c r="V19" s="14">
        <v>55</v>
      </c>
      <c r="W19" s="14">
        <v>54</v>
      </c>
    </row>
    <row r="20" spans="1:23" ht="15" customHeight="1" x14ac:dyDescent="0.25">
      <c r="A20" s="23" t="s">
        <v>105</v>
      </c>
      <c r="B20" s="1" t="s">
        <v>1</v>
      </c>
      <c r="C20" s="14">
        <v>43</v>
      </c>
      <c r="D20" s="14">
        <v>40</v>
      </c>
      <c r="E20" s="14">
        <v>27</v>
      </c>
      <c r="F20" s="14">
        <v>34</v>
      </c>
      <c r="G20" s="14">
        <v>34</v>
      </c>
      <c r="H20" s="14">
        <v>31</v>
      </c>
      <c r="I20" s="14">
        <v>43</v>
      </c>
      <c r="J20" s="14">
        <v>32</v>
      </c>
      <c r="K20" s="14">
        <v>23</v>
      </c>
      <c r="L20" s="14">
        <v>31</v>
      </c>
      <c r="M20" s="14">
        <v>33</v>
      </c>
      <c r="N20" s="14">
        <v>35</v>
      </c>
      <c r="O20" s="14">
        <v>32</v>
      </c>
      <c r="P20" s="14">
        <v>41</v>
      </c>
      <c r="Q20" s="14">
        <v>31</v>
      </c>
      <c r="R20" s="14">
        <v>37</v>
      </c>
      <c r="S20" s="14">
        <v>46</v>
      </c>
      <c r="T20" s="14">
        <v>39</v>
      </c>
      <c r="U20" s="14">
        <v>46</v>
      </c>
      <c r="V20" s="14">
        <v>74</v>
      </c>
      <c r="W20" s="14">
        <v>47</v>
      </c>
    </row>
    <row r="21" spans="1:23" ht="24.95" customHeight="1" x14ac:dyDescent="0.25">
      <c r="A21" s="27" t="s">
        <v>107</v>
      </c>
      <c r="B21" s="1" t="s">
        <v>1</v>
      </c>
      <c r="C21" s="14">
        <v>48</v>
      </c>
      <c r="D21" s="14">
        <v>55</v>
      </c>
      <c r="E21" s="14">
        <v>34</v>
      </c>
      <c r="F21" s="14">
        <v>34</v>
      </c>
      <c r="G21" s="14">
        <v>36</v>
      </c>
      <c r="H21" s="14">
        <v>32</v>
      </c>
      <c r="I21" s="14">
        <v>42</v>
      </c>
      <c r="J21" s="14">
        <v>45</v>
      </c>
      <c r="K21" s="14">
        <v>37</v>
      </c>
      <c r="L21" s="14">
        <v>41</v>
      </c>
      <c r="M21" s="14">
        <v>50</v>
      </c>
      <c r="N21" s="14">
        <v>37</v>
      </c>
      <c r="O21" s="14">
        <v>41</v>
      </c>
      <c r="P21" s="14">
        <v>51</v>
      </c>
      <c r="Q21" s="14">
        <v>50</v>
      </c>
      <c r="R21" s="14">
        <v>50</v>
      </c>
      <c r="S21" s="14">
        <v>53</v>
      </c>
      <c r="T21" s="14">
        <v>54</v>
      </c>
      <c r="U21" s="14">
        <v>60</v>
      </c>
      <c r="V21" s="14">
        <v>50</v>
      </c>
      <c r="W21" s="14">
        <v>46</v>
      </c>
    </row>
    <row r="22" spans="1:23" ht="15" customHeight="1" x14ac:dyDescent="0.25">
      <c r="A22" s="27" t="s">
        <v>108</v>
      </c>
      <c r="B22" s="1" t="s">
        <v>1</v>
      </c>
      <c r="C22" s="14">
        <v>36</v>
      </c>
      <c r="D22" s="14">
        <v>40</v>
      </c>
      <c r="E22" s="14">
        <v>30</v>
      </c>
      <c r="F22" s="14">
        <v>38</v>
      </c>
      <c r="G22" s="14">
        <v>28</v>
      </c>
      <c r="H22" s="14">
        <v>35</v>
      </c>
      <c r="I22" s="14">
        <v>21</v>
      </c>
      <c r="J22" s="14">
        <v>37</v>
      </c>
      <c r="K22" s="14">
        <v>31</v>
      </c>
      <c r="L22" s="14">
        <v>48</v>
      </c>
      <c r="M22" s="14">
        <v>47</v>
      </c>
      <c r="N22" s="14">
        <v>38</v>
      </c>
      <c r="O22" s="14">
        <v>40</v>
      </c>
      <c r="P22" s="14">
        <v>30</v>
      </c>
      <c r="Q22" s="14">
        <v>42</v>
      </c>
      <c r="R22" s="14">
        <v>38</v>
      </c>
      <c r="S22" s="14">
        <v>36</v>
      </c>
      <c r="T22" s="14">
        <v>44</v>
      </c>
      <c r="U22" s="14">
        <v>46</v>
      </c>
      <c r="V22" s="14">
        <v>48</v>
      </c>
      <c r="W22" s="14">
        <v>45</v>
      </c>
    </row>
    <row r="23" spans="1:23" ht="15" customHeight="1" x14ac:dyDescent="0.25">
      <c r="A23" s="27" t="s">
        <v>109</v>
      </c>
      <c r="B23" s="1" t="s">
        <v>1</v>
      </c>
      <c r="C23" s="14">
        <v>43</v>
      </c>
      <c r="D23" s="14">
        <v>40</v>
      </c>
      <c r="E23" s="14">
        <v>26</v>
      </c>
      <c r="F23" s="14">
        <v>34</v>
      </c>
      <c r="G23" s="14">
        <v>34</v>
      </c>
      <c r="H23" s="14">
        <v>31</v>
      </c>
      <c r="I23" s="14">
        <v>43</v>
      </c>
      <c r="J23" s="14">
        <v>32</v>
      </c>
      <c r="K23" s="14">
        <v>23</v>
      </c>
      <c r="L23" s="14">
        <v>31</v>
      </c>
      <c r="M23" s="14">
        <v>33</v>
      </c>
      <c r="N23" s="14">
        <v>35</v>
      </c>
      <c r="O23" s="14">
        <v>32</v>
      </c>
      <c r="P23" s="14">
        <v>41</v>
      </c>
      <c r="Q23" s="14">
        <v>31</v>
      </c>
      <c r="R23" s="14">
        <v>36</v>
      </c>
      <c r="S23" s="14">
        <v>46</v>
      </c>
      <c r="T23" s="14">
        <v>36</v>
      </c>
      <c r="U23" s="14">
        <v>39</v>
      </c>
      <c r="V23" s="14">
        <v>53</v>
      </c>
      <c r="W23" s="14">
        <v>35</v>
      </c>
    </row>
    <row r="24" spans="1:23" ht="24.95" customHeight="1" x14ac:dyDescent="0.25">
      <c r="A24" s="23" t="s">
        <v>110</v>
      </c>
      <c r="B24" s="1" t="s">
        <v>1</v>
      </c>
      <c r="C24" s="14">
        <v>144</v>
      </c>
      <c r="D24" s="14">
        <v>123</v>
      </c>
      <c r="E24" s="14">
        <v>143</v>
      </c>
      <c r="F24" s="14">
        <v>146</v>
      </c>
      <c r="G24" s="14">
        <v>129</v>
      </c>
      <c r="H24" s="14">
        <v>127</v>
      </c>
      <c r="I24" s="14">
        <v>138</v>
      </c>
      <c r="J24" s="14">
        <v>144</v>
      </c>
      <c r="K24" s="14">
        <v>150</v>
      </c>
      <c r="L24" s="14">
        <v>133</v>
      </c>
      <c r="M24" s="14">
        <v>144</v>
      </c>
      <c r="N24" s="14">
        <v>124</v>
      </c>
      <c r="O24" s="14">
        <v>145</v>
      </c>
      <c r="P24" s="14">
        <v>140</v>
      </c>
      <c r="Q24" s="14">
        <v>162</v>
      </c>
      <c r="R24" s="14">
        <v>143</v>
      </c>
      <c r="S24" s="14">
        <v>147</v>
      </c>
      <c r="T24" s="14">
        <v>160</v>
      </c>
      <c r="U24" s="14">
        <v>165</v>
      </c>
      <c r="V24" s="14">
        <v>139</v>
      </c>
      <c r="W24" s="14">
        <v>159</v>
      </c>
    </row>
    <row r="25" spans="1:23" ht="15" customHeight="1" x14ac:dyDescent="0.25">
      <c r="A25" s="23" t="s">
        <v>112</v>
      </c>
      <c r="B25" s="1" t="s">
        <v>1</v>
      </c>
      <c r="C25" s="14">
        <v>125</v>
      </c>
      <c r="D25" s="14">
        <v>131</v>
      </c>
      <c r="E25" s="14">
        <v>127</v>
      </c>
      <c r="F25" s="14">
        <v>127</v>
      </c>
      <c r="G25" s="14">
        <v>135</v>
      </c>
      <c r="H25" s="14">
        <v>105</v>
      </c>
      <c r="I25" s="14">
        <v>136</v>
      </c>
      <c r="J25" s="14">
        <v>128</v>
      </c>
      <c r="K25" s="14">
        <v>121</v>
      </c>
      <c r="L25" s="14">
        <v>133</v>
      </c>
      <c r="M25" s="14">
        <v>136</v>
      </c>
      <c r="N25" s="14">
        <v>145</v>
      </c>
      <c r="O25" s="14">
        <v>134</v>
      </c>
      <c r="P25" s="14">
        <v>137</v>
      </c>
      <c r="Q25" s="14">
        <v>133</v>
      </c>
      <c r="R25" s="14">
        <v>126</v>
      </c>
      <c r="S25" s="14">
        <v>150</v>
      </c>
      <c r="T25" s="14">
        <v>138</v>
      </c>
      <c r="U25" s="14">
        <v>166</v>
      </c>
      <c r="V25" s="14">
        <v>174</v>
      </c>
      <c r="W25" s="14">
        <v>158</v>
      </c>
    </row>
    <row r="26" spans="1:23" ht="15" customHeight="1" x14ac:dyDescent="0.25">
      <c r="A26" s="23" t="s">
        <v>111</v>
      </c>
      <c r="B26" s="1" t="s">
        <v>1</v>
      </c>
      <c r="C26" s="14">
        <v>119</v>
      </c>
      <c r="D26" s="14">
        <v>151</v>
      </c>
      <c r="E26" s="14">
        <v>138</v>
      </c>
      <c r="F26" s="14">
        <v>120</v>
      </c>
      <c r="G26" s="14">
        <v>122</v>
      </c>
      <c r="H26" s="14">
        <v>122</v>
      </c>
      <c r="I26" s="14">
        <v>128</v>
      </c>
      <c r="J26" s="14">
        <v>140</v>
      </c>
      <c r="K26" s="14">
        <v>129</v>
      </c>
      <c r="L26" s="14">
        <v>124</v>
      </c>
      <c r="M26" s="14">
        <v>149</v>
      </c>
      <c r="N26" s="14">
        <v>117</v>
      </c>
      <c r="O26" s="14">
        <v>130</v>
      </c>
      <c r="P26" s="14">
        <v>138</v>
      </c>
      <c r="Q26" s="14">
        <v>137</v>
      </c>
      <c r="R26" s="14">
        <v>113</v>
      </c>
      <c r="S26" s="14">
        <v>145</v>
      </c>
      <c r="T26" s="14">
        <v>147</v>
      </c>
      <c r="U26" s="14">
        <v>147</v>
      </c>
      <c r="V26" s="14">
        <v>143</v>
      </c>
      <c r="W26" s="14">
        <v>148</v>
      </c>
    </row>
    <row r="27" spans="1:23" ht="24.95" customHeight="1" x14ac:dyDescent="0.25">
      <c r="A27" s="13" t="s">
        <v>113</v>
      </c>
      <c r="B27" s="1" t="s">
        <v>1</v>
      </c>
      <c r="C27" s="14">
        <v>971</v>
      </c>
      <c r="D27" s="14">
        <v>938</v>
      </c>
      <c r="E27" s="14">
        <v>1001</v>
      </c>
      <c r="F27" s="14">
        <v>951</v>
      </c>
      <c r="G27" s="14">
        <v>911</v>
      </c>
      <c r="H27" s="14">
        <v>1018</v>
      </c>
      <c r="I27" s="14">
        <v>1066</v>
      </c>
      <c r="J27" s="14">
        <v>1001</v>
      </c>
      <c r="K27" s="14">
        <v>919</v>
      </c>
      <c r="L27" s="14">
        <v>1015</v>
      </c>
      <c r="M27" s="14">
        <v>1016</v>
      </c>
      <c r="N27" s="14">
        <v>948</v>
      </c>
      <c r="O27" s="14">
        <v>1002</v>
      </c>
      <c r="P27" s="14">
        <v>1011</v>
      </c>
      <c r="Q27" s="14">
        <v>999</v>
      </c>
      <c r="R27" s="14">
        <v>984</v>
      </c>
      <c r="S27" s="14">
        <v>966</v>
      </c>
      <c r="T27" s="14">
        <v>981</v>
      </c>
      <c r="U27" s="14">
        <v>922</v>
      </c>
      <c r="V27" s="14">
        <v>975</v>
      </c>
      <c r="W27" s="14">
        <v>1002</v>
      </c>
    </row>
    <row r="28" spans="1:23" ht="15" customHeight="1" x14ac:dyDescent="0.25">
      <c r="A28" s="13" t="s">
        <v>115</v>
      </c>
      <c r="B28" s="1" t="s">
        <v>1</v>
      </c>
      <c r="C28" s="14">
        <v>960</v>
      </c>
      <c r="D28" s="14">
        <v>919</v>
      </c>
      <c r="E28" s="14">
        <v>916</v>
      </c>
      <c r="F28" s="14">
        <v>924</v>
      </c>
      <c r="G28" s="14">
        <v>989</v>
      </c>
      <c r="H28" s="14">
        <v>928</v>
      </c>
      <c r="I28" s="14">
        <v>942</v>
      </c>
      <c r="J28" s="14">
        <v>1012</v>
      </c>
      <c r="K28" s="14">
        <v>1020</v>
      </c>
      <c r="L28" s="14">
        <v>1018</v>
      </c>
      <c r="M28" s="14">
        <v>978</v>
      </c>
      <c r="N28" s="14">
        <v>994</v>
      </c>
      <c r="O28" s="14">
        <v>987</v>
      </c>
      <c r="P28" s="14">
        <v>942</v>
      </c>
      <c r="Q28" s="14">
        <v>1013</v>
      </c>
      <c r="R28" s="14">
        <v>993</v>
      </c>
      <c r="S28" s="14">
        <v>962</v>
      </c>
      <c r="T28" s="14">
        <v>944</v>
      </c>
      <c r="U28" s="14">
        <v>1004</v>
      </c>
      <c r="V28" s="14">
        <v>1032</v>
      </c>
      <c r="W28" s="14">
        <v>989</v>
      </c>
    </row>
    <row r="29" spans="1:23" ht="15" customHeight="1" x14ac:dyDescent="0.25">
      <c r="A29" s="13" t="s">
        <v>114</v>
      </c>
      <c r="B29" s="1" t="s">
        <v>1</v>
      </c>
      <c r="C29" s="14">
        <v>938</v>
      </c>
      <c r="D29" s="14">
        <v>959</v>
      </c>
      <c r="E29" s="14">
        <v>985</v>
      </c>
      <c r="F29" s="14">
        <v>962</v>
      </c>
      <c r="G29" s="14">
        <v>1001</v>
      </c>
      <c r="H29" s="14">
        <v>945</v>
      </c>
      <c r="I29" s="14">
        <v>976</v>
      </c>
      <c r="J29" s="14">
        <v>930</v>
      </c>
      <c r="K29" s="14">
        <v>1010</v>
      </c>
      <c r="L29" s="14">
        <v>901</v>
      </c>
      <c r="M29" s="14">
        <v>1012</v>
      </c>
      <c r="N29" s="14">
        <v>972</v>
      </c>
      <c r="O29" s="14">
        <v>978</v>
      </c>
      <c r="P29" s="14">
        <v>941</v>
      </c>
      <c r="Q29" s="14">
        <v>940</v>
      </c>
      <c r="R29" s="14">
        <v>928</v>
      </c>
      <c r="S29" s="14">
        <v>983</v>
      </c>
      <c r="T29" s="14">
        <v>969</v>
      </c>
      <c r="U29" s="14">
        <v>1061</v>
      </c>
      <c r="V29" s="14">
        <v>926</v>
      </c>
      <c r="W29" s="14">
        <v>958</v>
      </c>
    </row>
    <row r="30" spans="1:23" ht="24.95" customHeight="1" x14ac:dyDescent="0.25">
      <c r="A30" s="13" t="s">
        <v>116</v>
      </c>
      <c r="B30" s="1" t="s">
        <v>1</v>
      </c>
      <c r="C30" s="14">
        <v>230</v>
      </c>
      <c r="D30" s="14">
        <v>216</v>
      </c>
      <c r="E30" s="14">
        <v>248</v>
      </c>
      <c r="F30" s="14">
        <v>233</v>
      </c>
      <c r="G30" s="14">
        <v>228</v>
      </c>
      <c r="H30" s="14">
        <v>221</v>
      </c>
      <c r="I30" s="14">
        <v>199</v>
      </c>
      <c r="J30" s="14">
        <v>221</v>
      </c>
      <c r="K30" s="14">
        <v>233</v>
      </c>
      <c r="L30" s="14">
        <v>226</v>
      </c>
      <c r="M30" s="14">
        <v>207</v>
      </c>
      <c r="N30" s="14">
        <v>219</v>
      </c>
      <c r="O30" s="14">
        <v>224</v>
      </c>
      <c r="P30" s="14">
        <v>225</v>
      </c>
      <c r="Q30" s="14">
        <v>230</v>
      </c>
      <c r="R30" s="14">
        <v>213</v>
      </c>
      <c r="S30" s="14">
        <v>222</v>
      </c>
      <c r="T30" s="14">
        <v>246</v>
      </c>
      <c r="U30" s="14">
        <v>233</v>
      </c>
      <c r="V30" s="14">
        <v>205</v>
      </c>
      <c r="W30" s="14">
        <v>250</v>
      </c>
    </row>
    <row r="31" spans="1:23" ht="15" customHeight="1" x14ac:dyDescent="0.25">
      <c r="A31" s="13" t="s">
        <v>118</v>
      </c>
      <c r="B31" s="1" t="s">
        <v>1</v>
      </c>
      <c r="C31" s="14">
        <v>237</v>
      </c>
      <c r="D31" s="14">
        <v>230</v>
      </c>
      <c r="E31" s="14">
        <v>240</v>
      </c>
      <c r="F31" s="14">
        <v>236</v>
      </c>
      <c r="G31" s="14">
        <v>252</v>
      </c>
      <c r="H31" s="14">
        <v>220</v>
      </c>
      <c r="I31" s="14">
        <v>240</v>
      </c>
      <c r="J31" s="14">
        <v>218</v>
      </c>
      <c r="K31" s="14">
        <v>269</v>
      </c>
      <c r="L31" s="14">
        <v>248</v>
      </c>
      <c r="M31" s="14">
        <v>244</v>
      </c>
      <c r="N31" s="14">
        <v>256</v>
      </c>
      <c r="O31" s="14">
        <v>249</v>
      </c>
      <c r="P31" s="14">
        <v>216</v>
      </c>
      <c r="Q31" s="14">
        <v>251</v>
      </c>
      <c r="R31" s="14">
        <v>289</v>
      </c>
      <c r="S31" s="14">
        <v>260</v>
      </c>
      <c r="T31" s="14">
        <v>265</v>
      </c>
      <c r="U31" s="14">
        <v>277</v>
      </c>
      <c r="V31" s="14">
        <v>272</v>
      </c>
      <c r="W31" s="14">
        <v>313</v>
      </c>
    </row>
    <row r="32" spans="1:23" ht="15" customHeight="1" x14ac:dyDescent="0.25">
      <c r="A32" s="13" t="s">
        <v>117</v>
      </c>
      <c r="B32" s="1" t="s">
        <v>1</v>
      </c>
      <c r="C32" s="14">
        <v>261</v>
      </c>
      <c r="D32" s="14">
        <v>274</v>
      </c>
      <c r="E32" s="14">
        <v>299</v>
      </c>
      <c r="F32" s="14">
        <v>277</v>
      </c>
      <c r="G32" s="14">
        <v>234</v>
      </c>
      <c r="H32" s="14">
        <v>279</v>
      </c>
      <c r="I32" s="14">
        <v>252</v>
      </c>
      <c r="J32" s="14">
        <v>284</v>
      </c>
      <c r="K32" s="14">
        <v>281</v>
      </c>
      <c r="L32" s="14">
        <v>258</v>
      </c>
      <c r="M32" s="14">
        <v>262</v>
      </c>
      <c r="N32" s="14">
        <v>254</v>
      </c>
      <c r="O32" s="14">
        <v>263</v>
      </c>
      <c r="P32" s="14">
        <v>290</v>
      </c>
      <c r="Q32" s="14">
        <v>261</v>
      </c>
      <c r="R32" s="14">
        <v>267</v>
      </c>
      <c r="S32" s="14">
        <v>272</v>
      </c>
      <c r="T32" s="14">
        <v>302</v>
      </c>
      <c r="U32" s="14">
        <v>320</v>
      </c>
      <c r="V32" s="14">
        <v>314</v>
      </c>
      <c r="W32" s="14">
        <v>278</v>
      </c>
    </row>
    <row r="33" spans="1:23" ht="24.95" customHeight="1" x14ac:dyDescent="0.25">
      <c r="A33" s="13" t="s">
        <v>119</v>
      </c>
      <c r="B33" s="1" t="s">
        <v>1</v>
      </c>
      <c r="C33" s="14">
        <v>180</v>
      </c>
      <c r="D33" s="14">
        <v>185</v>
      </c>
      <c r="E33" s="14">
        <v>199</v>
      </c>
      <c r="F33" s="14">
        <v>204</v>
      </c>
      <c r="G33" s="14">
        <v>185</v>
      </c>
      <c r="H33" s="14">
        <v>169</v>
      </c>
      <c r="I33" s="14">
        <v>166</v>
      </c>
      <c r="J33" s="14">
        <v>174</v>
      </c>
      <c r="K33" s="14">
        <v>188</v>
      </c>
      <c r="L33" s="14">
        <v>179</v>
      </c>
      <c r="M33" s="14">
        <v>160</v>
      </c>
      <c r="N33" s="14">
        <v>188</v>
      </c>
      <c r="O33" s="14">
        <v>153</v>
      </c>
      <c r="P33" s="14">
        <v>174</v>
      </c>
      <c r="Q33" s="14">
        <v>172</v>
      </c>
      <c r="R33" s="14">
        <v>183</v>
      </c>
      <c r="S33" s="14">
        <v>201</v>
      </c>
      <c r="T33" s="14">
        <v>219</v>
      </c>
      <c r="U33" s="14">
        <v>200</v>
      </c>
      <c r="V33" s="14">
        <v>202</v>
      </c>
      <c r="W33" s="14">
        <v>201</v>
      </c>
    </row>
    <row r="34" spans="1:23" ht="15" customHeight="1" x14ac:dyDescent="0.25">
      <c r="A34" s="13" t="s">
        <v>121</v>
      </c>
      <c r="B34" s="1" t="s">
        <v>1</v>
      </c>
      <c r="C34" s="14">
        <v>180</v>
      </c>
      <c r="D34" s="14">
        <v>191</v>
      </c>
      <c r="E34" s="14">
        <v>169</v>
      </c>
      <c r="F34" s="14">
        <v>165</v>
      </c>
      <c r="G34" s="14">
        <v>190</v>
      </c>
      <c r="H34" s="14">
        <v>177</v>
      </c>
      <c r="I34" s="14">
        <v>171</v>
      </c>
      <c r="J34" s="14">
        <v>180</v>
      </c>
      <c r="K34" s="14">
        <v>171</v>
      </c>
      <c r="L34" s="14">
        <v>168</v>
      </c>
      <c r="M34" s="14">
        <v>192</v>
      </c>
      <c r="N34" s="14">
        <v>171</v>
      </c>
      <c r="O34" s="14">
        <v>188</v>
      </c>
      <c r="P34" s="14">
        <v>172</v>
      </c>
      <c r="Q34" s="14">
        <v>178</v>
      </c>
      <c r="R34" s="14">
        <v>182</v>
      </c>
      <c r="S34" s="14">
        <v>165</v>
      </c>
      <c r="T34" s="14">
        <v>213</v>
      </c>
      <c r="U34" s="14">
        <v>211</v>
      </c>
      <c r="V34" s="14">
        <v>197</v>
      </c>
      <c r="W34" s="14">
        <v>213</v>
      </c>
    </row>
    <row r="35" spans="1:23" ht="15" customHeight="1" x14ac:dyDescent="0.25">
      <c r="A35" s="13" t="s">
        <v>120</v>
      </c>
      <c r="B35" s="1" t="s">
        <v>1</v>
      </c>
      <c r="C35" s="14">
        <v>178</v>
      </c>
      <c r="D35" s="14">
        <v>182</v>
      </c>
      <c r="E35" s="14">
        <v>184</v>
      </c>
      <c r="F35" s="14">
        <v>161</v>
      </c>
      <c r="G35" s="14">
        <v>173</v>
      </c>
      <c r="H35" s="14">
        <v>167</v>
      </c>
      <c r="I35" s="14">
        <v>148</v>
      </c>
      <c r="J35" s="14">
        <v>152</v>
      </c>
      <c r="K35" s="14">
        <v>168</v>
      </c>
      <c r="L35" s="14">
        <v>165</v>
      </c>
      <c r="M35" s="14">
        <v>189</v>
      </c>
      <c r="N35" s="14">
        <v>190</v>
      </c>
      <c r="O35" s="14">
        <v>188</v>
      </c>
      <c r="P35" s="14">
        <v>166</v>
      </c>
      <c r="Q35" s="14">
        <v>190</v>
      </c>
      <c r="R35" s="14">
        <v>185</v>
      </c>
      <c r="S35" s="14">
        <v>167</v>
      </c>
      <c r="T35" s="14">
        <v>192</v>
      </c>
      <c r="U35" s="14">
        <v>186</v>
      </c>
      <c r="V35" s="14">
        <v>229</v>
      </c>
      <c r="W35" s="14">
        <v>208</v>
      </c>
    </row>
    <row r="36" spans="1:23" ht="24.95" customHeight="1" x14ac:dyDescent="0.25">
      <c r="A36" s="13" t="s">
        <v>122</v>
      </c>
      <c r="B36" s="1" t="s">
        <v>1</v>
      </c>
      <c r="C36" s="14">
        <v>169</v>
      </c>
      <c r="D36" s="14">
        <v>162</v>
      </c>
      <c r="E36" s="14">
        <v>150</v>
      </c>
      <c r="F36" s="14">
        <v>153</v>
      </c>
      <c r="G36" s="14">
        <v>147</v>
      </c>
      <c r="H36" s="14">
        <v>164</v>
      </c>
      <c r="I36" s="14">
        <v>147</v>
      </c>
      <c r="J36" s="14">
        <v>163</v>
      </c>
      <c r="K36" s="14">
        <v>120</v>
      </c>
      <c r="L36" s="14">
        <v>173</v>
      </c>
      <c r="M36" s="14">
        <v>153</v>
      </c>
      <c r="N36" s="14">
        <v>141</v>
      </c>
      <c r="O36" s="14">
        <v>165</v>
      </c>
      <c r="P36" s="14">
        <v>170</v>
      </c>
      <c r="Q36" s="14">
        <v>161</v>
      </c>
      <c r="R36" s="14">
        <v>158</v>
      </c>
      <c r="S36" s="14">
        <v>151</v>
      </c>
      <c r="T36" s="14">
        <v>170</v>
      </c>
      <c r="U36" s="14">
        <v>150</v>
      </c>
      <c r="V36" s="14">
        <v>163</v>
      </c>
      <c r="W36" s="14">
        <v>190</v>
      </c>
    </row>
    <row r="37" spans="1:23" ht="15" customHeight="1" x14ac:dyDescent="0.25">
      <c r="A37" s="13" t="s">
        <v>124</v>
      </c>
      <c r="B37" s="1" t="s">
        <v>1</v>
      </c>
      <c r="C37" s="14">
        <v>180</v>
      </c>
      <c r="D37" s="14">
        <v>143</v>
      </c>
      <c r="E37" s="14">
        <v>181</v>
      </c>
      <c r="F37" s="14">
        <v>153</v>
      </c>
      <c r="G37" s="14">
        <v>170</v>
      </c>
      <c r="H37" s="14">
        <v>134</v>
      </c>
      <c r="I37" s="14">
        <v>181</v>
      </c>
      <c r="J37" s="14">
        <v>160</v>
      </c>
      <c r="K37" s="14">
        <v>164</v>
      </c>
      <c r="L37" s="14">
        <v>164</v>
      </c>
      <c r="M37" s="14">
        <v>177</v>
      </c>
      <c r="N37" s="14">
        <v>159</v>
      </c>
      <c r="O37" s="14">
        <v>147</v>
      </c>
      <c r="P37" s="14">
        <v>147</v>
      </c>
      <c r="Q37" s="14">
        <v>178</v>
      </c>
      <c r="R37" s="14">
        <v>182</v>
      </c>
      <c r="S37" s="14">
        <v>178</v>
      </c>
      <c r="T37" s="14">
        <v>173</v>
      </c>
      <c r="U37" s="14">
        <v>187</v>
      </c>
      <c r="V37" s="14">
        <v>206</v>
      </c>
      <c r="W37" s="14">
        <v>202</v>
      </c>
    </row>
    <row r="38" spans="1:23" ht="15" customHeight="1" x14ac:dyDescent="0.25">
      <c r="A38" s="13" t="s">
        <v>123</v>
      </c>
      <c r="B38" s="1" t="s">
        <v>1</v>
      </c>
      <c r="C38" s="14">
        <v>161</v>
      </c>
      <c r="D38" s="14">
        <v>173</v>
      </c>
      <c r="E38" s="14">
        <v>150</v>
      </c>
      <c r="F38" s="14">
        <v>193</v>
      </c>
      <c r="G38" s="14">
        <v>189</v>
      </c>
      <c r="H38" s="14">
        <v>192</v>
      </c>
      <c r="I38" s="14">
        <v>173</v>
      </c>
      <c r="J38" s="14">
        <v>153</v>
      </c>
      <c r="K38" s="14">
        <v>169</v>
      </c>
      <c r="L38" s="14">
        <v>171</v>
      </c>
      <c r="M38" s="14">
        <v>154</v>
      </c>
      <c r="N38" s="14">
        <v>153</v>
      </c>
      <c r="O38" s="14">
        <v>170</v>
      </c>
      <c r="P38" s="14">
        <v>192</v>
      </c>
      <c r="Q38" s="14">
        <v>164</v>
      </c>
      <c r="R38" s="14">
        <v>162</v>
      </c>
      <c r="S38" s="14">
        <v>158</v>
      </c>
      <c r="T38" s="14">
        <v>202</v>
      </c>
      <c r="U38" s="14">
        <v>189</v>
      </c>
      <c r="V38" s="14">
        <v>188</v>
      </c>
      <c r="W38" s="14">
        <v>219</v>
      </c>
    </row>
    <row r="39" spans="1:23" ht="24.95" customHeight="1" x14ac:dyDescent="0.25">
      <c r="A39" s="13" t="s">
        <v>125</v>
      </c>
      <c r="B39" s="1" t="s">
        <v>1</v>
      </c>
      <c r="C39" s="14">
        <v>281</v>
      </c>
      <c r="D39" s="14">
        <v>313</v>
      </c>
      <c r="E39" s="14">
        <v>320</v>
      </c>
      <c r="F39" s="14">
        <v>327</v>
      </c>
      <c r="G39" s="14">
        <v>277</v>
      </c>
      <c r="H39" s="14">
        <v>308</v>
      </c>
      <c r="I39" s="14">
        <v>288</v>
      </c>
      <c r="J39" s="14">
        <v>297</v>
      </c>
      <c r="K39" s="14">
        <v>306</v>
      </c>
      <c r="L39" s="14">
        <v>354</v>
      </c>
      <c r="M39" s="14">
        <v>315</v>
      </c>
      <c r="N39" s="14">
        <v>332</v>
      </c>
      <c r="O39" s="1">
        <v>337</v>
      </c>
      <c r="P39" s="1">
        <v>307</v>
      </c>
      <c r="Q39" s="1">
        <v>308</v>
      </c>
      <c r="R39" s="1">
        <v>354</v>
      </c>
      <c r="S39" s="1">
        <v>319</v>
      </c>
      <c r="T39" s="1">
        <v>331</v>
      </c>
      <c r="U39" s="1">
        <v>354</v>
      </c>
      <c r="V39" s="1">
        <v>332</v>
      </c>
      <c r="W39" s="1">
        <v>392</v>
      </c>
    </row>
    <row r="40" spans="1:23" ht="15" customHeight="1" x14ac:dyDescent="0.25">
      <c r="A40" s="13" t="s">
        <v>127</v>
      </c>
      <c r="B40" s="1" t="s">
        <v>1</v>
      </c>
      <c r="C40" s="14">
        <v>335</v>
      </c>
      <c r="D40" s="14">
        <v>286</v>
      </c>
      <c r="E40" s="14">
        <v>293</v>
      </c>
      <c r="F40" s="14">
        <v>266</v>
      </c>
      <c r="G40" s="14">
        <v>300</v>
      </c>
      <c r="H40" s="14">
        <v>294</v>
      </c>
      <c r="I40" s="14">
        <v>319</v>
      </c>
      <c r="J40" s="14">
        <v>287</v>
      </c>
      <c r="K40" s="14">
        <v>276</v>
      </c>
      <c r="L40" s="14">
        <v>301</v>
      </c>
      <c r="M40" s="14">
        <v>346</v>
      </c>
      <c r="N40" s="14">
        <v>302</v>
      </c>
      <c r="O40" s="1">
        <v>325</v>
      </c>
      <c r="P40" s="1">
        <v>291</v>
      </c>
      <c r="Q40" s="1">
        <v>342</v>
      </c>
      <c r="R40" s="1">
        <v>339</v>
      </c>
      <c r="S40" s="1">
        <v>340</v>
      </c>
      <c r="T40" s="1">
        <v>337</v>
      </c>
      <c r="U40" s="1">
        <v>335</v>
      </c>
      <c r="V40" s="1">
        <v>375</v>
      </c>
      <c r="W40" s="1">
        <v>373</v>
      </c>
    </row>
    <row r="41" spans="1:23" ht="15" customHeight="1" x14ac:dyDescent="0.25">
      <c r="A41" s="13" t="s">
        <v>126</v>
      </c>
      <c r="B41" s="1" t="s">
        <v>1</v>
      </c>
      <c r="C41" s="14">
        <v>308</v>
      </c>
      <c r="D41" s="14">
        <v>318</v>
      </c>
      <c r="E41" s="14">
        <v>359</v>
      </c>
      <c r="F41" s="14">
        <v>355</v>
      </c>
      <c r="G41" s="14">
        <v>363</v>
      </c>
      <c r="H41" s="14">
        <v>344</v>
      </c>
      <c r="I41" s="14">
        <v>311</v>
      </c>
      <c r="J41" s="14">
        <v>339</v>
      </c>
      <c r="K41" s="14">
        <v>276</v>
      </c>
      <c r="L41" s="14">
        <v>288</v>
      </c>
      <c r="M41" s="14">
        <v>298</v>
      </c>
      <c r="N41" s="14">
        <v>268</v>
      </c>
      <c r="O41" s="14">
        <v>310</v>
      </c>
      <c r="P41" s="14">
        <v>352</v>
      </c>
      <c r="Q41" s="14">
        <v>331</v>
      </c>
      <c r="R41" s="14">
        <v>342</v>
      </c>
      <c r="S41" s="14">
        <v>343</v>
      </c>
      <c r="T41" s="14">
        <v>353</v>
      </c>
      <c r="U41" s="14">
        <v>346</v>
      </c>
      <c r="V41" s="14">
        <v>330</v>
      </c>
      <c r="W41" s="14">
        <v>364</v>
      </c>
    </row>
    <row r="42" spans="1:23" ht="24.95" customHeight="1" x14ac:dyDescent="0.25">
      <c r="A42" s="13" t="s">
        <v>128</v>
      </c>
      <c r="B42" s="1" t="s">
        <v>1</v>
      </c>
      <c r="C42" s="14">
        <v>110</v>
      </c>
      <c r="D42" s="14">
        <v>95</v>
      </c>
      <c r="E42" s="14">
        <v>86</v>
      </c>
      <c r="F42" s="14">
        <v>92</v>
      </c>
      <c r="G42" s="14">
        <v>104</v>
      </c>
      <c r="H42" s="14">
        <v>85</v>
      </c>
      <c r="I42" s="14">
        <v>82</v>
      </c>
      <c r="J42" s="14">
        <v>87</v>
      </c>
      <c r="K42" s="14">
        <v>90</v>
      </c>
      <c r="L42" s="14">
        <v>97</v>
      </c>
      <c r="M42" s="14">
        <v>100</v>
      </c>
      <c r="N42" s="14">
        <v>83</v>
      </c>
      <c r="O42" s="14">
        <v>88</v>
      </c>
      <c r="P42" s="14">
        <v>94</v>
      </c>
      <c r="Q42" s="14">
        <v>98</v>
      </c>
      <c r="R42" s="14">
        <v>94</v>
      </c>
      <c r="S42" s="14">
        <v>89</v>
      </c>
      <c r="T42" s="14">
        <v>107</v>
      </c>
      <c r="U42" s="14">
        <v>115</v>
      </c>
      <c r="V42" s="14">
        <v>126</v>
      </c>
      <c r="W42" s="14">
        <v>95</v>
      </c>
    </row>
    <row r="43" spans="1:23" ht="15" customHeight="1" x14ac:dyDescent="0.25">
      <c r="A43" s="13" t="s">
        <v>129</v>
      </c>
      <c r="B43" s="1" t="s">
        <v>1</v>
      </c>
      <c r="C43" s="14">
        <v>89</v>
      </c>
      <c r="D43" s="14">
        <v>104</v>
      </c>
      <c r="E43" s="14">
        <v>105</v>
      </c>
      <c r="F43" s="14">
        <v>97</v>
      </c>
      <c r="G43" s="14">
        <v>121</v>
      </c>
      <c r="H43" s="14">
        <v>108</v>
      </c>
      <c r="I43" s="14">
        <v>109</v>
      </c>
      <c r="J43" s="14">
        <v>109</v>
      </c>
      <c r="K43" s="14">
        <v>84</v>
      </c>
      <c r="L43" s="14">
        <v>86</v>
      </c>
      <c r="M43" s="14">
        <v>99</v>
      </c>
      <c r="N43" s="14">
        <v>88</v>
      </c>
      <c r="O43" s="14">
        <v>103</v>
      </c>
      <c r="P43" s="14">
        <v>88</v>
      </c>
      <c r="Q43" s="14">
        <v>99</v>
      </c>
      <c r="R43" s="14">
        <v>106</v>
      </c>
      <c r="S43" s="14">
        <v>88</v>
      </c>
      <c r="T43" s="14">
        <v>113</v>
      </c>
      <c r="U43" s="14">
        <v>126</v>
      </c>
      <c r="V43" s="14">
        <v>117</v>
      </c>
      <c r="W43" s="14">
        <v>98</v>
      </c>
    </row>
    <row r="44" spans="1:23" ht="15" customHeight="1" x14ac:dyDescent="0.25">
      <c r="A44" s="24" t="s">
        <v>130</v>
      </c>
      <c r="B44" s="25" t="s">
        <v>1</v>
      </c>
      <c r="C44" s="26">
        <v>96</v>
      </c>
      <c r="D44" s="26">
        <v>122</v>
      </c>
      <c r="E44" s="26">
        <v>105</v>
      </c>
      <c r="F44" s="26">
        <v>138</v>
      </c>
      <c r="G44" s="26">
        <v>113</v>
      </c>
      <c r="H44" s="26">
        <v>104</v>
      </c>
      <c r="I44" s="26">
        <v>93</v>
      </c>
      <c r="J44" s="26">
        <v>92</v>
      </c>
      <c r="K44" s="26">
        <v>88</v>
      </c>
      <c r="L44" s="26">
        <v>98</v>
      </c>
      <c r="M44" s="26">
        <v>86</v>
      </c>
      <c r="N44" s="26">
        <v>88</v>
      </c>
      <c r="O44" s="26">
        <v>93</v>
      </c>
      <c r="P44" s="26">
        <v>96</v>
      </c>
      <c r="Q44" s="26">
        <v>89</v>
      </c>
      <c r="R44" s="26">
        <v>100</v>
      </c>
      <c r="S44" s="26">
        <v>109</v>
      </c>
      <c r="T44" s="26">
        <v>110</v>
      </c>
      <c r="U44" s="26">
        <v>103</v>
      </c>
      <c r="V44" s="26">
        <v>112</v>
      </c>
      <c r="W44" s="26">
        <v>110</v>
      </c>
    </row>
    <row r="45" spans="1:23" s="15" customFormat="1" ht="34.5" customHeight="1" x14ac:dyDescent="0.25">
      <c r="A45" s="90" t="s">
        <v>24</v>
      </c>
      <c r="B45" s="90"/>
      <c r="C45" s="90"/>
      <c r="D45" s="90"/>
      <c r="E45" s="90"/>
      <c r="F45" s="90"/>
      <c r="G45" s="90"/>
      <c r="H45" s="90"/>
      <c r="I45" s="90"/>
      <c r="J45" s="90"/>
      <c r="K45" s="90"/>
      <c r="L45" s="90"/>
      <c r="M45" s="90"/>
      <c r="N45" s="90"/>
      <c r="O45" s="90"/>
      <c r="P45" s="90"/>
      <c r="Q45" s="90"/>
      <c r="R45" s="90"/>
      <c r="S45" s="90"/>
      <c r="T45" s="90"/>
      <c r="U45" s="90"/>
      <c r="V45" s="90"/>
      <c r="W45" s="90"/>
    </row>
    <row r="46" spans="1:23" s="15" customFormat="1" ht="21" customHeight="1" x14ac:dyDescent="0.25">
      <c r="A46" s="89" t="s">
        <v>10</v>
      </c>
      <c r="B46" s="89"/>
      <c r="C46" s="89"/>
      <c r="D46" s="89"/>
      <c r="E46" s="89"/>
      <c r="F46" s="89"/>
      <c r="G46" s="89"/>
      <c r="H46" s="89"/>
      <c r="I46" s="89"/>
      <c r="J46" s="89"/>
      <c r="K46" s="89"/>
      <c r="L46" s="89"/>
      <c r="M46" s="89"/>
      <c r="N46" s="89"/>
      <c r="O46" s="89"/>
      <c r="P46" s="89"/>
      <c r="Q46" s="89"/>
      <c r="R46" s="89"/>
      <c r="S46" s="89"/>
      <c r="T46" s="89"/>
      <c r="U46" s="89"/>
      <c r="V46" s="89"/>
      <c r="W46" s="89"/>
    </row>
    <row r="47" spans="1:23" s="15" customFormat="1" ht="21" customHeight="1" x14ac:dyDescent="0.25">
      <c r="A47" s="89" t="s">
        <v>12</v>
      </c>
      <c r="B47" s="89"/>
      <c r="C47" s="89"/>
      <c r="D47" s="89"/>
      <c r="E47" s="89"/>
      <c r="F47" s="89"/>
      <c r="G47" s="89"/>
      <c r="H47" s="89"/>
      <c r="I47" s="89"/>
      <c r="J47" s="89"/>
      <c r="K47" s="89"/>
      <c r="L47" s="89"/>
      <c r="M47" s="89"/>
      <c r="N47" s="89"/>
      <c r="O47" s="89"/>
      <c r="P47" s="89"/>
      <c r="Q47" s="89"/>
      <c r="R47" s="89"/>
      <c r="S47" s="89"/>
      <c r="T47" s="89"/>
      <c r="U47" s="89"/>
      <c r="V47" s="89"/>
      <c r="W47" s="89"/>
    </row>
    <row r="48" spans="1:23" s="15" customFormat="1" ht="21" customHeight="1" x14ac:dyDescent="0.25">
      <c r="A48" s="89" t="s">
        <v>25</v>
      </c>
      <c r="B48" s="89"/>
      <c r="C48" s="89"/>
      <c r="D48" s="89"/>
      <c r="E48" s="89"/>
      <c r="F48" s="89"/>
      <c r="G48" s="89"/>
      <c r="H48" s="89"/>
      <c r="I48" s="89"/>
      <c r="J48" s="89"/>
      <c r="K48" s="89"/>
      <c r="L48" s="89"/>
      <c r="M48" s="89"/>
      <c r="N48" s="89"/>
      <c r="O48" s="89"/>
      <c r="P48" s="89"/>
      <c r="Q48" s="89"/>
      <c r="R48" s="89"/>
      <c r="S48" s="89"/>
      <c r="T48" s="89"/>
      <c r="U48" s="89"/>
      <c r="V48" s="89"/>
      <c r="W48" s="89"/>
    </row>
    <row r="49" spans="1:23" s="15" customFormat="1" ht="21" customHeight="1" x14ac:dyDescent="0.25">
      <c r="A49" s="89" t="s">
        <v>27</v>
      </c>
      <c r="B49" s="89"/>
      <c r="C49" s="89"/>
      <c r="D49" s="89"/>
      <c r="E49" s="89"/>
      <c r="F49" s="89"/>
      <c r="G49" s="89"/>
      <c r="H49" s="89"/>
      <c r="I49" s="89"/>
      <c r="J49" s="89"/>
      <c r="K49" s="89"/>
      <c r="L49" s="89"/>
      <c r="M49" s="89"/>
      <c r="N49" s="89"/>
      <c r="O49" s="89"/>
      <c r="P49" s="89"/>
      <c r="Q49" s="89"/>
      <c r="R49" s="89"/>
      <c r="S49" s="89"/>
      <c r="T49" s="89"/>
      <c r="U49" s="89"/>
      <c r="V49" s="89"/>
      <c r="W49" s="89"/>
    </row>
    <row r="50" spans="1:23" s="15" customFormat="1" ht="34.5" customHeight="1" x14ac:dyDescent="0.25">
      <c r="A50" s="89" t="s">
        <v>28</v>
      </c>
      <c r="B50" s="89"/>
      <c r="C50" s="89"/>
      <c r="D50" s="89"/>
      <c r="E50" s="89"/>
      <c r="F50" s="89"/>
      <c r="G50" s="89"/>
      <c r="H50" s="89"/>
      <c r="I50" s="89"/>
      <c r="J50" s="89"/>
      <c r="K50" s="89"/>
      <c r="L50" s="89"/>
      <c r="M50" s="89"/>
      <c r="N50" s="89"/>
      <c r="O50" s="89"/>
      <c r="P50" s="89"/>
      <c r="Q50" s="89"/>
      <c r="R50" s="89"/>
      <c r="S50" s="89"/>
      <c r="T50" s="89"/>
      <c r="U50" s="89"/>
      <c r="V50" s="89"/>
      <c r="W50" s="89"/>
    </row>
    <row r="51" spans="1:23" s="15" customFormat="1" ht="21" customHeight="1" x14ac:dyDescent="0.25">
      <c r="A51" s="89" t="s">
        <v>137</v>
      </c>
      <c r="B51" s="89"/>
      <c r="C51" s="89"/>
      <c r="D51" s="89"/>
      <c r="E51" s="89"/>
      <c r="F51" s="89"/>
      <c r="G51" s="89"/>
      <c r="H51" s="89"/>
      <c r="I51" s="89"/>
      <c r="J51" s="89"/>
      <c r="K51" s="89"/>
      <c r="L51" s="89"/>
      <c r="M51" s="89"/>
      <c r="N51" s="89"/>
      <c r="O51" s="89"/>
      <c r="P51" s="89"/>
      <c r="Q51" s="89"/>
      <c r="R51" s="89"/>
      <c r="S51" s="89"/>
      <c r="T51" s="89"/>
      <c r="U51" s="89"/>
      <c r="V51" s="72"/>
      <c r="W51" s="72"/>
    </row>
    <row r="52" spans="1:23" s="15" customFormat="1" ht="34.5" customHeight="1" x14ac:dyDescent="0.25">
      <c r="A52" s="89" t="s">
        <v>138</v>
      </c>
      <c r="B52" s="89"/>
      <c r="C52" s="89"/>
      <c r="D52" s="89"/>
      <c r="E52" s="89"/>
      <c r="F52" s="89"/>
      <c r="G52" s="89"/>
      <c r="H52" s="89"/>
      <c r="I52" s="89"/>
      <c r="J52" s="89"/>
      <c r="K52" s="89"/>
      <c r="L52" s="89"/>
      <c r="M52" s="89"/>
      <c r="N52" s="89"/>
      <c r="O52" s="89"/>
      <c r="P52" s="89"/>
      <c r="Q52" s="89"/>
      <c r="R52" s="89"/>
      <c r="S52" s="89"/>
      <c r="T52" s="89"/>
      <c r="U52" s="89"/>
      <c r="V52" s="72"/>
      <c r="W52" s="72"/>
    </row>
    <row r="53" spans="1:23" s="15" customFormat="1" ht="24" customHeight="1" x14ac:dyDescent="0.25">
      <c r="A53" s="89" t="s">
        <v>26</v>
      </c>
      <c r="B53" s="89"/>
      <c r="C53" s="89"/>
      <c r="D53" s="89"/>
      <c r="E53" s="89"/>
      <c r="F53" s="89"/>
      <c r="G53" s="89"/>
      <c r="H53" s="89"/>
      <c r="I53" s="89"/>
      <c r="J53" s="89"/>
      <c r="K53" s="89"/>
      <c r="L53" s="89"/>
      <c r="M53" s="89"/>
      <c r="N53" s="89"/>
      <c r="O53" s="89"/>
      <c r="P53" s="89"/>
      <c r="Q53" s="89"/>
      <c r="R53" s="89"/>
      <c r="S53" s="89"/>
      <c r="T53" s="89"/>
      <c r="U53" s="89"/>
      <c r="V53" s="72"/>
      <c r="W53" s="72"/>
    </row>
    <row r="54" spans="1:23" s="15" customFormat="1" ht="17.25" customHeight="1" x14ac:dyDescent="0.25">
      <c r="A54" s="97" t="s">
        <v>42</v>
      </c>
      <c r="B54" s="97"/>
      <c r="C54" s="97"/>
      <c r="D54" s="97"/>
      <c r="E54" s="97"/>
      <c r="F54" s="97"/>
      <c r="G54" s="97"/>
      <c r="H54" s="97"/>
      <c r="I54" s="97"/>
      <c r="J54" s="97"/>
      <c r="K54" s="97"/>
      <c r="L54" s="97"/>
      <c r="M54" s="97"/>
      <c r="N54" s="97"/>
      <c r="O54" s="97"/>
      <c r="P54" s="97"/>
      <c r="Q54" s="97"/>
      <c r="R54" s="97"/>
      <c r="S54" s="97"/>
      <c r="T54" s="97"/>
      <c r="U54" s="97"/>
      <c r="V54" s="97"/>
      <c r="W54" s="97"/>
    </row>
  </sheetData>
  <mergeCells count="24">
    <mergeCell ref="A51:U51"/>
    <mergeCell ref="A6:B6"/>
    <mergeCell ref="A1:XFD1"/>
    <mergeCell ref="A2:XFD2"/>
    <mergeCell ref="A7:W7"/>
    <mergeCell ref="A3:W3"/>
    <mergeCell ref="A4:W4"/>
    <mergeCell ref="A5:B5"/>
    <mergeCell ref="A54:W54"/>
    <mergeCell ref="A11:W11"/>
    <mergeCell ref="A45:U45"/>
    <mergeCell ref="V45:W45"/>
    <mergeCell ref="A46:U46"/>
    <mergeCell ref="V46:W46"/>
    <mergeCell ref="A47:U47"/>
    <mergeCell ref="V47:W47"/>
    <mergeCell ref="A48:U48"/>
    <mergeCell ref="V48:W48"/>
    <mergeCell ref="A49:U49"/>
    <mergeCell ref="V49:W49"/>
    <mergeCell ref="A50:U50"/>
    <mergeCell ref="V50:W50"/>
    <mergeCell ref="A52:U52"/>
    <mergeCell ref="A53:U53"/>
  </mergeCells>
  <hyperlinks>
    <hyperlink ref="A54"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1DE9-8013-4F82-BD05-4926D3ECC2B8}">
  <dimension ref="A1:BC120"/>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35.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56" max="16384" width="9.140625" hidden="1"/>
  </cols>
  <sheetData>
    <row r="1" spans="1:23" s="103" customFormat="1" ht="15" customHeight="1" x14ac:dyDescent="0.2">
      <c r="A1" s="103" t="s">
        <v>155</v>
      </c>
    </row>
    <row r="2" spans="1:23" s="101" customFormat="1" ht="60" customHeight="1" x14ac:dyDescent="0.25">
      <c r="A2" s="101" t="s">
        <v>136</v>
      </c>
    </row>
    <row r="3" spans="1:23" s="7" customFormat="1" ht="36" customHeight="1" thickBot="1" x14ac:dyDescent="0.35">
      <c r="A3" s="100" t="s">
        <v>31</v>
      </c>
      <c r="B3" s="100"/>
      <c r="C3" s="100"/>
      <c r="D3" s="100"/>
      <c r="E3" s="100"/>
      <c r="F3" s="100"/>
      <c r="G3" s="100"/>
      <c r="H3" s="100"/>
      <c r="I3" s="100"/>
      <c r="J3" s="100"/>
      <c r="K3" s="100"/>
      <c r="L3" s="100"/>
      <c r="M3" s="100"/>
      <c r="N3" s="100"/>
      <c r="O3" s="100"/>
      <c r="P3" s="100"/>
      <c r="Q3" s="100"/>
      <c r="R3" s="100"/>
      <c r="S3" s="100"/>
      <c r="T3" s="100"/>
      <c r="U3" s="100"/>
      <c r="V3" s="100"/>
      <c r="W3" s="100"/>
    </row>
    <row r="4" spans="1:23" s="7" customFormat="1" ht="15" customHeight="1" thickTop="1" x14ac:dyDescent="0.2">
      <c r="A4" s="106" t="str">
        <f>' Contents '!A4</f>
        <v>Provisional Mortality Statistics, Australia, Jan - May 2024</v>
      </c>
      <c r="B4" s="106"/>
      <c r="C4" s="106"/>
      <c r="D4" s="106"/>
      <c r="E4" s="106"/>
      <c r="F4" s="106"/>
      <c r="G4" s="106"/>
      <c r="H4" s="106"/>
      <c r="I4" s="106"/>
      <c r="J4" s="106"/>
      <c r="K4" s="106"/>
      <c r="L4" s="106"/>
      <c r="M4" s="106"/>
      <c r="N4" s="106"/>
      <c r="O4" s="106"/>
      <c r="P4" s="106"/>
      <c r="Q4" s="106"/>
      <c r="R4" s="106"/>
      <c r="S4" s="106"/>
      <c r="T4" s="106"/>
      <c r="U4" s="106"/>
      <c r="V4" s="106"/>
      <c r="W4" s="106"/>
    </row>
    <row r="5" spans="1:23" ht="15.75" customHeight="1" x14ac:dyDescent="0.25">
      <c r="A5" s="98" t="s">
        <v>140</v>
      </c>
      <c r="B5" s="98"/>
      <c r="C5" s="12">
        <v>1</v>
      </c>
      <c r="D5" s="12">
        <v>2</v>
      </c>
      <c r="E5" s="12">
        <v>3</v>
      </c>
      <c r="F5" s="12">
        <v>4</v>
      </c>
      <c r="G5" s="12">
        <v>5</v>
      </c>
      <c r="H5" s="12">
        <v>6</v>
      </c>
      <c r="I5" s="12">
        <v>7</v>
      </c>
      <c r="J5" s="12">
        <v>8</v>
      </c>
      <c r="K5" s="12">
        <v>9</v>
      </c>
      <c r="L5" s="12">
        <v>10</v>
      </c>
      <c r="M5" s="12">
        <v>11</v>
      </c>
      <c r="N5" s="12">
        <v>12</v>
      </c>
      <c r="O5" s="12">
        <v>13</v>
      </c>
      <c r="P5" s="12">
        <v>14</v>
      </c>
      <c r="Q5" s="12">
        <v>15</v>
      </c>
      <c r="R5" s="12">
        <v>16</v>
      </c>
      <c r="S5" s="12">
        <v>17</v>
      </c>
      <c r="T5" s="12">
        <v>18</v>
      </c>
      <c r="U5" s="12">
        <v>19</v>
      </c>
      <c r="V5" s="12">
        <v>20</v>
      </c>
      <c r="W5" s="12">
        <v>21</v>
      </c>
    </row>
    <row r="6" spans="1:23" ht="15.75" customHeight="1" x14ac:dyDescent="0.25">
      <c r="A6" s="98" t="s">
        <v>141</v>
      </c>
      <c r="B6" s="98"/>
      <c r="C6" s="11">
        <v>45298</v>
      </c>
      <c r="D6" s="11">
        <f t="shared" ref="D6:W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c r="P6" s="11">
        <f t="shared" si="0"/>
        <v>45389</v>
      </c>
      <c r="Q6" s="11">
        <f t="shared" si="0"/>
        <v>45396</v>
      </c>
      <c r="R6" s="11">
        <f t="shared" si="0"/>
        <v>45403</v>
      </c>
      <c r="S6" s="11">
        <f t="shared" si="0"/>
        <v>45410</v>
      </c>
      <c r="T6" s="11">
        <f t="shared" si="0"/>
        <v>45417</v>
      </c>
      <c r="U6" s="11">
        <f t="shared" si="0"/>
        <v>45424</v>
      </c>
      <c r="V6" s="11">
        <f t="shared" si="0"/>
        <v>45431</v>
      </c>
      <c r="W6" s="11">
        <f t="shared" si="0"/>
        <v>45438</v>
      </c>
    </row>
    <row r="7" spans="1:23" ht="15.75" customHeight="1" x14ac:dyDescent="0.25">
      <c r="A7" s="95" t="s">
        <v>56</v>
      </c>
      <c r="B7" s="95"/>
      <c r="C7" s="95"/>
      <c r="D7" s="95"/>
      <c r="E7" s="95"/>
      <c r="F7" s="95"/>
      <c r="G7" s="95"/>
      <c r="H7" s="95"/>
      <c r="I7" s="95"/>
      <c r="J7" s="95"/>
      <c r="K7" s="95"/>
      <c r="L7" s="95"/>
      <c r="M7" s="95"/>
      <c r="N7" s="95"/>
      <c r="O7" s="95"/>
      <c r="P7" s="95"/>
      <c r="Q7" s="95"/>
      <c r="R7" s="95"/>
      <c r="S7" s="95"/>
      <c r="T7" s="95"/>
      <c r="U7" s="95"/>
      <c r="V7" s="95"/>
      <c r="W7" s="95"/>
    </row>
    <row r="8" spans="1:23" ht="15" customHeight="1" x14ac:dyDescent="0.25">
      <c r="A8" s="92" t="s">
        <v>54</v>
      </c>
      <c r="B8" s="92"/>
      <c r="C8" s="92"/>
      <c r="D8" s="92"/>
      <c r="E8" s="92"/>
      <c r="F8" s="92"/>
      <c r="G8" s="92"/>
      <c r="H8" s="92"/>
      <c r="I8" s="92"/>
      <c r="J8" s="92"/>
      <c r="K8" s="92"/>
      <c r="L8" s="92"/>
      <c r="M8" s="92"/>
      <c r="N8" s="92"/>
      <c r="O8" s="92"/>
      <c r="P8" s="92"/>
      <c r="Q8" s="92"/>
      <c r="R8" s="92"/>
      <c r="S8" s="92"/>
      <c r="T8" s="92"/>
      <c r="U8" s="92"/>
      <c r="V8" s="92"/>
      <c r="W8" s="92"/>
    </row>
    <row r="9" spans="1:23" ht="15" customHeight="1" x14ac:dyDescent="0.25">
      <c r="A9" s="91" t="s">
        <v>53</v>
      </c>
      <c r="B9" s="91"/>
      <c r="C9" s="91"/>
      <c r="D9" s="91"/>
      <c r="E9" s="91"/>
      <c r="F9" s="91"/>
      <c r="G9" s="91"/>
      <c r="H9" s="91"/>
      <c r="I9" s="91"/>
      <c r="J9" s="91"/>
      <c r="K9" s="91"/>
      <c r="L9" s="91"/>
      <c r="M9" s="91"/>
      <c r="N9" s="91"/>
      <c r="O9" s="91"/>
      <c r="P9" s="91"/>
      <c r="Q9" s="91"/>
      <c r="R9" s="91"/>
      <c r="S9" s="91"/>
      <c r="T9" s="91"/>
      <c r="U9" s="91"/>
      <c r="V9" s="91"/>
      <c r="W9" s="91"/>
    </row>
    <row r="10" spans="1:23" ht="15" customHeight="1" x14ac:dyDescent="0.25">
      <c r="A10" s="23" t="s">
        <v>4</v>
      </c>
      <c r="B10" s="29" t="s">
        <v>29</v>
      </c>
      <c r="C10" s="28">
        <v>1.0920000000000001</v>
      </c>
      <c r="D10" s="28">
        <v>0.93700000000000006</v>
      </c>
      <c r="E10" s="28">
        <v>0.88700000000000001</v>
      </c>
      <c r="F10" s="28">
        <v>1.1100000000000001</v>
      </c>
      <c r="G10" s="28">
        <v>0.89300000000000002</v>
      </c>
      <c r="H10" s="28">
        <v>0.93</v>
      </c>
      <c r="I10" s="28">
        <v>0.94899999999999995</v>
      </c>
      <c r="J10" s="28">
        <v>0.96099999999999997</v>
      </c>
      <c r="K10" s="28">
        <v>1.1100000000000001</v>
      </c>
      <c r="L10" s="28">
        <v>0.89900000000000002</v>
      </c>
      <c r="M10" s="28">
        <v>0.98</v>
      </c>
      <c r="N10" s="28">
        <v>1.0169999999999999</v>
      </c>
      <c r="O10" s="67">
        <v>0.86799999999999999</v>
      </c>
      <c r="P10" s="67">
        <v>1.0529999999999999</v>
      </c>
      <c r="Q10" s="67">
        <v>1.01</v>
      </c>
      <c r="R10" s="67">
        <v>0.82499999999999996</v>
      </c>
      <c r="S10" s="67">
        <v>0.88100000000000001</v>
      </c>
      <c r="T10" s="67">
        <v>0.83799999999999997</v>
      </c>
      <c r="U10" s="67">
        <v>0.64100000000000001</v>
      </c>
      <c r="V10" s="67">
        <v>0.82499999999999996</v>
      </c>
      <c r="W10" s="67">
        <v>0.83799999999999997</v>
      </c>
    </row>
    <row r="11" spans="1:23" ht="15" customHeight="1" x14ac:dyDescent="0.25">
      <c r="A11" s="23" t="s">
        <v>5</v>
      </c>
      <c r="B11" s="29" t="s">
        <v>29</v>
      </c>
      <c r="C11" s="28">
        <v>6.1689999999999996</v>
      </c>
      <c r="D11" s="28">
        <v>5.9020000000000001</v>
      </c>
      <c r="E11" s="28">
        <v>6.4039999999999999</v>
      </c>
      <c r="F11" s="28">
        <v>6.8120000000000003</v>
      </c>
      <c r="G11" s="28">
        <v>6.0590000000000002</v>
      </c>
      <c r="H11" s="28">
        <v>6.2309999999999999</v>
      </c>
      <c r="I11" s="28">
        <v>7.0629999999999997</v>
      </c>
      <c r="J11" s="28">
        <v>6.7649999999999997</v>
      </c>
      <c r="K11" s="28">
        <v>6.2629999999999999</v>
      </c>
      <c r="L11" s="28">
        <v>7.2359999999999998</v>
      </c>
      <c r="M11" s="28">
        <v>6.42</v>
      </c>
      <c r="N11" s="28">
        <v>5.8550000000000004</v>
      </c>
      <c r="O11" s="67">
        <v>6.4509999999999996</v>
      </c>
      <c r="P11" s="67">
        <v>6.5650000000000004</v>
      </c>
      <c r="Q11" s="67">
        <v>6.4859999999999998</v>
      </c>
      <c r="R11" s="67">
        <v>6.0789999999999997</v>
      </c>
      <c r="S11" s="67">
        <v>6.6749999999999998</v>
      </c>
      <c r="T11" s="67">
        <v>6.2830000000000004</v>
      </c>
      <c r="U11" s="67">
        <v>6.157</v>
      </c>
      <c r="V11" s="67">
        <v>6.6429999999999998</v>
      </c>
      <c r="W11" s="67">
        <v>6.3449999999999998</v>
      </c>
    </row>
    <row r="12" spans="1:23" ht="15" customHeight="1" x14ac:dyDescent="0.25">
      <c r="A12" s="23" t="s">
        <v>6</v>
      </c>
      <c r="B12" s="29" t="s">
        <v>29</v>
      </c>
      <c r="C12" s="28">
        <v>21.992999999999999</v>
      </c>
      <c r="D12" s="28">
        <v>20.802</v>
      </c>
      <c r="E12" s="28">
        <v>20.960999999999999</v>
      </c>
      <c r="F12" s="28">
        <v>20.167000000000002</v>
      </c>
      <c r="G12" s="28">
        <v>22.271000000000001</v>
      </c>
      <c r="H12" s="28">
        <v>21.873999999999999</v>
      </c>
      <c r="I12" s="28">
        <v>20.643000000000001</v>
      </c>
      <c r="J12" s="28">
        <v>20.286000000000001</v>
      </c>
      <c r="K12" s="28">
        <v>19.968</v>
      </c>
      <c r="L12" s="28">
        <v>21.715</v>
      </c>
      <c r="M12" s="28">
        <v>20.245999999999999</v>
      </c>
      <c r="N12" s="28">
        <v>19.611000000000001</v>
      </c>
      <c r="O12" s="67">
        <v>20.007999999999999</v>
      </c>
      <c r="P12" s="67">
        <v>21.184000000000001</v>
      </c>
      <c r="Q12" s="67">
        <v>21.658000000000001</v>
      </c>
      <c r="R12" s="67">
        <v>20.709</v>
      </c>
      <c r="S12" s="67">
        <v>19.8</v>
      </c>
      <c r="T12" s="67">
        <v>20.709</v>
      </c>
      <c r="U12" s="67">
        <v>22.408999999999999</v>
      </c>
      <c r="V12" s="67">
        <v>20.512</v>
      </c>
      <c r="W12" s="67">
        <v>21.263000000000002</v>
      </c>
    </row>
    <row r="13" spans="1:23" ht="15" customHeight="1" x14ac:dyDescent="0.25">
      <c r="A13" s="23" t="s">
        <v>7</v>
      </c>
      <c r="B13" s="29" t="s">
        <v>29</v>
      </c>
      <c r="C13" s="28">
        <v>59.643000000000001</v>
      </c>
      <c r="D13" s="28">
        <v>61.936999999999998</v>
      </c>
      <c r="E13" s="28">
        <v>57.094999999999999</v>
      </c>
      <c r="F13" s="28">
        <v>61.427999999999997</v>
      </c>
      <c r="G13" s="28">
        <v>57.158000000000001</v>
      </c>
      <c r="H13" s="28">
        <v>55.247</v>
      </c>
      <c r="I13" s="28">
        <v>57.540999999999997</v>
      </c>
      <c r="J13" s="28">
        <v>59.197000000000003</v>
      </c>
      <c r="K13" s="28">
        <v>55.692999999999998</v>
      </c>
      <c r="L13" s="28">
        <v>58.878999999999998</v>
      </c>
      <c r="M13" s="28">
        <v>59.962000000000003</v>
      </c>
      <c r="N13" s="28">
        <v>58.177999999999997</v>
      </c>
      <c r="O13" s="67">
        <v>59.07</v>
      </c>
      <c r="P13" s="67">
        <v>58.319000000000003</v>
      </c>
      <c r="Q13" s="67">
        <v>59.390999999999998</v>
      </c>
      <c r="R13" s="67">
        <v>57.121000000000002</v>
      </c>
      <c r="S13" s="67">
        <v>59.390999999999998</v>
      </c>
      <c r="T13" s="67">
        <v>63.048000000000002</v>
      </c>
      <c r="U13" s="67">
        <v>58.192999999999998</v>
      </c>
      <c r="V13" s="67">
        <v>61.22</v>
      </c>
      <c r="W13" s="67">
        <v>67.397999999999996</v>
      </c>
    </row>
    <row r="14" spans="1:23" ht="15" customHeight="1" x14ac:dyDescent="0.25">
      <c r="A14" s="23" t="s">
        <v>8</v>
      </c>
      <c r="B14" s="29" t="s">
        <v>29</v>
      </c>
      <c r="C14" s="28">
        <v>239.77799999999999</v>
      </c>
      <c r="D14" s="28">
        <v>237.006</v>
      </c>
      <c r="E14" s="28">
        <v>236.65899999999999</v>
      </c>
      <c r="F14" s="28">
        <v>234.75399999999999</v>
      </c>
      <c r="G14" s="28">
        <v>220.89400000000001</v>
      </c>
      <c r="H14" s="28">
        <v>235.79300000000001</v>
      </c>
      <c r="I14" s="28">
        <v>232.155</v>
      </c>
      <c r="J14" s="28">
        <v>229.036</v>
      </c>
      <c r="K14" s="28">
        <v>228.69</v>
      </c>
      <c r="L14" s="28">
        <v>238.91200000000001</v>
      </c>
      <c r="M14" s="28">
        <v>234.40700000000001</v>
      </c>
      <c r="N14" s="28">
        <v>224.53200000000001</v>
      </c>
      <c r="O14" s="67">
        <v>243.76300000000001</v>
      </c>
      <c r="P14" s="67">
        <v>236.18199999999999</v>
      </c>
      <c r="Q14" s="67">
        <v>236.87200000000001</v>
      </c>
      <c r="R14" s="67">
        <v>242.733</v>
      </c>
      <c r="S14" s="67">
        <v>233.76900000000001</v>
      </c>
      <c r="T14" s="67">
        <v>247.733</v>
      </c>
      <c r="U14" s="67">
        <v>250.49100000000001</v>
      </c>
      <c r="V14" s="67">
        <v>256.87</v>
      </c>
      <c r="W14" s="67">
        <v>277.38499999999999</v>
      </c>
    </row>
    <row r="15" spans="1:23" ht="20.25" customHeight="1" x14ac:dyDescent="0.25">
      <c r="A15" s="23" t="s">
        <v>9</v>
      </c>
      <c r="B15" s="29" t="s">
        <v>29</v>
      </c>
      <c r="C15" s="28">
        <v>12.677</v>
      </c>
      <c r="D15" s="28">
        <v>12.486000000000001</v>
      </c>
      <c r="E15" s="28">
        <v>12.302</v>
      </c>
      <c r="F15" s="28">
        <v>12.666</v>
      </c>
      <c r="G15" s="28">
        <v>12.013999999999999</v>
      </c>
      <c r="H15" s="28">
        <v>12.246</v>
      </c>
      <c r="I15" s="28">
        <v>12.394</v>
      </c>
      <c r="J15" s="28">
        <v>12.327</v>
      </c>
      <c r="K15" s="28">
        <v>12.058999999999999</v>
      </c>
      <c r="L15" s="28">
        <v>12.725</v>
      </c>
      <c r="M15" s="28">
        <v>12.412000000000001</v>
      </c>
      <c r="N15" s="28">
        <v>11.93</v>
      </c>
      <c r="O15" s="67">
        <v>12.478</v>
      </c>
      <c r="P15" s="67">
        <v>12.523999999999999</v>
      </c>
      <c r="Q15" s="67">
        <v>12.601000000000001</v>
      </c>
      <c r="R15" s="67">
        <v>12.301</v>
      </c>
      <c r="S15" s="67">
        <v>12.33</v>
      </c>
      <c r="T15" s="67">
        <v>12.805999999999999</v>
      </c>
      <c r="U15" s="67">
        <v>12.593999999999999</v>
      </c>
      <c r="V15" s="67">
        <v>12.952999999999999</v>
      </c>
      <c r="W15" s="67">
        <v>13.754</v>
      </c>
    </row>
    <row r="16" spans="1:23" ht="15" customHeight="1" x14ac:dyDescent="0.25">
      <c r="A16" s="92" t="s">
        <v>55</v>
      </c>
      <c r="B16" s="92"/>
      <c r="C16" s="92"/>
      <c r="D16" s="92"/>
      <c r="E16" s="92"/>
      <c r="F16" s="92"/>
      <c r="G16" s="92"/>
      <c r="H16" s="92"/>
      <c r="I16" s="92"/>
      <c r="J16" s="92"/>
      <c r="K16" s="92"/>
      <c r="L16" s="92"/>
      <c r="M16" s="92"/>
      <c r="N16" s="92"/>
      <c r="O16" s="92"/>
      <c r="P16" s="92"/>
      <c r="Q16" s="92"/>
      <c r="R16" s="92"/>
      <c r="S16" s="92"/>
      <c r="T16" s="92"/>
      <c r="U16" s="92"/>
      <c r="V16" s="92"/>
      <c r="W16" s="92"/>
    </row>
    <row r="17" spans="1:23" ht="15" customHeight="1" x14ac:dyDescent="0.25">
      <c r="A17" s="91" t="s">
        <v>53</v>
      </c>
      <c r="B17" s="91"/>
      <c r="C17" s="91"/>
      <c r="D17" s="91"/>
      <c r="E17" s="91"/>
      <c r="F17" s="91"/>
      <c r="G17" s="91"/>
      <c r="H17" s="91"/>
      <c r="I17" s="91"/>
      <c r="J17" s="91"/>
      <c r="K17" s="91"/>
      <c r="L17" s="91"/>
      <c r="M17" s="91"/>
      <c r="N17" s="91"/>
      <c r="O17" s="91"/>
      <c r="P17" s="91"/>
      <c r="Q17" s="91"/>
      <c r="R17" s="91"/>
      <c r="S17" s="91"/>
      <c r="T17" s="91"/>
      <c r="U17" s="91"/>
      <c r="V17" s="91"/>
      <c r="W17" s="91"/>
    </row>
    <row r="18" spans="1:23" ht="15" customHeight="1" x14ac:dyDescent="0.25">
      <c r="A18" s="23" t="s">
        <v>4</v>
      </c>
      <c r="B18" s="29" t="s">
        <v>29</v>
      </c>
      <c r="C18" s="28">
        <v>1.016</v>
      </c>
      <c r="D18" s="28">
        <v>0.84399999999999997</v>
      </c>
      <c r="E18" s="28">
        <v>0.90100000000000002</v>
      </c>
      <c r="F18" s="28">
        <v>1.004</v>
      </c>
      <c r="G18" s="28">
        <v>1.1439999999999999</v>
      </c>
      <c r="H18" s="28">
        <v>0.876</v>
      </c>
      <c r="I18" s="28">
        <v>1.0549999999999999</v>
      </c>
      <c r="J18" s="28">
        <v>0.93300000000000005</v>
      </c>
      <c r="K18" s="28">
        <v>0.92</v>
      </c>
      <c r="L18" s="28">
        <v>0.94599999999999995</v>
      </c>
      <c r="M18" s="28">
        <v>0.997</v>
      </c>
      <c r="N18" s="28">
        <v>0.95199999999999996</v>
      </c>
      <c r="O18" s="68">
        <v>1.0289999999999999</v>
      </c>
      <c r="P18" s="68">
        <v>1.0980000000000001</v>
      </c>
      <c r="Q18" s="68">
        <v>0.92700000000000005</v>
      </c>
      <c r="R18" s="68">
        <v>0.94599999999999995</v>
      </c>
      <c r="S18" s="68">
        <v>0.88200000000000001</v>
      </c>
      <c r="T18" s="68">
        <v>0.77400000000000002</v>
      </c>
      <c r="U18" s="68">
        <v>0.95199999999999996</v>
      </c>
      <c r="V18" s="68">
        <v>0.87</v>
      </c>
      <c r="W18" s="68">
        <v>0.97799999999999998</v>
      </c>
    </row>
    <row r="19" spans="1:23" ht="15" customHeight="1" x14ac:dyDescent="0.25">
      <c r="A19" s="23" t="s">
        <v>5</v>
      </c>
      <c r="B19" s="29" t="s">
        <v>29</v>
      </c>
      <c r="C19" s="28">
        <v>6.306</v>
      </c>
      <c r="D19" s="28">
        <v>6.085</v>
      </c>
      <c r="E19" s="28">
        <v>6.0220000000000002</v>
      </c>
      <c r="F19" s="28">
        <v>6.8280000000000003</v>
      </c>
      <c r="G19" s="28">
        <v>6.4480000000000004</v>
      </c>
      <c r="H19" s="28">
        <v>5.9269999999999996</v>
      </c>
      <c r="I19" s="28">
        <v>6.4960000000000004</v>
      </c>
      <c r="J19" s="28">
        <v>6.7960000000000003</v>
      </c>
      <c r="K19" s="28">
        <v>6.5270000000000001</v>
      </c>
      <c r="L19" s="28">
        <v>6.4009999999999998</v>
      </c>
      <c r="M19" s="28">
        <v>6.5430000000000001</v>
      </c>
      <c r="N19" s="28">
        <v>6.4640000000000004</v>
      </c>
      <c r="O19" s="68">
        <v>6.2110000000000003</v>
      </c>
      <c r="P19" s="68">
        <v>6.9119999999999999</v>
      </c>
      <c r="Q19" s="68">
        <v>6.3280000000000003</v>
      </c>
      <c r="R19" s="68">
        <v>6.5960000000000001</v>
      </c>
      <c r="S19" s="68">
        <v>6.17</v>
      </c>
      <c r="T19" s="68">
        <v>6.2169999999999996</v>
      </c>
      <c r="U19" s="68">
        <v>7.2590000000000003</v>
      </c>
      <c r="V19" s="68">
        <v>7.2430000000000003</v>
      </c>
      <c r="W19" s="68">
        <v>6.7380000000000004</v>
      </c>
    </row>
    <row r="20" spans="1:23" ht="15" customHeight="1" x14ac:dyDescent="0.25">
      <c r="A20" s="23" t="s">
        <v>6</v>
      </c>
      <c r="B20" s="29" t="s">
        <v>29</v>
      </c>
      <c r="C20" s="28">
        <v>22.632000000000001</v>
      </c>
      <c r="D20" s="28">
        <v>20.692</v>
      </c>
      <c r="E20" s="28">
        <v>21.622</v>
      </c>
      <c r="F20" s="28">
        <v>21.015000000000001</v>
      </c>
      <c r="G20" s="28">
        <v>20.248000000000001</v>
      </c>
      <c r="H20" s="28">
        <v>19.640999999999998</v>
      </c>
      <c r="I20" s="28">
        <v>21.702000000000002</v>
      </c>
      <c r="J20" s="28">
        <v>20.207000000000001</v>
      </c>
      <c r="K20" s="28">
        <v>20.692</v>
      </c>
      <c r="L20" s="28">
        <v>21.137</v>
      </c>
      <c r="M20" s="28">
        <v>21.702000000000002</v>
      </c>
      <c r="N20" s="28">
        <v>21.742999999999999</v>
      </c>
      <c r="O20" s="68">
        <v>20.004999999999999</v>
      </c>
      <c r="P20" s="68">
        <v>19.648</v>
      </c>
      <c r="Q20" s="68">
        <v>21.5</v>
      </c>
      <c r="R20" s="68">
        <v>22.466000000000001</v>
      </c>
      <c r="S20" s="68">
        <v>22.95</v>
      </c>
      <c r="T20" s="68">
        <v>21.5</v>
      </c>
      <c r="U20" s="68">
        <v>23.995999999999999</v>
      </c>
      <c r="V20" s="68">
        <v>24.399000000000001</v>
      </c>
      <c r="W20" s="68">
        <v>21.701000000000001</v>
      </c>
    </row>
    <row r="21" spans="1:23" ht="15" customHeight="1" x14ac:dyDescent="0.25">
      <c r="A21" s="23" t="s">
        <v>7</v>
      </c>
      <c r="B21" s="29" t="s">
        <v>29</v>
      </c>
      <c r="C21" s="28">
        <v>63.384999999999998</v>
      </c>
      <c r="D21" s="28">
        <v>60.442999999999998</v>
      </c>
      <c r="E21" s="28">
        <v>62.048000000000002</v>
      </c>
      <c r="F21" s="28">
        <v>56.564999999999998</v>
      </c>
      <c r="G21" s="28">
        <v>61.512999999999998</v>
      </c>
      <c r="H21" s="28">
        <v>61.378999999999998</v>
      </c>
      <c r="I21" s="28">
        <v>60.576999999999998</v>
      </c>
      <c r="J21" s="28">
        <v>60.844000000000001</v>
      </c>
      <c r="K21" s="28">
        <v>62.381999999999998</v>
      </c>
      <c r="L21" s="28">
        <v>64.655000000000001</v>
      </c>
      <c r="M21" s="28">
        <v>62.85</v>
      </c>
      <c r="N21" s="28">
        <v>62.515999999999998</v>
      </c>
      <c r="O21" s="68">
        <v>60.710999999999999</v>
      </c>
      <c r="P21" s="68">
        <v>59.283000000000001</v>
      </c>
      <c r="Q21" s="68">
        <v>64.960999999999999</v>
      </c>
      <c r="R21" s="68">
        <v>64.631</v>
      </c>
      <c r="S21" s="68">
        <v>65.753</v>
      </c>
      <c r="T21" s="68">
        <v>66.016999999999996</v>
      </c>
      <c r="U21" s="68">
        <v>65.489000000000004</v>
      </c>
      <c r="V21" s="68">
        <v>67.337000000000003</v>
      </c>
      <c r="W21" s="68">
        <v>74.070999999999998</v>
      </c>
    </row>
    <row r="22" spans="1:23" ht="15" customHeight="1" x14ac:dyDescent="0.25">
      <c r="A22" s="23" t="s">
        <v>8</v>
      </c>
      <c r="B22" s="29" t="s">
        <v>29</v>
      </c>
      <c r="C22" s="28">
        <v>255.238</v>
      </c>
      <c r="D22" s="28">
        <v>241.79499999999999</v>
      </c>
      <c r="E22" s="28">
        <v>240.18199999999999</v>
      </c>
      <c r="F22" s="28">
        <v>227.27600000000001</v>
      </c>
      <c r="G22" s="28">
        <v>243.40799999999999</v>
      </c>
      <c r="H22" s="28">
        <v>231.578</v>
      </c>
      <c r="I22" s="28">
        <v>228.53100000000001</v>
      </c>
      <c r="J22" s="28">
        <v>223.69200000000001</v>
      </c>
      <c r="K22" s="28">
        <v>231.93700000000001</v>
      </c>
      <c r="L22" s="28">
        <v>238.56899999999999</v>
      </c>
      <c r="M22" s="28">
        <v>244.483</v>
      </c>
      <c r="N22" s="28">
        <v>231.04</v>
      </c>
      <c r="O22" s="68">
        <v>240.36099999999999</v>
      </c>
      <c r="P22" s="68">
        <v>227.846</v>
      </c>
      <c r="Q22" s="68">
        <v>251.20099999999999</v>
      </c>
      <c r="R22" s="68">
        <v>254.232</v>
      </c>
      <c r="S22" s="68">
        <v>249.953</v>
      </c>
      <c r="T22" s="68">
        <v>263.68099999999998</v>
      </c>
      <c r="U22" s="68">
        <v>279.90499999999997</v>
      </c>
      <c r="V22" s="68">
        <v>282.04399999999998</v>
      </c>
      <c r="W22" s="68">
        <v>283.11399999999998</v>
      </c>
    </row>
    <row r="23" spans="1:23" ht="15" customHeight="1" x14ac:dyDescent="0.25">
      <c r="A23" s="23" t="s">
        <v>9</v>
      </c>
      <c r="B23" s="29" t="s">
        <v>29</v>
      </c>
      <c r="C23" s="28">
        <v>13.17</v>
      </c>
      <c r="D23" s="28">
        <v>12.385</v>
      </c>
      <c r="E23" s="28">
        <v>12.547000000000001</v>
      </c>
      <c r="F23" s="28">
        <v>12.162000000000001</v>
      </c>
      <c r="G23" s="28">
        <v>12.702</v>
      </c>
      <c r="H23" s="28">
        <v>12.105</v>
      </c>
      <c r="I23" s="28">
        <v>12.43</v>
      </c>
      <c r="J23" s="28">
        <v>12.204000000000001</v>
      </c>
      <c r="K23" s="28">
        <v>12.438000000000001</v>
      </c>
      <c r="L23" s="28">
        <v>12.731999999999999</v>
      </c>
      <c r="M23" s="28">
        <v>12.871</v>
      </c>
      <c r="N23" s="28">
        <v>12.528</v>
      </c>
      <c r="O23" s="28">
        <v>12.445</v>
      </c>
      <c r="P23" s="28">
        <v>12.289</v>
      </c>
      <c r="Q23" s="28">
        <v>13.036</v>
      </c>
      <c r="R23" s="28">
        <v>13.246</v>
      </c>
      <c r="S23" s="28">
        <v>13.125999999999999</v>
      </c>
      <c r="T23" s="28">
        <v>13.243</v>
      </c>
      <c r="U23" s="28">
        <v>14.138999999999999</v>
      </c>
      <c r="V23" s="28">
        <v>14.275</v>
      </c>
      <c r="W23" s="28">
        <v>14.372</v>
      </c>
    </row>
    <row r="24" spans="1:23" ht="15" customHeight="1" x14ac:dyDescent="0.25">
      <c r="A24" s="92" t="s">
        <v>57</v>
      </c>
      <c r="B24" s="92"/>
      <c r="C24" s="92"/>
      <c r="D24" s="92"/>
      <c r="E24" s="92"/>
      <c r="F24" s="92"/>
      <c r="G24" s="92"/>
      <c r="H24" s="92"/>
      <c r="I24" s="92"/>
      <c r="J24" s="92"/>
      <c r="K24" s="92"/>
      <c r="L24" s="92"/>
      <c r="M24" s="92"/>
      <c r="N24" s="92"/>
      <c r="O24" s="92"/>
      <c r="P24" s="92"/>
      <c r="Q24" s="92"/>
      <c r="R24" s="92"/>
      <c r="S24" s="92"/>
      <c r="T24" s="92"/>
      <c r="U24" s="92"/>
      <c r="V24" s="92"/>
      <c r="W24" s="92"/>
    </row>
    <row r="25" spans="1:23" ht="15" customHeight="1" x14ac:dyDescent="0.25">
      <c r="A25" s="91" t="s">
        <v>53</v>
      </c>
      <c r="B25" s="91"/>
      <c r="C25" s="91"/>
      <c r="D25" s="91"/>
      <c r="E25" s="91"/>
      <c r="F25" s="91"/>
      <c r="G25" s="91"/>
      <c r="H25" s="91"/>
      <c r="I25" s="91"/>
      <c r="J25" s="91"/>
      <c r="K25" s="91"/>
      <c r="L25" s="91"/>
      <c r="M25" s="91"/>
      <c r="N25" s="91"/>
      <c r="O25" s="91"/>
      <c r="P25" s="91"/>
      <c r="Q25" s="91"/>
      <c r="R25" s="91"/>
      <c r="S25" s="91"/>
      <c r="T25" s="91"/>
      <c r="U25" s="91"/>
      <c r="V25" s="91"/>
      <c r="W25" s="91"/>
    </row>
    <row r="26" spans="1:23" ht="15" customHeight="1" x14ac:dyDescent="0.25">
      <c r="A26" s="23" t="s">
        <v>4</v>
      </c>
      <c r="B26" s="29" t="s">
        <v>29</v>
      </c>
      <c r="C26" s="28">
        <v>1.131</v>
      </c>
      <c r="D26" s="28">
        <v>1.052</v>
      </c>
      <c r="E26" s="28">
        <v>0.99299999999999999</v>
      </c>
      <c r="F26" s="28">
        <v>0.91400000000000003</v>
      </c>
      <c r="G26" s="28">
        <v>1.157</v>
      </c>
      <c r="H26" s="28">
        <v>0.89400000000000002</v>
      </c>
      <c r="I26" s="28">
        <v>0.96</v>
      </c>
      <c r="J26" s="28">
        <v>0.95299999999999996</v>
      </c>
      <c r="K26" s="28">
        <v>0.99299999999999999</v>
      </c>
      <c r="L26" s="28">
        <v>1.0589999999999999</v>
      </c>
      <c r="M26" s="28">
        <v>1.006</v>
      </c>
      <c r="N26" s="28">
        <v>1.0720000000000001</v>
      </c>
      <c r="O26" s="68">
        <v>1.1180000000000001</v>
      </c>
      <c r="P26" s="68">
        <v>0.92900000000000005</v>
      </c>
      <c r="Q26" s="68">
        <v>1.119</v>
      </c>
      <c r="R26" s="68">
        <v>0.89700000000000002</v>
      </c>
      <c r="S26" s="68">
        <v>0.98199999999999998</v>
      </c>
      <c r="T26" s="68">
        <v>1.054</v>
      </c>
      <c r="U26" s="68">
        <v>1.0469999999999999</v>
      </c>
      <c r="V26" s="68">
        <v>0.92300000000000004</v>
      </c>
      <c r="W26" s="68">
        <v>0.95599999999999996</v>
      </c>
    </row>
    <row r="27" spans="1:23" ht="15" customHeight="1" x14ac:dyDescent="0.25">
      <c r="A27" s="23" t="s">
        <v>5</v>
      </c>
      <c r="B27" s="29" t="s">
        <v>29</v>
      </c>
      <c r="C27" s="28">
        <v>7.0540000000000003</v>
      </c>
      <c r="D27" s="28">
        <v>7.6890000000000001</v>
      </c>
      <c r="E27" s="28">
        <v>7.2919999999999998</v>
      </c>
      <c r="F27" s="28">
        <v>6.8150000000000004</v>
      </c>
      <c r="G27" s="28">
        <v>7.07</v>
      </c>
      <c r="H27" s="28">
        <v>6.8310000000000004</v>
      </c>
      <c r="I27" s="28">
        <v>6.7679999999999998</v>
      </c>
      <c r="J27" s="28">
        <v>6.7839999999999998</v>
      </c>
      <c r="K27" s="28">
        <v>6.5609999999999999</v>
      </c>
      <c r="L27" s="28">
        <v>6.6719999999999997</v>
      </c>
      <c r="M27" s="28">
        <v>7.0380000000000003</v>
      </c>
      <c r="N27" s="28">
        <v>6.593</v>
      </c>
      <c r="O27" s="68">
        <v>6.6559999999999997</v>
      </c>
      <c r="P27" s="68">
        <v>6.5679999999999996</v>
      </c>
      <c r="Q27" s="68">
        <v>6.5039999999999996</v>
      </c>
      <c r="R27" s="68">
        <v>6.1870000000000003</v>
      </c>
      <c r="S27" s="68">
        <v>6.7270000000000003</v>
      </c>
      <c r="T27" s="68">
        <v>7.25</v>
      </c>
      <c r="U27" s="68">
        <v>7.8529999999999998</v>
      </c>
      <c r="V27" s="68">
        <v>6.4569999999999999</v>
      </c>
      <c r="W27" s="68">
        <v>7.266</v>
      </c>
    </row>
    <row r="28" spans="1:23" ht="15" customHeight="1" x14ac:dyDescent="0.25">
      <c r="A28" s="23" t="s">
        <v>6</v>
      </c>
      <c r="B28" s="29" t="s">
        <v>29</v>
      </c>
      <c r="C28" s="28">
        <v>21.460999999999999</v>
      </c>
      <c r="D28" s="28">
        <v>23.346</v>
      </c>
      <c r="E28" s="28">
        <v>23.427</v>
      </c>
      <c r="F28" s="28">
        <v>23.427</v>
      </c>
      <c r="G28" s="28">
        <v>26.581</v>
      </c>
      <c r="H28" s="28">
        <v>22.608000000000001</v>
      </c>
      <c r="I28" s="28">
        <v>22.402999999999999</v>
      </c>
      <c r="J28" s="28">
        <v>21.83</v>
      </c>
      <c r="K28" s="28">
        <v>23.1</v>
      </c>
      <c r="L28" s="28">
        <v>20.437999999999999</v>
      </c>
      <c r="M28" s="28">
        <v>22.199000000000002</v>
      </c>
      <c r="N28" s="28">
        <v>22.117000000000001</v>
      </c>
      <c r="O28" s="68">
        <v>22.035</v>
      </c>
      <c r="P28" s="68">
        <v>21.815000000000001</v>
      </c>
      <c r="Q28" s="68">
        <v>20.712</v>
      </c>
      <c r="R28" s="68">
        <v>20.099</v>
      </c>
      <c r="S28" s="68">
        <v>21.611000000000001</v>
      </c>
      <c r="T28" s="68">
        <v>24.021000000000001</v>
      </c>
      <c r="U28" s="68">
        <v>24.92</v>
      </c>
      <c r="V28" s="68">
        <v>22.713999999999999</v>
      </c>
      <c r="W28" s="68">
        <v>23.041</v>
      </c>
    </row>
    <row r="29" spans="1:23" ht="15" customHeight="1" x14ac:dyDescent="0.25">
      <c r="A29" s="23" t="s">
        <v>7</v>
      </c>
      <c r="B29" s="29" t="s">
        <v>29</v>
      </c>
      <c r="C29" s="28">
        <v>62.429000000000002</v>
      </c>
      <c r="D29" s="28">
        <v>69.412999999999997</v>
      </c>
      <c r="E29" s="28">
        <v>76.466999999999999</v>
      </c>
      <c r="F29" s="28">
        <v>73.363</v>
      </c>
      <c r="G29" s="28">
        <v>66.731999999999999</v>
      </c>
      <c r="H29" s="28">
        <v>66.45</v>
      </c>
      <c r="I29" s="28">
        <v>70.259</v>
      </c>
      <c r="J29" s="28">
        <v>64.052000000000007</v>
      </c>
      <c r="K29" s="28">
        <v>66.590999999999994</v>
      </c>
      <c r="L29" s="28">
        <v>57.844000000000001</v>
      </c>
      <c r="M29" s="28">
        <v>62.216999999999999</v>
      </c>
      <c r="N29" s="28">
        <v>64.828000000000003</v>
      </c>
      <c r="O29" s="68">
        <v>68.637</v>
      </c>
      <c r="P29" s="68">
        <v>65.146000000000001</v>
      </c>
      <c r="Q29" s="68">
        <v>62.225000000000001</v>
      </c>
      <c r="R29" s="68">
        <v>69.594999999999999</v>
      </c>
      <c r="S29" s="68">
        <v>65.284999999999997</v>
      </c>
      <c r="T29" s="68">
        <v>67.230999999999995</v>
      </c>
      <c r="U29" s="68">
        <v>69.387</v>
      </c>
      <c r="V29" s="68">
        <v>68.83</v>
      </c>
      <c r="W29" s="68">
        <v>75.156999999999996</v>
      </c>
    </row>
    <row r="30" spans="1:23" ht="15" customHeight="1" x14ac:dyDescent="0.25">
      <c r="A30" s="23" t="s">
        <v>8</v>
      </c>
      <c r="B30" s="29" t="s">
        <v>29</v>
      </c>
      <c r="C30" s="28">
        <v>240.13800000000001</v>
      </c>
      <c r="D30" s="28">
        <v>282.63299999999998</v>
      </c>
      <c r="E30" s="28">
        <v>298.38600000000002</v>
      </c>
      <c r="F30" s="28">
        <v>294.90600000000001</v>
      </c>
      <c r="G30" s="28">
        <v>280.435</v>
      </c>
      <c r="H30" s="28">
        <v>276.77199999999999</v>
      </c>
      <c r="I30" s="28">
        <v>238.85499999999999</v>
      </c>
      <c r="J30" s="28">
        <v>256.62299999999999</v>
      </c>
      <c r="K30" s="28">
        <v>240.321</v>
      </c>
      <c r="L30" s="28">
        <v>240.87</v>
      </c>
      <c r="M30" s="28">
        <v>244.53399999999999</v>
      </c>
      <c r="N30" s="28">
        <v>241.23699999999999</v>
      </c>
      <c r="O30" s="68">
        <v>241.96899999999999</v>
      </c>
      <c r="P30" s="68">
        <v>260.24400000000003</v>
      </c>
      <c r="Q30" s="68">
        <v>255.49299999999999</v>
      </c>
      <c r="R30" s="68">
        <v>267.92</v>
      </c>
      <c r="S30" s="68">
        <v>266.64100000000002</v>
      </c>
      <c r="T30" s="68">
        <v>275.779</v>
      </c>
      <c r="U30" s="68">
        <v>281.07900000000001</v>
      </c>
      <c r="V30" s="68">
        <v>286.56099999999998</v>
      </c>
      <c r="W30" s="68">
        <v>280.16500000000002</v>
      </c>
    </row>
    <row r="31" spans="1:23" ht="15" customHeight="1" x14ac:dyDescent="0.25">
      <c r="A31" s="23" t="s">
        <v>9</v>
      </c>
      <c r="B31" s="29" t="s">
        <v>29</v>
      </c>
      <c r="C31" s="28">
        <v>12.875</v>
      </c>
      <c r="D31" s="28">
        <v>14.439</v>
      </c>
      <c r="E31" s="28">
        <v>15.032999999999999</v>
      </c>
      <c r="F31" s="28">
        <v>14.628</v>
      </c>
      <c r="G31" s="28">
        <v>14.462</v>
      </c>
      <c r="H31" s="28">
        <v>13.782</v>
      </c>
      <c r="I31" s="28">
        <v>13.196</v>
      </c>
      <c r="J31" s="28">
        <v>13.176</v>
      </c>
      <c r="K31" s="28">
        <v>13.061</v>
      </c>
      <c r="L31" s="28">
        <v>12.407999999999999</v>
      </c>
      <c r="M31" s="28">
        <v>12.949</v>
      </c>
      <c r="N31" s="28">
        <v>12.945</v>
      </c>
      <c r="O31" s="28">
        <v>13.202999999999999</v>
      </c>
      <c r="P31" s="28">
        <v>13.266</v>
      </c>
      <c r="Q31" s="28">
        <v>12.997</v>
      </c>
      <c r="R31" s="28">
        <v>13.4</v>
      </c>
      <c r="S31" s="28">
        <v>13.458</v>
      </c>
      <c r="T31" s="28">
        <v>14.154</v>
      </c>
      <c r="U31" s="28">
        <v>14.611000000000001</v>
      </c>
      <c r="V31" s="28">
        <v>14.077</v>
      </c>
      <c r="W31" s="28">
        <v>14.538</v>
      </c>
    </row>
    <row r="32" spans="1:23" ht="15" customHeight="1" x14ac:dyDescent="0.25">
      <c r="A32" s="105" t="s">
        <v>64</v>
      </c>
      <c r="B32" s="105"/>
      <c r="C32" s="105"/>
      <c r="D32" s="105"/>
      <c r="E32" s="105"/>
      <c r="F32" s="105"/>
      <c r="G32" s="105"/>
      <c r="H32" s="105"/>
      <c r="I32" s="105"/>
      <c r="J32" s="105"/>
      <c r="K32" s="105"/>
      <c r="L32" s="105"/>
      <c r="M32" s="105"/>
      <c r="N32" s="105"/>
      <c r="O32" s="105"/>
      <c r="P32" s="105"/>
      <c r="Q32" s="105"/>
      <c r="R32" s="105"/>
      <c r="S32" s="105"/>
      <c r="T32" s="105"/>
      <c r="U32" s="105"/>
      <c r="V32" s="105"/>
      <c r="W32" s="105"/>
    </row>
    <row r="33" spans="1:23" ht="15" customHeight="1" x14ac:dyDescent="0.25">
      <c r="A33" s="92" t="s">
        <v>58</v>
      </c>
      <c r="B33" s="92"/>
      <c r="C33" s="92"/>
      <c r="D33" s="92"/>
      <c r="E33" s="92"/>
      <c r="F33" s="92"/>
      <c r="G33" s="92"/>
      <c r="H33" s="92"/>
      <c r="I33" s="92"/>
      <c r="J33" s="92"/>
      <c r="K33" s="92"/>
      <c r="L33" s="92"/>
      <c r="M33" s="92"/>
      <c r="N33" s="92"/>
      <c r="O33" s="92"/>
      <c r="P33" s="92"/>
      <c r="Q33" s="92"/>
      <c r="R33" s="92"/>
      <c r="S33" s="92"/>
      <c r="T33" s="92"/>
      <c r="U33" s="92"/>
      <c r="V33" s="92"/>
      <c r="W33" s="92"/>
    </row>
    <row r="34" spans="1:23" ht="15" customHeight="1" x14ac:dyDescent="0.25">
      <c r="A34" s="91" t="s">
        <v>53</v>
      </c>
      <c r="B34" s="91"/>
      <c r="C34" s="91"/>
      <c r="D34" s="91"/>
      <c r="E34" s="91"/>
      <c r="F34" s="91"/>
      <c r="G34" s="91"/>
      <c r="H34" s="91"/>
      <c r="I34" s="91"/>
      <c r="J34" s="91"/>
      <c r="K34" s="91"/>
      <c r="L34" s="91"/>
      <c r="M34" s="91"/>
      <c r="N34" s="91"/>
      <c r="O34" s="91"/>
      <c r="P34" s="91"/>
      <c r="Q34" s="91"/>
      <c r="R34" s="91"/>
      <c r="S34" s="91"/>
      <c r="T34" s="91"/>
      <c r="U34" s="91"/>
      <c r="V34" s="91"/>
      <c r="W34" s="91"/>
    </row>
    <row r="35" spans="1:23" ht="15" customHeight="1" x14ac:dyDescent="0.25">
      <c r="A35" s="23" t="s">
        <v>4</v>
      </c>
      <c r="B35" s="29" t="s">
        <v>29</v>
      </c>
      <c r="C35" s="28">
        <v>1.4670000000000001</v>
      </c>
      <c r="D35" s="28">
        <v>1.2350000000000001</v>
      </c>
      <c r="E35" s="28">
        <v>1.1859999999999999</v>
      </c>
      <c r="F35" s="28">
        <v>1.4670000000000001</v>
      </c>
      <c r="G35" s="28">
        <v>1.21</v>
      </c>
      <c r="H35" s="28">
        <v>1.3080000000000001</v>
      </c>
      <c r="I35" s="28">
        <v>1.173</v>
      </c>
      <c r="J35" s="28">
        <v>1.369</v>
      </c>
      <c r="K35" s="28">
        <v>1.6140000000000001</v>
      </c>
      <c r="L35" s="28">
        <v>1.1000000000000001</v>
      </c>
      <c r="M35" s="28">
        <v>1.149</v>
      </c>
      <c r="N35" s="28">
        <v>1.345</v>
      </c>
      <c r="O35" s="68">
        <v>1.0760000000000001</v>
      </c>
      <c r="P35" s="69">
        <v>1.298</v>
      </c>
      <c r="Q35" s="69">
        <v>1.25</v>
      </c>
      <c r="R35" s="69">
        <v>0.98299999999999998</v>
      </c>
      <c r="S35" s="69">
        <v>1.177</v>
      </c>
      <c r="T35" s="69">
        <v>1.056</v>
      </c>
      <c r="U35" s="69">
        <v>0.86199999999999999</v>
      </c>
      <c r="V35" s="69">
        <v>1.1160000000000001</v>
      </c>
      <c r="W35" s="69">
        <v>1.1279999999999999</v>
      </c>
    </row>
    <row r="36" spans="1:23" ht="15" customHeight="1" x14ac:dyDescent="0.25">
      <c r="A36" s="23" t="s">
        <v>5</v>
      </c>
      <c r="B36" s="29" t="s">
        <v>29</v>
      </c>
      <c r="C36" s="28">
        <v>7.8680000000000003</v>
      </c>
      <c r="D36" s="28">
        <v>7.7720000000000002</v>
      </c>
      <c r="E36" s="28">
        <v>8.5079999999999991</v>
      </c>
      <c r="F36" s="28">
        <v>9.0510000000000002</v>
      </c>
      <c r="G36" s="28">
        <v>7.7080000000000002</v>
      </c>
      <c r="H36" s="28">
        <v>7.9</v>
      </c>
      <c r="I36" s="28">
        <v>8.4760000000000009</v>
      </c>
      <c r="J36" s="28">
        <v>8.06</v>
      </c>
      <c r="K36" s="28">
        <v>8.2200000000000006</v>
      </c>
      <c r="L36" s="28">
        <v>9.0190000000000001</v>
      </c>
      <c r="M36" s="28">
        <v>8.4440000000000008</v>
      </c>
      <c r="N36" s="28">
        <v>7.548</v>
      </c>
      <c r="O36" s="68">
        <v>8.6359999999999992</v>
      </c>
      <c r="P36" s="69">
        <v>7.8230000000000004</v>
      </c>
      <c r="Q36" s="69">
        <v>8.11</v>
      </c>
      <c r="R36" s="69">
        <v>7.5039999999999996</v>
      </c>
      <c r="S36" s="69">
        <v>8.1419999999999995</v>
      </c>
      <c r="T36" s="69">
        <v>7.8869999999999996</v>
      </c>
      <c r="U36" s="69">
        <v>7.8550000000000004</v>
      </c>
      <c r="V36" s="69">
        <v>8.0459999999999994</v>
      </c>
      <c r="W36" s="69">
        <v>7.6630000000000003</v>
      </c>
    </row>
    <row r="37" spans="1:23" ht="15" customHeight="1" x14ac:dyDescent="0.25">
      <c r="A37" s="23" t="s">
        <v>6</v>
      </c>
      <c r="B37" s="29" t="s">
        <v>29</v>
      </c>
      <c r="C37" s="28">
        <v>28.274999999999999</v>
      </c>
      <c r="D37" s="28">
        <v>26.451000000000001</v>
      </c>
      <c r="E37" s="28">
        <v>26.864999999999998</v>
      </c>
      <c r="F37" s="28">
        <v>24.792000000000002</v>
      </c>
      <c r="G37" s="28">
        <v>25.622</v>
      </c>
      <c r="H37" s="28">
        <v>27.943000000000001</v>
      </c>
      <c r="I37" s="28">
        <v>24.709</v>
      </c>
      <c r="J37" s="28">
        <v>26.036000000000001</v>
      </c>
      <c r="K37" s="28">
        <v>23.797000000000001</v>
      </c>
      <c r="L37" s="28">
        <v>26.864999999999998</v>
      </c>
      <c r="M37" s="28">
        <v>26.285</v>
      </c>
      <c r="N37" s="28">
        <v>25.456</v>
      </c>
      <c r="O37" s="68">
        <v>26.202000000000002</v>
      </c>
      <c r="P37" s="69">
        <v>25.437999999999999</v>
      </c>
      <c r="Q37" s="69">
        <v>27.75</v>
      </c>
      <c r="R37" s="69">
        <v>25.024999999999999</v>
      </c>
      <c r="S37" s="69">
        <v>24.942</v>
      </c>
      <c r="T37" s="69">
        <v>25.768000000000001</v>
      </c>
      <c r="U37" s="69">
        <v>27.172000000000001</v>
      </c>
      <c r="V37" s="69">
        <v>26.346</v>
      </c>
      <c r="W37" s="69">
        <v>26.841999999999999</v>
      </c>
    </row>
    <row r="38" spans="1:23" ht="15" customHeight="1" x14ac:dyDescent="0.25">
      <c r="A38" s="23" t="s">
        <v>7</v>
      </c>
      <c r="B38" s="29" t="s">
        <v>29</v>
      </c>
      <c r="C38" s="28">
        <v>69.144999999999996</v>
      </c>
      <c r="D38" s="28">
        <v>74.682000000000002</v>
      </c>
      <c r="E38" s="28">
        <v>66.308999999999997</v>
      </c>
      <c r="F38" s="28">
        <v>70.495000000000005</v>
      </c>
      <c r="G38" s="28">
        <v>70.766000000000005</v>
      </c>
      <c r="H38" s="28">
        <v>67.524000000000001</v>
      </c>
      <c r="I38" s="28">
        <v>67.254000000000005</v>
      </c>
      <c r="J38" s="28">
        <v>67.930000000000007</v>
      </c>
      <c r="K38" s="28">
        <v>65.093999999999994</v>
      </c>
      <c r="L38" s="28">
        <v>70.09</v>
      </c>
      <c r="M38" s="28">
        <v>74.682000000000002</v>
      </c>
      <c r="N38" s="28">
        <v>69.010000000000005</v>
      </c>
      <c r="O38" s="68">
        <v>69.685000000000002</v>
      </c>
      <c r="P38" s="69">
        <v>70.978999999999999</v>
      </c>
      <c r="Q38" s="69">
        <v>70.043000000000006</v>
      </c>
      <c r="R38" s="69">
        <v>68.438999999999993</v>
      </c>
      <c r="S38" s="69">
        <v>70.311000000000007</v>
      </c>
      <c r="T38" s="69">
        <v>74.052999999999997</v>
      </c>
      <c r="U38" s="69">
        <v>65.766000000000005</v>
      </c>
      <c r="V38" s="69">
        <v>70.311000000000007</v>
      </c>
      <c r="W38" s="69">
        <v>78.197000000000003</v>
      </c>
    </row>
    <row r="39" spans="1:23" ht="15" customHeight="1" x14ac:dyDescent="0.25">
      <c r="A39" s="23" t="s">
        <v>8</v>
      </c>
      <c r="B39" s="29" t="s">
        <v>29</v>
      </c>
      <c r="C39" s="28">
        <v>248.23500000000001</v>
      </c>
      <c r="D39" s="28">
        <v>242.63300000000001</v>
      </c>
      <c r="E39" s="28">
        <v>255.99299999999999</v>
      </c>
      <c r="F39" s="28">
        <v>239.61600000000001</v>
      </c>
      <c r="G39" s="28">
        <v>230.99700000000001</v>
      </c>
      <c r="H39" s="28">
        <v>242.202</v>
      </c>
      <c r="I39" s="28">
        <v>264.18099999999998</v>
      </c>
      <c r="J39" s="28">
        <v>245.21799999999999</v>
      </c>
      <c r="K39" s="28">
        <v>248.666</v>
      </c>
      <c r="L39" s="28">
        <v>263.75</v>
      </c>
      <c r="M39" s="28">
        <v>250.821</v>
      </c>
      <c r="N39" s="28">
        <v>234.44399999999999</v>
      </c>
      <c r="O39" s="68">
        <v>244.78700000000001</v>
      </c>
      <c r="P39" s="69">
        <v>239.33199999999999</v>
      </c>
      <c r="Q39" s="69">
        <v>267.161</v>
      </c>
      <c r="R39" s="69">
        <v>254.31700000000001</v>
      </c>
      <c r="S39" s="69">
        <v>260.73899999999998</v>
      </c>
      <c r="T39" s="69">
        <v>259.02600000000001</v>
      </c>
      <c r="U39" s="69">
        <v>269.73</v>
      </c>
      <c r="V39" s="69">
        <v>266.733</v>
      </c>
      <c r="W39" s="69">
        <v>290.709</v>
      </c>
    </row>
    <row r="40" spans="1:23" ht="15" customHeight="1" x14ac:dyDescent="0.25">
      <c r="A40" s="23" t="s">
        <v>9</v>
      </c>
      <c r="B40" s="29" t="s">
        <v>29</v>
      </c>
      <c r="C40" s="28">
        <v>13.31</v>
      </c>
      <c r="D40" s="28">
        <v>13.192</v>
      </c>
      <c r="E40" s="28">
        <v>13.14</v>
      </c>
      <c r="F40" s="28">
        <v>13.199</v>
      </c>
      <c r="G40" s="28">
        <v>12.673</v>
      </c>
      <c r="H40" s="28">
        <v>12.999000000000001</v>
      </c>
      <c r="I40" s="28">
        <v>13.125</v>
      </c>
      <c r="J40" s="28">
        <v>12.977</v>
      </c>
      <c r="K40" s="28">
        <v>12.865</v>
      </c>
      <c r="L40" s="28">
        <v>13.548</v>
      </c>
      <c r="M40" s="28">
        <v>13.420999999999999</v>
      </c>
      <c r="N40" s="28">
        <v>12.664999999999999</v>
      </c>
      <c r="O40" s="68">
        <v>13.036</v>
      </c>
      <c r="P40" s="69">
        <v>12.9</v>
      </c>
      <c r="Q40" s="69">
        <v>13.571</v>
      </c>
      <c r="R40" s="69">
        <v>12.715999999999999</v>
      </c>
      <c r="S40" s="69">
        <v>13.188000000000001</v>
      </c>
      <c r="T40" s="69">
        <v>13.305999999999999</v>
      </c>
      <c r="U40" s="69">
        <v>13.032999999999999</v>
      </c>
      <c r="V40" s="69">
        <v>13.356999999999999</v>
      </c>
      <c r="W40" s="69">
        <v>14.167999999999999</v>
      </c>
    </row>
    <row r="41" spans="1:23" ht="15" customHeight="1" x14ac:dyDescent="0.25">
      <c r="A41" s="92" t="s">
        <v>63</v>
      </c>
      <c r="B41" s="92"/>
      <c r="C41" s="92"/>
      <c r="D41" s="92"/>
      <c r="E41" s="92"/>
      <c r="F41" s="92"/>
      <c r="G41" s="92"/>
      <c r="H41" s="92"/>
      <c r="I41" s="92"/>
      <c r="J41" s="92"/>
      <c r="K41" s="92"/>
      <c r="L41" s="92"/>
      <c r="M41" s="92"/>
      <c r="N41" s="92"/>
      <c r="O41" s="92"/>
      <c r="P41" s="92"/>
      <c r="Q41" s="92"/>
      <c r="R41" s="92"/>
      <c r="S41" s="92"/>
      <c r="T41" s="92"/>
      <c r="U41" s="92"/>
      <c r="V41" s="92"/>
      <c r="W41" s="92"/>
    </row>
    <row r="42" spans="1:23" ht="15" customHeight="1" x14ac:dyDescent="0.25">
      <c r="A42" s="91" t="s">
        <v>53</v>
      </c>
      <c r="B42" s="91"/>
      <c r="C42" s="91"/>
      <c r="D42" s="91"/>
      <c r="E42" s="91"/>
      <c r="F42" s="91"/>
      <c r="G42" s="91"/>
      <c r="H42" s="91"/>
      <c r="I42" s="91"/>
      <c r="J42" s="91"/>
      <c r="K42" s="91"/>
      <c r="L42" s="91"/>
      <c r="M42" s="91"/>
      <c r="N42" s="91"/>
      <c r="O42" s="91"/>
      <c r="P42" s="91"/>
      <c r="Q42" s="91"/>
      <c r="R42" s="91"/>
      <c r="S42" s="91"/>
      <c r="T42" s="91"/>
      <c r="U42" s="91"/>
      <c r="V42" s="91"/>
      <c r="W42" s="91"/>
    </row>
    <row r="43" spans="1:23" ht="15" customHeight="1" x14ac:dyDescent="0.25">
      <c r="A43" s="23" t="s">
        <v>4</v>
      </c>
      <c r="B43" s="29" t="s">
        <v>29</v>
      </c>
      <c r="C43" s="28">
        <v>1.1850000000000001</v>
      </c>
      <c r="D43" s="28">
        <v>0.93300000000000005</v>
      </c>
      <c r="E43" s="28">
        <v>1.0469999999999999</v>
      </c>
      <c r="F43" s="28">
        <v>1.147</v>
      </c>
      <c r="G43" s="28">
        <v>1.45</v>
      </c>
      <c r="H43" s="28">
        <v>1.274</v>
      </c>
      <c r="I43" s="28">
        <v>1.4630000000000001</v>
      </c>
      <c r="J43" s="28">
        <v>1.1100000000000001</v>
      </c>
      <c r="K43" s="28">
        <v>1.236</v>
      </c>
      <c r="L43" s="28">
        <v>1.21</v>
      </c>
      <c r="M43" s="28">
        <v>1.236</v>
      </c>
      <c r="N43" s="28">
        <v>1.337</v>
      </c>
      <c r="O43" s="28">
        <v>1.3740000000000001</v>
      </c>
      <c r="P43" s="28">
        <v>1.427</v>
      </c>
      <c r="Q43" s="28">
        <v>1.2390000000000001</v>
      </c>
      <c r="R43" s="28">
        <v>1.264</v>
      </c>
      <c r="S43" s="28">
        <v>1.127</v>
      </c>
      <c r="T43" s="28">
        <v>0.92600000000000005</v>
      </c>
      <c r="U43" s="28">
        <v>1.077</v>
      </c>
      <c r="V43" s="28">
        <v>1.1519999999999999</v>
      </c>
      <c r="W43" s="28">
        <v>1.139</v>
      </c>
    </row>
    <row r="44" spans="1:23" ht="15" customHeight="1" x14ac:dyDescent="0.25">
      <c r="A44" s="23" t="s">
        <v>5</v>
      </c>
      <c r="B44" s="29" t="s">
        <v>29</v>
      </c>
      <c r="C44" s="28">
        <v>8.4640000000000004</v>
      </c>
      <c r="D44" s="28">
        <v>7.7560000000000002</v>
      </c>
      <c r="E44" s="28">
        <v>7.6920000000000002</v>
      </c>
      <c r="F44" s="28">
        <v>8.593</v>
      </c>
      <c r="G44" s="28">
        <v>8.5289999999999999</v>
      </c>
      <c r="H44" s="28">
        <v>7.9169999999999998</v>
      </c>
      <c r="I44" s="28">
        <v>7.9169999999999998</v>
      </c>
      <c r="J44" s="28">
        <v>8.4969999999999999</v>
      </c>
      <c r="K44" s="28">
        <v>8.7539999999999996</v>
      </c>
      <c r="L44" s="28">
        <v>8.1430000000000007</v>
      </c>
      <c r="M44" s="28">
        <v>8.7539999999999996</v>
      </c>
      <c r="N44" s="28">
        <v>7.6280000000000001</v>
      </c>
      <c r="O44" s="28">
        <v>7.7880000000000003</v>
      </c>
      <c r="P44" s="28">
        <v>8.42</v>
      </c>
      <c r="Q44" s="28">
        <v>8.0990000000000002</v>
      </c>
      <c r="R44" s="28">
        <v>8.452</v>
      </c>
      <c r="S44" s="28">
        <v>7.7779999999999996</v>
      </c>
      <c r="T44" s="28">
        <v>7.97</v>
      </c>
      <c r="U44" s="28">
        <v>9.0310000000000006</v>
      </c>
      <c r="V44" s="28">
        <v>8.9670000000000005</v>
      </c>
      <c r="W44" s="28">
        <v>8.42</v>
      </c>
    </row>
    <row r="45" spans="1:23" ht="15" customHeight="1" x14ac:dyDescent="0.25">
      <c r="A45" s="23" t="s">
        <v>6</v>
      </c>
      <c r="B45" s="29" t="s">
        <v>29</v>
      </c>
      <c r="C45" s="28">
        <v>27.783000000000001</v>
      </c>
      <c r="D45" s="28">
        <v>26.773</v>
      </c>
      <c r="E45" s="28">
        <v>26.605</v>
      </c>
      <c r="F45" s="28">
        <v>25.678999999999998</v>
      </c>
      <c r="G45" s="28">
        <v>24.753</v>
      </c>
      <c r="H45" s="28">
        <v>24.332000000000001</v>
      </c>
      <c r="I45" s="28">
        <v>26.856999999999999</v>
      </c>
      <c r="J45" s="28">
        <v>24.584</v>
      </c>
      <c r="K45" s="28">
        <v>25.004999999999999</v>
      </c>
      <c r="L45" s="28">
        <v>26.015000000000001</v>
      </c>
      <c r="M45" s="28">
        <v>28.541</v>
      </c>
      <c r="N45" s="28">
        <v>26.352</v>
      </c>
      <c r="O45" s="28">
        <v>24.667999999999999</v>
      </c>
      <c r="P45" s="28">
        <v>24.510999999999999</v>
      </c>
      <c r="Q45" s="28">
        <v>27.113</v>
      </c>
      <c r="R45" s="28">
        <v>28.288</v>
      </c>
      <c r="S45" s="28">
        <v>28.288</v>
      </c>
      <c r="T45" s="28">
        <v>26.693000000000001</v>
      </c>
      <c r="U45" s="28">
        <v>29.210999999999999</v>
      </c>
      <c r="V45" s="28">
        <v>30.89</v>
      </c>
      <c r="W45" s="28">
        <v>27.7</v>
      </c>
    </row>
    <row r="46" spans="1:23" ht="15" customHeight="1" x14ac:dyDescent="0.25">
      <c r="A46" s="23" t="s">
        <v>7</v>
      </c>
      <c r="B46" s="29" t="s">
        <v>29</v>
      </c>
      <c r="C46" s="28">
        <v>76.47</v>
      </c>
      <c r="D46" s="28">
        <v>73.495999999999995</v>
      </c>
      <c r="E46" s="28">
        <v>71.938999999999993</v>
      </c>
      <c r="F46" s="28">
        <v>64.433000000000007</v>
      </c>
      <c r="G46" s="28">
        <v>70.805999999999997</v>
      </c>
      <c r="H46" s="28">
        <v>74.346000000000004</v>
      </c>
      <c r="I46" s="28">
        <v>74.771000000000001</v>
      </c>
      <c r="J46" s="28">
        <v>75.762</v>
      </c>
      <c r="K46" s="28">
        <v>74.629000000000005</v>
      </c>
      <c r="L46" s="28">
        <v>78.736000000000004</v>
      </c>
      <c r="M46" s="28">
        <v>75.054000000000002</v>
      </c>
      <c r="N46" s="28">
        <v>74.488</v>
      </c>
      <c r="O46" s="28">
        <v>69.531000000000006</v>
      </c>
      <c r="P46" s="28">
        <v>72.841999999999999</v>
      </c>
      <c r="Q46" s="28">
        <v>79.272999999999996</v>
      </c>
      <c r="R46" s="28">
        <v>76.057000000000002</v>
      </c>
      <c r="S46" s="28">
        <v>77.036000000000001</v>
      </c>
      <c r="T46" s="28">
        <v>79.272999999999996</v>
      </c>
      <c r="U46" s="28">
        <v>76.616</v>
      </c>
      <c r="V46" s="28">
        <v>79.831999999999994</v>
      </c>
      <c r="W46" s="28">
        <v>86.822999999999993</v>
      </c>
    </row>
    <row r="47" spans="1:23" ht="15" customHeight="1" x14ac:dyDescent="0.25">
      <c r="A47" s="23" t="s">
        <v>8</v>
      </c>
      <c r="B47" s="29" t="s">
        <v>29</v>
      </c>
      <c r="C47" s="28">
        <v>282.82400000000001</v>
      </c>
      <c r="D47" s="28">
        <v>258.505</v>
      </c>
      <c r="E47" s="28">
        <v>259.40600000000001</v>
      </c>
      <c r="F47" s="28">
        <v>249.49799999999999</v>
      </c>
      <c r="G47" s="28">
        <v>255.803</v>
      </c>
      <c r="H47" s="28">
        <v>253.55099999999999</v>
      </c>
      <c r="I47" s="28">
        <v>245.44499999999999</v>
      </c>
      <c r="J47" s="28">
        <v>235.98699999999999</v>
      </c>
      <c r="K47" s="28">
        <v>251.29900000000001</v>
      </c>
      <c r="L47" s="28">
        <v>247.24600000000001</v>
      </c>
      <c r="M47" s="28">
        <v>260.30599999999998</v>
      </c>
      <c r="N47" s="28">
        <v>251.29900000000001</v>
      </c>
      <c r="O47" s="28">
        <v>246.345</v>
      </c>
      <c r="P47" s="28">
        <v>244.02500000000001</v>
      </c>
      <c r="Q47" s="28">
        <v>273.52199999999999</v>
      </c>
      <c r="R47" s="28">
        <v>267.71199999999999</v>
      </c>
      <c r="S47" s="28">
        <v>269.947</v>
      </c>
      <c r="T47" s="28">
        <v>289.16500000000002</v>
      </c>
      <c r="U47" s="28">
        <v>305.70100000000002</v>
      </c>
      <c r="V47" s="28">
        <v>293.18700000000001</v>
      </c>
      <c r="W47" s="28">
        <v>311.95800000000003</v>
      </c>
    </row>
    <row r="48" spans="1:23" ht="15" customHeight="1" x14ac:dyDescent="0.25">
      <c r="A48" s="23" t="s">
        <v>9</v>
      </c>
      <c r="B48" s="29" t="s">
        <v>29</v>
      </c>
      <c r="C48" s="28">
        <v>14.102</v>
      </c>
      <c r="D48" s="28">
        <v>13.122</v>
      </c>
      <c r="E48" s="28">
        <v>13.090999999999999</v>
      </c>
      <c r="F48" s="28">
        <v>12.711</v>
      </c>
      <c r="G48" s="28">
        <v>13.243</v>
      </c>
      <c r="H48" s="28">
        <v>13.106</v>
      </c>
      <c r="I48" s="28">
        <v>13.334</v>
      </c>
      <c r="J48" s="28">
        <v>12.946999999999999</v>
      </c>
      <c r="K48" s="28">
        <v>13.319000000000001</v>
      </c>
      <c r="L48" s="28">
        <v>13.403</v>
      </c>
      <c r="M48" s="28">
        <v>13.813000000000001</v>
      </c>
      <c r="N48" s="28">
        <v>13.228</v>
      </c>
      <c r="O48" s="28">
        <v>12.787000000000001</v>
      </c>
      <c r="P48" s="28">
        <v>13.114000000000001</v>
      </c>
      <c r="Q48" s="28">
        <v>14.006</v>
      </c>
      <c r="R48" s="28">
        <v>13.938000000000001</v>
      </c>
      <c r="S48" s="28">
        <v>13.787000000000001</v>
      </c>
      <c r="T48" s="28">
        <v>14.013999999999999</v>
      </c>
      <c r="U48" s="28">
        <v>14.717000000000001</v>
      </c>
      <c r="V48" s="28">
        <v>14.86</v>
      </c>
      <c r="W48" s="28">
        <v>15.132999999999999</v>
      </c>
    </row>
    <row r="49" spans="1:23" ht="15" customHeight="1" x14ac:dyDescent="0.25">
      <c r="A49" s="92" t="s">
        <v>62</v>
      </c>
      <c r="B49" s="92"/>
      <c r="C49" s="92"/>
      <c r="D49" s="92"/>
      <c r="E49" s="92"/>
      <c r="F49" s="92"/>
      <c r="G49" s="92"/>
      <c r="H49" s="92"/>
      <c r="I49" s="92"/>
      <c r="J49" s="92"/>
      <c r="K49" s="92"/>
      <c r="L49" s="92"/>
      <c r="M49" s="92"/>
      <c r="N49" s="92"/>
      <c r="O49" s="92"/>
      <c r="P49" s="92"/>
      <c r="Q49" s="92"/>
      <c r="R49" s="92"/>
      <c r="S49" s="92"/>
      <c r="T49" s="92"/>
      <c r="U49" s="92"/>
      <c r="V49" s="92"/>
      <c r="W49" s="92"/>
    </row>
    <row r="50" spans="1:23" ht="15" customHeight="1" x14ac:dyDescent="0.25">
      <c r="A50" s="91" t="s">
        <v>53</v>
      </c>
      <c r="B50" s="91"/>
      <c r="C50" s="91"/>
      <c r="D50" s="91"/>
      <c r="E50" s="91"/>
      <c r="F50" s="91"/>
      <c r="G50" s="91"/>
      <c r="H50" s="91"/>
      <c r="I50" s="91"/>
      <c r="J50" s="91"/>
      <c r="K50" s="91"/>
      <c r="L50" s="91"/>
      <c r="M50" s="91"/>
      <c r="N50" s="91"/>
      <c r="O50" s="91"/>
      <c r="P50" s="91"/>
      <c r="Q50" s="91"/>
      <c r="R50" s="91"/>
      <c r="S50" s="91"/>
      <c r="T50" s="91"/>
      <c r="U50" s="91"/>
      <c r="V50" s="91"/>
      <c r="W50" s="91"/>
    </row>
    <row r="51" spans="1:23" ht="15" customHeight="1" x14ac:dyDescent="0.25">
      <c r="A51" s="23" t="s">
        <v>4</v>
      </c>
      <c r="B51" s="29" t="s">
        <v>29</v>
      </c>
      <c r="C51" s="28">
        <v>1.4279999999999999</v>
      </c>
      <c r="D51" s="28">
        <v>1.48</v>
      </c>
      <c r="E51" s="28">
        <v>1.35</v>
      </c>
      <c r="F51" s="28">
        <v>1.2330000000000001</v>
      </c>
      <c r="G51" s="28">
        <v>1.4670000000000001</v>
      </c>
      <c r="H51" s="28">
        <v>1.0640000000000001</v>
      </c>
      <c r="I51" s="28">
        <v>1.246</v>
      </c>
      <c r="J51" s="28">
        <v>1.2589999999999999</v>
      </c>
      <c r="K51" s="28">
        <v>1.3109999999999999</v>
      </c>
      <c r="L51" s="28">
        <v>1.48</v>
      </c>
      <c r="M51" s="28">
        <v>1.272</v>
      </c>
      <c r="N51" s="28">
        <v>1.246</v>
      </c>
      <c r="O51" s="28">
        <v>1.2849999999999999</v>
      </c>
      <c r="P51" s="28">
        <v>1.1759999999999999</v>
      </c>
      <c r="Q51" s="28">
        <v>1.3049999999999999</v>
      </c>
      <c r="R51" s="28">
        <v>1.266</v>
      </c>
      <c r="S51" s="28">
        <v>1.357</v>
      </c>
      <c r="T51" s="28">
        <v>1.3440000000000001</v>
      </c>
      <c r="U51" s="28">
        <v>1.3180000000000001</v>
      </c>
      <c r="V51" s="28">
        <v>1.2270000000000001</v>
      </c>
      <c r="W51" s="28">
        <v>1.24</v>
      </c>
    </row>
    <row r="52" spans="1:23" ht="15" customHeight="1" x14ac:dyDescent="0.25">
      <c r="A52" s="23" t="s">
        <v>5</v>
      </c>
      <c r="B52" s="29" t="s">
        <v>29</v>
      </c>
      <c r="C52" s="28">
        <v>8.5009999999999994</v>
      </c>
      <c r="D52" s="28">
        <v>9.9559999999999995</v>
      </c>
      <c r="E52" s="28">
        <v>9.0180000000000007</v>
      </c>
      <c r="F52" s="28">
        <v>8.5009999999999994</v>
      </c>
      <c r="G52" s="28">
        <v>8.7270000000000003</v>
      </c>
      <c r="H52" s="28">
        <v>8.7270000000000003</v>
      </c>
      <c r="I52" s="28">
        <v>8.7919999999999998</v>
      </c>
      <c r="J52" s="28">
        <v>7.79</v>
      </c>
      <c r="K52" s="28">
        <v>8.0489999999999995</v>
      </c>
      <c r="L52" s="28">
        <v>8.4039999999999999</v>
      </c>
      <c r="M52" s="28">
        <v>8.7270000000000003</v>
      </c>
      <c r="N52" s="28">
        <v>8.4039999999999999</v>
      </c>
      <c r="O52" s="28">
        <v>8.5329999999999995</v>
      </c>
      <c r="P52" s="28">
        <v>8.0719999999999992</v>
      </c>
      <c r="Q52" s="28">
        <v>8.234</v>
      </c>
      <c r="R52" s="28">
        <v>7.782</v>
      </c>
      <c r="S52" s="28">
        <v>8.3309999999999995</v>
      </c>
      <c r="T52" s="28">
        <v>9.202</v>
      </c>
      <c r="U52" s="28">
        <v>9.3309999999999995</v>
      </c>
      <c r="V52" s="28">
        <v>8.234</v>
      </c>
      <c r="W52" s="28">
        <v>9.7189999999999994</v>
      </c>
    </row>
    <row r="53" spans="1:23" ht="15" customHeight="1" x14ac:dyDescent="0.25">
      <c r="A53" s="23" t="s">
        <v>6</v>
      </c>
      <c r="B53" s="29" t="s">
        <v>29</v>
      </c>
      <c r="C53" s="28">
        <v>27.792999999999999</v>
      </c>
      <c r="D53" s="28">
        <v>29.492999999999999</v>
      </c>
      <c r="E53" s="28">
        <v>30.257999999999999</v>
      </c>
      <c r="F53" s="28">
        <v>28.898</v>
      </c>
      <c r="G53" s="28">
        <v>33.573</v>
      </c>
      <c r="H53" s="28">
        <v>30.343</v>
      </c>
      <c r="I53" s="28">
        <v>29.323</v>
      </c>
      <c r="J53" s="28">
        <v>26.773</v>
      </c>
      <c r="K53" s="28">
        <v>29.663</v>
      </c>
      <c r="L53" s="28">
        <v>26.178000000000001</v>
      </c>
      <c r="M53" s="28">
        <v>27.283000000000001</v>
      </c>
      <c r="N53" s="28">
        <v>27.878</v>
      </c>
      <c r="O53" s="28">
        <v>27.707999999999998</v>
      </c>
      <c r="P53" s="28">
        <v>26.39</v>
      </c>
      <c r="Q53" s="28">
        <v>25.626000000000001</v>
      </c>
      <c r="R53" s="28">
        <v>25.795999999999999</v>
      </c>
      <c r="S53" s="28">
        <v>27.154</v>
      </c>
      <c r="T53" s="28">
        <v>30.207999999999998</v>
      </c>
      <c r="U53" s="28">
        <v>31.99</v>
      </c>
      <c r="V53" s="28">
        <v>29.869</v>
      </c>
      <c r="W53" s="28">
        <v>28.510999999999999</v>
      </c>
    </row>
    <row r="54" spans="1:23" ht="15" customHeight="1" x14ac:dyDescent="0.25">
      <c r="A54" s="23" t="s">
        <v>7</v>
      </c>
      <c r="B54" s="29" t="s">
        <v>29</v>
      </c>
      <c r="C54" s="28">
        <v>77.417000000000002</v>
      </c>
      <c r="D54" s="28">
        <v>85.337999999999994</v>
      </c>
      <c r="E54" s="28">
        <v>97.144999999999996</v>
      </c>
      <c r="F54" s="28">
        <v>88.924999999999997</v>
      </c>
      <c r="G54" s="28">
        <v>80.406000000000006</v>
      </c>
      <c r="H54" s="28">
        <v>80.853999999999999</v>
      </c>
      <c r="I54" s="28">
        <v>89.671999999999997</v>
      </c>
      <c r="J54" s="28">
        <v>78.313999999999993</v>
      </c>
      <c r="K54" s="28">
        <v>81.900999999999996</v>
      </c>
      <c r="L54" s="28">
        <v>67.403999999999996</v>
      </c>
      <c r="M54" s="28">
        <v>74.427999999999997</v>
      </c>
      <c r="N54" s="28">
        <v>79.209999999999994</v>
      </c>
      <c r="O54" s="28">
        <v>82.05</v>
      </c>
      <c r="P54" s="28">
        <v>76.587999999999994</v>
      </c>
      <c r="Q54" s="28">
        <v>75.557000000000002</v>
      </c>
      <c r="R54" s="28">
        <v>81.596000000000004</v>
      </c>
      <c r="S54" s="28">
        <v>77.471999999999994</v>
      </c>
      <c r="T54" s="28">
        <v>82.626999999999995</v>
      </c>
      <c r="U54" s="28">
        <v>81.447999999999993</v>
      </c>
      <c r="V54" s="28">
        <v>81.301000000000002</v>
      </c>
      <c r="W54" s="28">
        <v>90.138000000000005</v>
      </c>
    </row>
    <row r="55" spans="1:23" ht="15" customHeight="1" x14ac:dyDescent="0.25">
      <c r="A55" s="23" t="s">
        <v>8</v>
      </c>
      <c r="B55" s="29" t="s">
        <v>29</v>
      </c>
      <c r="C55" s="28">
        <v>255.32300000000001</v>
      </c>
      <c r="D55" s="28">
        <v>303.22500000000002</v>
      </c>
      <c r="E55" s="28">
        <v>331.12900000000002</v>
      </c>
      <c r="F55" s="28">
        <v>337.64</v>
      </c>
      <c r="G55" s="28">
        <v>324.61799999999999</v>
      </c>
      <c r="H55" s="28">
        <v>298.57400000000001</v>
      </c>
      <c r="I55" s="28">
        <v>264.15899999999999</v>
      </c>
      <c r="J55" s="28">
        <v>277.18099999999998</v>
      </c>
      <c r="K55" s="28">
        <v>243.23099999999999</v>
      </c>
      <c r="L55" s="28">
        <v>259.50799999999998</v>
      </c>
      <c r="M55" s="28">
        <v>254.393</v>
      </c>
      <c r="N55" s="28">
        <v>250.20699999999999</v>
      </c>
      <c r="O55" s="28">
        <v>255.32300000000001</v>
      </c>
      <c r="P55" s="28">
        <v>281.25400000000002</v>
      </c>
      <c r="Q55" s="28">
        <v>269.20699999999999</v>
      </c>
      <c r="R55" s="28">
        <v>294.69099999999997</v>
      </c>
      <c r="S55" s="28">
        <v>280.791</v>
      </c>
      <c r="T55" s="28">
        <v>306.27499999999998</v>
      </c>
      <c r="U55" s="28">
        <v>311.37200000000001</v>
      </c>
      <c r="V55" s="28">
        <v>319.24900000000002</v>
      </c>
      <c r="W55" s="28">
        <v>299.32499999999999</v>
      </c>
    </row>
    <row r="56" spans="1:23" ht="15" customHeight="1" x14ac:dyDescent="0.25">
      <c r="A56" s="23" t="s">
        <v>9</v>
      </c>
      <c r="B56" s="29" t="s">
        <v>29</v>
      </c>
      <c r="C56" s="28">
        <v>13.742000000000001</v>
      </c>
      <c r="D56" s="28">
        <v>15.491</v>
      </c>
      <c r="E56" s="28">
        <v>16.338999999999999</v>
      </c>
      <c r="F56" s="28">
        <v>15.701000000000001</v>
      </c>
      <c r="G56" s="28">
        <v>15.662000000000001</v>
      </c>
      <c r="H56" s="28">
        <v>14.714</v>
      </c>
      <c r="I56" s="28">
        <v>14.628</v>
      </c>
      <c r="J56" s="28">
        <v>13.788</v>
      </c>
      <c r="K56" s="28">
        <v>13.765000000000001</v>
      </c>
      <c r="L56" s="28">
        <v>13.15</v>
      </c>
      <c r="M56" s="28">
        <v>13.484999999999999</v>
      </c>
      <c r="N56" s="28">
        <v>13.625</v>
      </c>
      <c r="O56" s="28">
        <v>13.897</v>
      </c>
      <c r="P56" s="28">
        <v>13.78</v>
      </c>
      <c r="Q56" s="28">
        <v>13.571</v>
      </c>
      <c r="R56" s="28">
        <v>14.198</v>
      </c>
      <c r="S56" s="28">
        <v>14.058999999999999</v>
      </c>
      <c r="T56" s="28">
        <v>15.236000000000001</v>
      </c>
      <c r="U56" s="28">
        <v>15.436999999999999</v>
      </c>
      <c r="V56" s="28">
        <v>15.05</v>
      </c>
      <c r="W56" s="28">
        <v>15.422000000000001</v>
      </c>
    </row>
    <row r="57" spans="1:23" ht="15" customHeight="1" x14ac:dyDescent="0.25">
      <c r="A57" s="105" t="s">
        <v>65</v>
      </c>
      <c r="B57" s="105"/>
      <c r="C57" s="105"/>
      <c r="D57" s="105"/>
      <c r="E57" s="105"/>
      <c r="F57" s="105"/>
      <c r="G57" s="105"/>
      <c r="H57" s="105"/>
      <c r="I57" s="105"/>
      <c r="J57" s="105"/>
      <c r="K57" s="105"/>
      <c r="L57" s="105"/>
      <c r="M57" s="105"/>
      <c r="N57" s="105"/>
      <c r="O57" s="105"/>
      <c r="P57" s="105"/>
      <c r="Q57" s="105"/>
      <c r="R57" s="105"/>
      <c r="S57" s="105"/>
      <c r="T57" s="105"/>
      <c r="U57" s="105"/>
      <c r="V57" s="105"/>
      <c r="W57" s="105"/>
    </row>
    <row r="58" spans="1:23" ht="15" customHeight="1" x14ac:dyDescent="0.25">
      <c r="A58" s="92" t="s">
        <v>61</v>
      </c>
      <c r="B58" s="92"/>
      <c r="C58" s="92"/>
      <c r="D58" s="92"/>
      <c r="E58" s="92"/>
      <c r="F58" s="92"/>
      <c r="G58" s="92"/>
      <c r="H58" s="92"/>
      <c r="I58" s="92"/>
      <c r="J58" s="92"/>
      <c r="K58" s="92"/>
      <c r="L58" s="92"/>
      <c r="M58" s="92"/>
      <c r="N58" s="92"/>
      <c r="O58" s="92"/>
      <c r="P58" s="92"/>
      <c r="Q58" s="92"/>
      <c r="R58" s="92"/>
      <c r="S58" s="92"/>
      <c r="T58" s="92"/>
      <c r="U58" s="92"/>
      <c r="V58" s="92"/>
      <c r="W58" s="92"/>
    </row>
    <row r="59" spans="1:23" ht="15" customHeight="1" x14ac:dyDescent="0.25">
      <c r="A59" s="91" t="s">
        <v>53</v>
      </c>
      <c r="B59" s="91"/>
      <c r="C59" s="91"/>
      <c r="D59" s="91"/>
      <c r="E59" s="91"/>
      <c r="F59" s="91"/>
      <c r="G59" s="91"/>
      <c r="H59" s="91"/>
      <c r="I59" s="91"/>
      <c r="J59" s="91"/>
      <c r="K59" s="91"/>
      <c r="L59" s="91"/>
      <c r="M59" s="91"/>
      <c r="N59" s="91"/>
      <c r="O59" s="91"/>
      <c r="P59" s="91"/>
      <c r="Q59" s="91"/>
      <c r="R59" s="91"/>
      <c r="S59" s="91"/>
      <c r="T59" s="91"/>
      <c r="U59" s="91"/>
      <c r="V59" s="91"/>
      <c r="W59" s="91"/>
    </row>
    <row r="60" spans="1:23" ht="15" customHeight="1" x14ac:dyDescent="0.25">
      <c r="A60" s="23" t="s">
        <v>4</v>
      </c>
      <c r="B60" s="29" t="s">
        <v>29</v>
      </c>
      <c r="C60" s="28">
        <v>0.70499999999999996</v>
      </c>
      <c r="D60" s="28">
        <v>0.63</v>
      </c>
      <c r="E60" s="28">
        <v>0.57899999999999996</v>
      </c>
      <c r="F60" s="28">
        <v>0.74299999999999999</v>
      </c>
      <c r="G60" s="28">
        <v>0.56699999999999995</v>
      </c>
      <c r="H60" s="28">
        <v>0.54100000000000004</v>
      </c>
      <c r="I60" s="28">
        <v>0.71799999999999997</v>
      </c>
      <c r="J60" s="28">
        <v>0.54100000000000004</v>
      </c>
      <c r="K60" s="28">
        <v>0.59199999999999997</v>
      </c>
      <c r="L60" s="28">
        <v>0.69299999999999995</v>
      </c>
      <c r="M60" s="28">
        <v>0.80600000000000005</v>
      </c>
      <c r="N60" s="28">
        <v>0.68</v>
      </c>
      <c r="O60" s="79">
        <v>0.65500000000000003</v>
      </c>
      <c r="P60" s="80">
        <v>0.80100000000000005</v>
      </c>
      <c r="Q60" s="80">
        <v>0.76300000000000001</v>
      </c>
      <c r="R60" s="80">
        <v>0.66300000000000003</v>
      </c>
      <c r="S60" s="80">
        <v>0.57499999999999996</v>
      </c>
      <c r="T60" s="80">
        <v>0.61299999999999999</v>
      </c>
      <c r="U60" s="80">
        <v>0.41299999999999998</v>
      </c>
      <c r="V60" s="80">
        <v>0.52500000000000002</v>
      </c>
      <c r="W60" s="80">
        <v>0.53800000000000003</v>
      </c>
    </row>
    <row r="61" spans="1:23" ht="15" customHeight="1" x14ac:dyDescent="0.25">
      <c r="A61" s="23" t="s">
        <v>5</v>
      </c>
      <c r="B61" s="29" t="s">
        <v>29</v>
      </c>
      <c r="C61" s="28">
        <v>4.5309999999999997</v>
      </c>
      <c r="D61" s="28">
        <v>4.0990000000000002</v>
      </c>
      <c r="E61" s="28">
        <v>4.3769999999999998</v>
      </c>
      <c r="F61" s="28">
        <v>4.6539999999999999</v>
      </c>
      <c r="G61" s="28">
        <v>4.4690000000000003</v>
      </c>
      <c r="H61" s="28">
        <v>4.6230000000000002</v>
      </c>
      <c r="I61" s="28">
        <v>5.702</v>
      </c>
      <c r="J61" s="28">
        <v>5.5170000000000003</v>
      </c>
      <c r="K61" s="28">
        <v>4.3769999999999998</v>
      </c>
      <c r="L61" s="28">
        <v>5.5170000000000003</v>
      </c>
      <c r="M61" s="28">
        <v>4.4690000000000003</v>
      </c>
      <c r="N61" s="28">
        <v>4.2229999999999999</v>
      </c>
      <c r="O61" s="79">
        <v>4.3460000000000001</v>
      </c>
      <c r="P61" s="80">
        <v>5.3529999999999998</v>
      </c>
      <c r="Q61" s="80">
        <v>4.9219999999999997</v>
      </c>
      <c r="R61" s="80">
        <v>4.7069999999999999</v>
      </c>
      <c r="S61" s="80">
        <v>5.26</v>
      </c>
      <c r="T61" s="80">
        <v>4.7370000000000001</v>
      </c>
      <c r="U61" s="80">
        <v>4.5220000000000002</v>
      </c>
      <c r="V61" s="80">
        <v>5.2910000000000004</v>
      </c>
      <c r="W61" s="80">
        <v>5.0759999999999996</v>
      </c>
    </row>
    <row r="62" spans="1:23" ht="15" customHeight="1" x14ac:dyDescent="0.25">
      <c r="A62" s="23" t="s">
        <v>6</v>
      </c>
      <c r="B62" s="29" t="s">
        <v>29</v>
      </c>
      <c r="C62" s="28">
        <v>16.222999999999999</v>
      </c>
      <c r="D62" s="28">
        <v>15.613</v>
      </c>
      <c r="E62" s="28">
        <v>15.537000000000001</v>
      </c>
      <c r="F62" s="28">
        <v>15.917999999999999</v>
      </c>
      <c r="G62" s="28">
        <v>19.193000000000001</v>
      </c>
      <c r="H62" s="28">
        <v>16.298999999999999</v>
      </c>
      <c r="I62" s="28">
        <v>16.908000000000001</v>
      </c>
      <c r="J62" s="28">
        <v>15.004</v>
      </c>
      <c r="K62" s="28">
        <v>16.451000000000001</v>
      </c>
      <c r="L62" s="28">
        <v>16.984000000000002</v>
      </c>
      <c r="M62" s="28">
        <v>14.699</v>
      </c>
      <c r="N62" s="28">
        <v>14.242000000000001</v>
      </c>
      <c r="O62" s="79">
        <v>14.319000000000001</v>
      </c>
      <c r="P62" s="80">
        <v>17.28</v>
      </c>
      <c r="Q62" s="80">
        <v>16.067</v>
      </c>
      <c r="R62" s="80">
        <v>16.748999999999999</v>
      </c>
      <c r="S62" s="80">
        <v>15.082000000000001</v>
      </c>
      <c r="T62" s="80">
        <v>16.067</v>
      </c>
      <c r="U62" s="80">
        <v>18.038</v>
      </c>
      <c r="V62" s="80">
        <v>15.157999999999999</v>
      </c>
      <c r="W62" s="80">
        <v>16.143000000000001</v>
      </c>
    </row>
    <row r="63" spans="1:23" ht="15" customHeight="1" x14ac:dyDescent="0.25">
      <c r="A63" s="23" t="s">
        <v>7</v>
      </c>
      <c r="B63" s="29" t="s">
        <v>29</v>
      </c>
      <c r="C63" s="28">
        <v>51.155000000000001</v>
      </c>
      <c r="D63" s="28">
        <v>50.552</v>
      </c>
      <c r="E63" s="28">
        <v>48.863</v>
      </c>
      <c r="F63" s="28">
        <v>53.326999999999998</v>
      </c>
      <c r="G63" s="28">
        <v>45.002000000000002</v>
      </c>
      <c r="H63" s="28">
        <v>44.277999999999999</v>
      </c>
      <c r="I63" s="28">
        <v>48.863</v>
      </c>
      <c r="J63" s="28">
        <v>51.396000000000001</v>
      </c>
      <c r="K63" s="28">
        <v>47.293999999999997</v>
      </c>
      <c r="L63" s="28">
        <v>48.863</v>
      </c>
      <c r="M63" s="28">
        <v>46.811999999999998</v>
      </c>
      <c r="N63" s="28">
        <v>48.500999999999998</v>
      </c>
      <c r="O63" s="79">
        <v>49.587000000000003</v>
      </c>
      <c r="P63" s="80">
        <v>47.018000000000001</v>
      </c>
      <c r="Q63" s="80">
        <v>49.881999999999998</v>
      </c>
      <c r="R63" s="80">
        <v>47.018000000000001</v>
      </c>
      <c r="S63" s="80">
        <v>49.643000000000001</v>
      </c>
      <c r="T63" s="80">
        <v>53.222999999999999</v>
      </c>
      <c r="U63" s="80">
        <v>51.433</v>
      </c>
      <c r="V63" s="80">
        <v>53.103999999999999</v>
      </c>
      <c r="W63" s="80">
        <v>57.758000000000003</v>
      </c>
    </row>
    <row r="64" spans="1:23" ht="15" customHeight="1" x14ac:dyDescent="0.25">
      <c r="A64" s="23" t="s">
        <v>8</v>
      </c>
      <c r="B64" s="29" t="s">
        <v>29</v>
      </c>
      <c r="C64" s="28">
        <v>234.09200000000001</v>
      </c>
      <c r="D64" s="28">
        <v>233.22300000000001</v>
      </c>
      <c r="E64" s="28">
        <v>223.66200000000001</v>
      </c>
      <c r="F64" s="28">
        <v>231.48500000000001</v>
      </c>
      <c r="G64" s="28">
        <v>214.102</v>
      </c>
      <c r="H64" s="28">
        <v>231.48500000000001</v>
      </c>
      <c r="I64" s="28">
        <v>210.625</v>
      </c>
      <c r="J64" s="28">
        <v>218.15799999999999</v>
      </c>
      <c r="K64" s="28">
        <v>215.261</v>
      </c>
      <c r="L64" s="28">
        <v>222.214</v>
      </c>
      <c r="M64" s="28">
        <v>223.37299999999999</v>
      </c>
      <c r="N64" s="28">
        <v>217.86799999999999</v>
      </c>
      <c r="O64" s="79">
        <v>243.07400000000001</v>
      </c>
      <c r="P64" s="80">
        <v>234.059</v>
      </c>
      <c r="Q64" s="80">
        <v>216.45400000000001</v>
      </c>
      <c r="R64" s="80">
        <v>234.92500000000001</v>
      </c>
      <c r="S64" s="80">
        <v>215.58799999999999</v>
      </c>
      <c r="T64" s="80">
        <v>240.12</v>
      </c>
      <c r="U64" s="80">
        <v>237.52199999999999</v>
      </c>
      <c r="V64" s="80">
        <v>250.221</v>
      </c>
      <c r="W64" s="80">
        <v>268.40300000000002</v>
      </c>
    </row>
    <row r="65" spans="1:23" ht="15" customHeight="1" x14ac:dyDescent="0.25">
      <c r="A65" s="23" t="s">
        <v>9</v>
      </c>
      <c r="B65" s="29" t="s">
        <v>29</v>
      </c>
      <c r="C65" s="28">
        <v>12.053000000000001</v>
      </c>
      <c r="D65" s="28">
        <v>11.79</v>
      </c>
      <c r="E65" s="28">
        <v>11.475</v>
      </c>
      <c r="F65" s="28">
        <v>12.141</v>
      </c>
      <c r="G65" s="28">
        <v>11.365</v>
      </c>
      <c r="H65" s="28">
        <v>11.504</v>
      </c>
      <c r="I65" s="28">
        <v>11.673</v>
      </c>
      <c r="J65" s="28">
        <v>11.686999999999999</v>
      </c>
      <c r="K65" s="28">
        <v>11.263</v>
      </c>
      <c r="L65" s="28">
        <v>11.914</v>
      </c>
      <c r="M65" s="28">
        <v>11.417</v>
      </c>
      <c r="N65" s="28">
        <v>11.204000000000001</v>
      </c>
      <c r="O65" s="79">
        <v>11.929</v>
      </c>
      <c r="P65" s="80">
        <v>12.153</v>
      </c>
      <c r="Q65" s="80">
        <v>11.644</v>
      </c>
      <c r="R65" s="80">
        <v>11.891999999999999</v>
      </c>
      <c r="S65" s="80">
        <v>11.484</v>
      </c>
      <c r="T65" s="80">
        <v>12.313000000000001</v>
      </c>
      <c r="U65" s="80">
        <v>12.161</v>
      </c>
      <c r="V65" s="80">
        <v>12.553000000000001</v>
      </c>
      <c r="W65" s="80">
        <v>13.346</v>
      </c>
    </row>
    <row r="66" spans="1:23" ht="15" customHeight="1" x14ac:dyDescent="0.25">
      <c r="A66" s="92" t="s">
        <v>60</v>
      </c>
      <c r="B66" s="92"/>
      <c r="C66" s="92"/>
      <c r="D66" s="92"/>
      <c r="E66" s="92"/>
      <c r="F66" s="92"/>
      <c r="G66" s="92"/>
      <c r="H66" s="92"/>
      <c r="I66" s="92"/>
      <c r="J66" s="92"/>
      <c r="K66" s="92"/>
      <c r="L66" s="92"/>
      <c r="M66" s="92"/>
      <c r="N66" s="92"/>
      <c r="O66" s="92"/>
      <c r="P66" s="92"/>
      <c r="Q66" s="92"/>
      <c r="R66" s="92"/>
      <c r="S66" s="92"/>
      <c r="T66" s="92"/>
      <c r="U66" s="92"/>
      <c r="V66" s="92"/>
      <c r="W66" s="92"/>
    </row>
    <row r="67" spans="1:23" ht="15" customHeight="1" x14ac:dyDescent="0.25">
      <c r="A67" s="91" t="s">
        <v>53</v>
      </c>
      <c r="B67" s="91"/>
      <c r="C67" s="91"/>
      <c r="D67" s="91"/>
      <c r="E67" s="91"/>
      <c r="F67" s="91"/>
      <c r="G67" s="91"/>
      <c r="H67" s="91"/>
      <c r="I67" s="91"/>
      <c r="J67" s="91"/>
      <c r="K67" s="91"/>
      <c r="L67" s="91"/>
      <c r="M67" s="91"/>
      <c r="N67" s="91"/>
      <c r="O67" s="91"/>
      <c r="P67" s="91"/>
      <c r="Q67" s="91"/>
      <c r="R67" s="91"/>
      <c r="S67" s="91"/>
      <c r="T67" s="91"/>
      <c r="U67" s="91"/>
      <c r="V67" s="91"/>
      <c r="W67" s="91"/>
    </row>
    <row r="68" spans="1:23" ht="15" customHeight="1" x14ac:dyDescent="0.25">
      <c r="A68" s="23" t="s">
        <v>4</v>
      </c>
      <c r="B68" s="29" t="s">
        <v>29</v>
      </c>
      <c r="C68" s="28">
        <v>0.84299999999999997</v>
      </c>
      <c r="D68" s="28">
        <v>0.752</v>
      </c>
      <c r="E68" s="28">
        <v>0.752</v>
      </c>
      <c r="F68" s="28">
        <v>0.85599999999999998</v>
      </c>
      <c r="G68" s="28">
        <v>0.83</v>
      </c>
      <c r="H68" s="28">
        <v>0.46700000000000003</v>
      </c>
      <c r="I68" s="28">
        <v>0.63500000000000001</v>
      </c>
      <c r="J68" s="28">
        <v>0.752</v>
      </c>
      <c r="K68" s="28">
        <v>0.59599999999999997</v>
      </c>
      <c r="L68" s="28">
        <v>0.67400000000000004</v>
      </c>
      <c r="M68" s="28">
        <v>0.752</v>
      </c>
      <c r="N68" s="28">
        <v>0.55700000000000005</v>
      </c>
      <c r="O68" s="70">
        <v>0.67400000000000004</v>
      </c>
      <c r="P68" s="28">
        <v>0.76</v>
      </c>
      <c r="Q68" s="28">
        <v>0.60499999999999998</v>
      </c>
      <c r="R68" s="28">
        <v>0.61799999999999999</v>
      </c>
      <c r="S68" s="28">
        <v>0.63100000000000001</v>
      </c>
      <c r="T68" s="28">
        <v>0.61799999999999999</v>
      </c>
      <c r="U68" s="28">
        <v>0.82399999999999995</v>
      </c>
      <c r="V68" s="28">
        <v>0.57999999999999996</v>
      </c>
      <c r="W68" s="28">
        <v>0.81100000000000005</v>
      </c>
    </row>
    <row r="69" spans="1:23" ht="15" customHeight="1" x14ac:dyDescent="0.25">
      <c r="A69" s="23" t="s">
        <v>5</v>
      </c>
      <c r="B69" s="29" t="s">
        <v>29</v>
      </c>
      <c r="C69" s="28">
        <v>4.2229999999999999</v>
      </c>
      <c r="D69" s="28">
        <v>4.4720000000000004</v>
      </c>
      <c r="E69" s="28">
        <v>4.41</v>
      </c>
      <c r="F69" s="28">
        <v>5.1239999999999997</v>
      </c>
      <c r="G69" s="28">
        <v>4.4409999999999998</v>
      </c>
      <c r="H69" s="28">
        <v>4.0060000000000002</v>
      </c>
      <c r="I69" s="28">
        <v>5.1239999999999997</v>
      </c>
      <c r="J69" s="28">
        <v>5.1550000000000002</v>
      </c>
      <c r="K69" s="28">
        <v>4.3789999999999996</v>
      </c>
      <c r="L69" s="28">
        <v>4.72</v>
      </c>
      <c r="M69" s="28">
        <v>4.41</v>
      </c>
      <c r="N69" s="28">
        <v>5.3410000000000002</v>
      </c>
      <c r="O69" s="70">
        <v>4.6890000000000001</v>
      </c>
      <c r="P69" s="28">
        <v>5.4560000000000004</v>
      </c>
      <c r="Q69" s="28">
        <v>4.6189999999999998</v>
      </c>
      <c r="R69" s="28">
        <v>4.8049999999999997</v>
      </c>
      <c r="S69" s="28">
        <v>4.6189999999999998</v>
      </c>
      <c r="T69" s="28">
        <v>4.5259999999999998</v>
      </c>
      <c r="U69" s="28">
        <v>5.5490000000000004</v>
      </c>
      <c r="V69" s="28">
        <v>5.58</v>
      </c>
      <c r="W69" s="28">
        <v>5.1150000000000002</v>
      </c>
    </row>
    <row r="70" spans="1:23" ht="15" customHeight="1" x14ac:dyDescent="0.25">
      <c r="A70" s="23" t="s">
        <v>6</v>
      </c>
      <c r="B70" s="29" t="s">
        <v>29</v>
      </c>
      <c r="C70" s="28">
        <v>17.876000000000001</v>
      </c>
      <c r="D70" s="28">
        <v>15.077999999999999</v>
      </c>
      <c r="E70" s="28">
        <v>17.021000000000001</v>
      </c>
      <c r="F70" s="28">
        <v>16.71</v>
      </c>
      <c r="G70" s="28">
        <v>16.088999999999999</v>
      </c>
      <c r="H70" s="28">
        <v>15.311</v>
      </c>
      <c r="I70" s="28">
        <v>16.943999999999999</v>
      </c>
      <c r="J70" s="28">
        <v>16.166</v>
      </c>
      <c r="K70" s="28">
        <v>16.71</v>
      </c>
      <c r="L70" s="28">
        <v>16.632999999999999</v>
      </c>
      <c r="M70" s="28">
        <v>15.388999999999999</v>
      </c>
      <c r="N70" s="28">
        <v>17.488</v>
      </c>
      <c r="O70" s="70">
        <v>15.7</v>
      </c>
      <c r="P70" s="28">
        <v>15.166</v>
      </c>
      <c r="Q70" s="28">
        <v>16.326000000000001</v>
      </c>
      <c r="R70" s="28">
        <v>17.100000000000001</v>
      </c>
      <c r="S70" s="28">
        <v>18.029</v>
      </c>
      <c r="T70" s="28">
        <v>16.713000000000001</v>
      </c>
      <c r="U70" s="28">
        <v>19.189</v>
      </c>
      <c r="V70" s="28">
        <v>18.416</v>
      </c>
      <c r="W70" s="28">
        <v>16.172000000000001</v>
      </c>
    </row>
    <row r="71" spans="1:23" ht="15" customHeight="1" x14ac:dyDescent="0.25">
      <c r="A71" s="23" t="s">
        <v>7</v>
      </c>
      <c r="B71" s="29" t="s">
        <v>29</v>
      </c>
      <c r="C71" s="28">
        <v>51.680999999999997</v>
      </c>
      <c r="D71" s="28">
        <v>48.767000000000003</v>
      </c>
      <c r="E71" s="28">
        <v>53.201000000000001</v>
      </c>
      <c r="F71" s="28">
        <v>49.527000000000001</v>
      </c>
      <c r="G71" s="28">
        <v>53.201000000000001</v>
      </c>
      <c r="H71" s="28">
        <v>49.780999999999999</v>
      </c>
      <c r="I71" s="28">
        <v>47.881</v>
      </c>
      <c r="J71" s="28">
        <v>47.500999999999998</v>
      </c>
      <c r="K71" s="28">
        <v>51.427</v>
      </c>
      <c r="L71" s="28">
        <v>52.061</v>
      </c>
      <c r="M71" s="28">
        <v>51.933999999999997</v>
      </c>
      <c r="N71" s="28">
        <v>51.807000000000002</v>
      </c>
      <c r="O71" s="70">
        <v>52.820999999999998</v>
      </c>
      <c r="P71" s="28">
        <v>47.154000000000003</v>
      </c>
      <c r="Q71" s="28">
        <v>52.156999999999996</v>
      </c>
      <c r="R71" s="28">
        <v>54.408000000000001</v>
      </c>
      <c r="S71" s="28">
        <v>55.658999999999999</v>
      </c>
      <c r="T71" s="28">
        <v>54.158000000000001</v>
      </c>
      <c r="U71" s="28">
        <v>55.533999999999999</v>
      </c>
      <c r="V71" s="28">
        <v>56.158999999999999</v>
      </c>
      <c r="W71" s="28">
        <v>62.662999999999997</v>
      </c>
    </row>
    <row r="72" spans="1:23" ht="15" customHeight="1" x14ac:dyDescent="0.25">
      <c r="A72" s="23" t="s">
        <v>8</v>
      </c>
      <c r="B72" s="29" t="s">
        <v>29</v>
      </c>
      <c r="C72" s="28">
        <v>237</v>
      </c>
      <c r="D72" s="28">
        <v>230.74700000000001</v>
      </c>
      <c r="E72" s="28">
        <v>227.47200000000001</v>
      </c>
      <c r="F72" s="28">
        <v>212.58500000000001</v>
      </c>
      <c r="G72" s="28">
        <v>235.214</v>
      </c>
      <c r="H72" s="28">
        <v>217.05099999999999</v>
      </c>
      <c r="I72" s="28">
        <v>217.34899999999999</v>
      </c>
      <c r="J72" s="28">
        <v>215.56299999999999</v>
      </c>
      <c r="K72" s="28">
        <v>219.136</v>
      </c>
      <c r="L72" s="28">
        <v>232.83199999999999</v>
      </c>
      <c r="M72" s="28">
        <v>234.023</v>
      </c>
      <c r="N72" s="28">
        <v>217.64699999999999</v>
      </c>
      <c r="O72" s="70">
        <v>236.405</v>
      </c>
      <c r="P72" s="28">
        <v>217.11</v>
      </c>
      <c r="Q72" s="28">
        <v>236.38800000000001</v>
      </c>
      <c r="R72" s="28">
        <v>245.286</v>
      </c>
      <c r="S72" s="28">
        <v>236.685</v>
      </c>
      <c r="T72" s="28">
        <v>246.76900000000001</v>
      </c>
      <c r="U72" s="28">
        <v>262.786</v>
      </c>
      <c r="V72" s="28">
        <v>274.649</v>
      </c>
      <c r="W72" s="28">
        <v>263.97199999999998</v>
      </c>
    </row>
    <row r="73" spans="1:23" ht="15" customHeight="1" x14ac:dyDescent="0.25">
      <c r="A73" s="23" t="s">
        <v>9</v>
      </c>
      <c r="B73" s="29" t="s">
        <v>29</v>
      </c>
      <c r="C73" s="28">
        <v>12.25</v>
      </c>
      <c r="D73" s="28">
        <v>11.657999999999999</v>
      </c>
      <c r="E73" s="28">
        <v>12.010999999999999</v>
      </c>
      <c r="F73" s="28">
        <v>11.621</v>
      </c>
      <c r="G73" s="28">
        <v>12.167999999999999</v>
      </c>
      <c r="H73" s="28">
        <v>11.119</v>
      </c>
      <c r="I73" s="28">
        <v>11.539</v>
      </c>
      <c r="J73" s="28">
        <v>11.471</v>
      </c>
      <c r="K73" s="28">
        <v>11.569000000000001</v>
      </c>
      <c r="L73" s="28">
        <v>12.071</v>
      </c>
      <c r="M73" s="28">
        <v>11.943</v>
      </c>
      <c r="N73" s="28">
        <v>11.837999999999999</v>
      </c>
      <c r="O73" s="28">
        <v>12.108000000000001</v>
      </c>
      <c r="P73" s="28">
        <v>11.476000000000001</v>
      </c>
      <c r="Q73" s="28">
        <v>12.08</v>
      </c>
      <c r="R73" s="28">
        <v>12.564</v>
      </c>
      <c r="S73" s="28">
        <v>12.475</v>
      </c>
      <c r="T73" s="28">
        <v>12.481999999999999</v>
      </c>
      <c r="U73" s="28">
        <v>13.57</v>
      </c>
      <c r="V73" s="28">
        <v>13.696999999999999</v>
      </c>
      <c r="W73" s="28">
        <v>13.622</v>
      </c>
    </row>
    <row r="74" spans="1:23" ht="15" customHeight="1" x14ac:dyDescent="0.25">
      <c r="A74" s="92" t="s">
        <v>59</v>
      </c>
      <c r="B74" s="92"/>
      <c r="C74" s="92"/>
      <c r="D74" s="92"/>
      <c r="E74" s="92"/>
      <c r="F74" s="92"/>
      <c r="G74" s="92"/>
      <c r="H74" s="92"/>
      <c r="I74" s="92"/>
      <c r="J74" s="92"/>
      <c r="K74" s="92"/>
      <c r="L74" s="92"/>
      <c r="M74" s="92"/>
      <c r="N74" s="92"/>
      <c r="O74" s="92"/>
      <c r="P74" s="92"/>
      <c r="Q74" s="92"/>
      <c r="R74" s="92"/>
      <c r="S74" s="92"/>
      <c r="T74" s="92"/>
      <c r="U74" s="92"/>
      <c r="V74" s="92"/>
      <c r="W74" s="92"/>
    </row>
    <row r="75" spans="1:23" ht="15" customHeight="1" x14ac:dyDescent="0.25">
      <c r="A75" s="91" t="s">
        <v>53</v>
      </c>
      <c r="B75" s="91"/>
      <c r="C75" s="91"/>
      <c r="D75" s="91"/>
      <c r="E75" s="91"/>
      <c r="F75" s="91"/>
      <c r="G75" s="91"/>
      <c r="H75" s="91"/>
      <c r="I75" s="91"/>
      <c r="J75" s="91"/>
      <c r="K75" s="91"/>
      <c r="L75" s="91"/>
      <c r="M75" s="91"/>
      <c r="N75" s="91"/>
      <c r="O75" s="91"/>
      <c r="P75" s="91"/>
      <c r="Q75" s="91"/>
      <c r="R75" s="91"/>
      <c r="S75" s="91"/>
      <c r="T75" s="91"/>
      <c r="U75" s="91"/>
      <c r="V75" s="91"/>
      <c r="W75" s="91"/>
    </row>
    <row r="76" spans="1:23" ht="15" customHeight="1" x14ac:dyDescent="0.25">
      <c r="A76" s="23" t="s">
        <v>4</v>
      </c>
      <c r="B76" s="1" t="s">
        <v>29</v>
      </c>
      <c r="C76" s="28">
        <v>0.82599999999999996</v>
      </c>
      <c r="D76" s="28">
        <v>0.61299999999999999</v>
      </c>
      <c r="E76" s="28">
        <v>0.626</v>
      </c>
      <c r="F76" s="28">
        <v>0.58599999999999997</v>
      </c>
      <c r="G76" s="28">
        <v>0.83899999999999997</v>
      </c>
      <c r="H76" s="28">
        <v>0.71899999999999997</v>
      </c>
      <c r="I76" s="28">
        <v>0.66600000000000004</v>
      </c>
      <c r="J76" s="28">
        <v>0.64</v>
      </c>
      <c r="K76" s="28">
        <v>0.66600000000000004</v>
      </c>
      <c r="L76" s="28">
        <v>0.626</v>
      </c>
      <c r="M76" s="28">
        <v>0.73299999999999998</v>
      </c>
      <c r="N76" s="28">
        <v>0.89300000000000002</v>
      </c>
      <c r="O76" s="28">
        <v>0.94599999999999995</v>
      </c>
      <c r="P76" s="28">
        <v>0.67700000000000005</v>
      </c>
      <c r="Q76" s="28">
        <v>0.92900000000000005</v>
      </c>
      <c r="R76" s="28">
        <v>0.51700000000000002</v>
      </c>
      <c r="S76" s="28">
        <v>0.59699999999999998</v>
      </c>
      <c r="T76" s="28">
        <v>0.75600000000000001</v>
      </c>
      <c r="U76" s="28">
        <v>0.76900000000000002</v>
      </c>
      <c r="V76" s="28">
        <v>0.61</v>
      </c>
      <c r="W76" s="28">
        <v>0.66300000000000003</v>
      </c>
    </row>
    <row r="77" spans="1:23" ht="15" customHeight="1" x14ac:dyDescent="0.25">
      <c r="A77" s="23" t="s">
        <v>5</v>
      </c>
      <c r="B77" s="1" t="s">
        <v>29</v>
      </c>
      <c r="C77" s="28">
        <v>5.6550000000000002</v>
      </c>
      <c r="D77" s="28">
        <v>5.4980000000000002</v>
      </c>
      <c r="E77" s="28">
        <v>5.6230000000000002</v>
      </c>
      <c r="F77" s="28">
        <v>5.1859999999999999</v>
      </c>
      <c r="G77" s="28">
        <v>5.4669999999999996</v>
      </c>
      <c r="H77" s="28">
        <v>4.9989999999999997</v>
      </c>
      <c r="I77" s="28">
        <v>4.8109999999999999</v>
      </c>
      <c r="J77" s="28">
        <v>5.8109999999999999</v>
      </c>
      <c r="K77" s="28">
        <v>5.1239999999999997</v>
      </c>
      <c r="L77" s="28">
        <v>4.9989999999999997</v>
      </c>
      <c r="M77" s="28">
        <v>5.4050000000000002</v>
      </c>
      <c r="N77" s="28">
        <v>4.8419999999999996</v>
      </c>
      <c r="O77" s="28">
        <v>4.8419999999999996</v>
      </c>
      <c r="P77" s="28">
        <v>5.1150000000000002</v>
      </c>
      <c r="Q77" s="28">
        <v>4.8339999999999996</v>
      </c>
      <c r="R77" s="28">
        <v>4.6470000000000002</v>
      </c>
      <c r="S77" s="28">
        <v>5.1769999999999996</v>
      </c>
      <c r="T77" s="28">
        <v>5.3639999999999999</v>
      </c>
      <c r="U77" s="28">
        <v>6.4249999999999998</v>
      </c>
      <c r="V77" s="28">
        <v>4.7409999999999997</v>
      </c>
      <c r="W77" s="28">
        <v>4.8959999999999999</v>
      </c>
    </row>
    <row r="78" spans="1:23" ht="15" customHeight="1" x14ac:dyDescent="0.25">
      <c r="A78" s="23" t="s">
        <v>6</v>
      </c>
      <c r="B78" s="1" t="s">
        <v>29</v>
      </c>
      <c r="C78" s="28">
        <v>15.573</v>
      </c>
      <c r="D78" s="28">
        <v>17.628</v>
      </c>
      <c r="E78" s="28">
        <v>17.074999999999999</v>
      </c>
      <c r="F78" s="28">
        <v>18.34</v>
      </c>
      <c r="G78" s="28">
        <v>20.079000000000001</v>
      </c>
      <c r="H78" s="28">
        <v>15.414999999999999</v>
      </c>
      <c r="I78" s="28">
        <v>15.968</v>
      </c>
      <c r="J78" s="28">
        <v>17.233000000000001</v>
      </c>
      <c r="K78" s="28">
        <v>16.995999999999999</v>
      </c>
      <c r="L78" s="28">
        <v>15.098000000000001</v>
      </c>
      <c r="M78" s="28">
        <v>17.47</v>
      </c>
      <c r="N78" s="28">
        <v>16.759</v>
      </c>
      <c r="O78" s="28">
        <v>16.759</v>
      </c>
      <c r="P78" s="28">
        <v>17.568000000000001</v>
      </c>
      <c r="Q78" s="28">
        <v>16.149999999999999</v>
      </c>
      <c r="R78" s="28">
        <v>14.811</v>
      </c>
      <c r="S78" s="28">
        <v>16.465</v>
      </c>
      <c r="T78" s="28">
        <v>18.277000000000001</v>
      </c>
      <c r="U78" s="28">
        <v>18.356000000000002</v>
      </c>
      <c r="V78" s="28">
        <v>16.071000000000002</v>
      </c>
      <c r="W78" s="28">
        <v>17.962</v>
      </c>
    </row>
    <row r="79" spans="1:23" ht="15" customHeight="1" x14ac:dyDescent="0.25">
      <c r="A79" s="23" t="s">
        <v>7</v>
      </c>
      <c r="B79" s="1" t="s">
        <v>29</v>
      </c>
      <c r="C79" s="28">
        <v>49.030999999999999</v>
      </c>
      <c r="D79" s="28">
        <v>55.177</v>
      </c>
      <c r="E79" s="28">
        <v>57.981999999999999</v>
      </c>
      <c r="F79" s="28">
        <v>59.451999999999998</v>
      </c>
      <c r="G79" s="28">
        <v>54.509</v>
      </c>
      <c r="H79" s="28">
        <v>53.573999999999998</v>
      </c>
      <c r="I79" s="28">
        <v>52.905999999999999</v>
      </c>
      <c r="J79" s="28">
        <v>51.302</v>
      </c>
      <c r="K79" s="28">
        <v>52.905999999999999</v>
      </c>
      <c r="L79" s="28">
        <v>49.298000000000002</v>
      </c>
      <c r="M79" s="28">
        <v>51.302</v>
      </c>
      <c r="N79" s="28">
        <v>51.97</v>
      </c>
      <c r="O79" s="28">
        <v>56.646000000000001</v>
      </c>
      <c r="P79" s="28">
        <v>54.914999999999999</v>
      </c>
      <c r="Q79" s="28">
        <v>50.305999999999997</v>
      </c>
      <c r="R79" s="28">
        <v>58.865000000000002</v>
      </c>
      <c r="S79" s="28">
        <v>54.387999999999998</v>
      </c>
      <c r="T79" s="28">
        <v>53.466000000000001</v>
      </c>
      <c r="U79" s="28">
        <v>58.601999999999997</v>
      </c>
      <c r="V79" s="28">
        <v>57.68</v>
      </c>
      <c r="W79" s="28">
        <v>61.762999999999998</v>
      </c>
    </row>
    <row r="80" spans="1:23" ht="15" customHeight="1" x14ac:dyDescent="0.25">
      <c r="A80" s="23" t="s">
        <v>8</v>
      </c>
      <c r="B80" s="1" t="s">
        <v>29</v>
      </c>
      <c r="C80" s="28">
        <v>230.27099999999999</v>
      </c>
      <c r="D80" s="28">
        <v>269.25299999999999</v>
      </c>
      <c r="E80" s="28">
        <v>277.11</v>
      </c>
      <c r="F80" s="28">
        <v>267.13799999999998</v>
      </c>
      <c r="G80" s="28">
        <v>251.726</v>
      </c>
      <c r="H80" s="28">
        <v>262.60500000000002</v>
      </c>
      <c r="I80" s="28">
        <v>222.41399999999999</v>
      </c>
      <c r="J80" s="28">
        <v>243.26499999999999</v>
      </c>
      <c r="K80" s="28">
        <v>238.43</v>
      </c>
      <c r="L80" s="28">
        <v>228.76</v>
      </c>
      <c r="M80" s="28">
        <v>238.12799999999999</v>
      </c>
      <c r="N80" s="28">
        <v>235.40799999999999</v>
      </c>
      <c r="O80" s="28">
        <v>233.29300000000001</v>
      </c>
      <c r="P80" s="28">
        <v>246.56</v>
      </c>
      <c r="Q80" s="28">
        <v>246.56</v>
      </c>
      <c r="R80" s="28">
        <v>250.48400000000001</v>
      </c>
      <c r="S80" s="28">
        <v>257.42500000000001</v>
      </c>
      <c r="T80" s="28">
        <v>255.916</v>
      </c>
      <c r="U80" s="28">
        <v>261.34800000000001</v>
      </c>
      <c r="V80" s="28">
        <v>265.27100000000002</v>
      </c>
      <c r="W80" s="28">
        <v>267.68599999999998</v>
      </c>
    </row>
    <row r="81" spans="1:23" ht="15" customHeight="1" x14ac:dyDescent="0.25">
      <c r="A81" s="61" t="s">
        <v>9</v>
      </c>
      <c r="B81" s="25" t="s">
        <v>29</v>
      </c>
      <c r="C81" s="34">
        <v>12.022</v>
      </c>
      <c r="D81" s="34">
        <v>13.401</v>
      </c>
      <c r="E81" s="34">
        <v>13.746</v>
      </c>
      <c r="F81" s="34">
        <v>13.57</v>
      </c>
      <c r="G81" s="34">
        <v>13.279</v>
      </c>
      <c r="H81" s="34">
        <v>12.865</v>
      </c>
      <c r="I81" s="34">
        <v>11.785</v>
      </c>
      <c r="J81" s="34">
        <v>12.574</v>
      </c>
      <c r="K81" s="34">
        <v>12.367000000000001</v>
      </c>
      <c r="L81" s="34">
        <v>11.677</v>
      </c>
      <c r="M81" s="34">
        <v>12.42</v>
      </c>
      <c r="N81" s="34">
        <v>12.275</v>
      </c>
      <c r="O81" s="34">
        <v>12.52</v>
      </c>
      <c r="P81" s="34">
        <v>12.759</v>
      </c>
      <c r="Q81" s="34">
        <v>12.430999999999999</v>
      </c>
      <c r="R81" s="34">
        <v>12.614000000000001</v>
      </c>
      <c r="S81" s="34">
        <v>12.866</v>
      </c>
      <c r="T81" s="34">
        <v>13.087</v>
      </c>
      <c r="U81" s="34">
        <v>13.797000000000001</v>
      </c>
      <c r="V81" s="34">
        <v>13.118</v>
      </c>
      <c r="W81" s="34">
        <v>13.667</v>
      </c>
    </row>
    <row r="82" spans="1:23" s="15" customFormat="1" ht="34.5" customHeight="1" x14ac:dyDescent="0.25">
      <c r="A82" s="90" t="s">
        <v>24</v>
      </c>
      <c r="B82" s="90"/>
      <c r="C82" s="90"/>
      <c r="D82" s="90"/>
      <c r="E82" s="90"/>
      <c r="F82" s="90"/>
      <c r="G82" s="90"/>
      <c r="H82" s="90"/>
      <c r="I82" s="90"/>
      <c r="J82" s="90"/>
      <c r="K82" s="90"/>
      <c r="L82" s="90"/>
      <c r="M82" s="90"/>
      <c r="N82" s="90"/>
      <c r="O82" s="90"/>
      <c r="P82" s="90"/>
      <c r="Q82" s="90"/>
      <c r="R82" s="90"/>
      <c r="S82" s="90"/>
      <c r="T82" s="90"/>
      <c r="U82" s="90"/>
      <c r="V82" s="90"/>
      <c r="W82" s="90"/>
    </row>
    <row r="83" spans="1:23" s="15" customFormat="1" ht="21.75" customHeight="1" x14ac:dyDescent="0.25">
      <c r="A83" s="89" t="s">
        <v>23</v>
      </c>
      <c r="B83" s="89"/>
      <c r="C83" s="89"/>
      <c r="D83" s="89"/>
      <c r="E83" s="89"/>
      <c r="F83" s="89"/>
      <c r="G83" s="89"/>
      <c r="H83" s="89"/>
      <c r="I83" s="89"/>
      <c r="J83" s="89"/>
      <c r="K83" s="89"/>
      <c r="L83" s="89"/>
      <c r="M83" s="89"/>
      <c r="N83" s="89"/>
      <c r="O83" s="89"/>
      <c r="P83" s="89"/>
      <c r="Q83" s="89"/>
      <c r="R83" s="89"/>
      <c r="S83" s="89"/>
      <c r="T83" s="89"/>
      <c r="U83" s="89"/>
      <c r="V83" s="89"/>
      <c r="W83" s="89"/>
    </row>
    <row r="84" spans="1:23" s="15" customFormat="1" ht="21.75" customHeight="1" x14ac:dyDescent="0.25">
      <c r="A84" s="89" t="s">
        <v>12</v>
      </c>
      <c r="B84" s="89"/>
      <c r="C84" s="89"/>
      <c r="D84" s="89"/>
      <c r="E84" s="89"/>
      <c r="F84" s="89"/>
      <c r="G84" s="89"/>
      <c r="H84" s="89"/>
      <c r="I84" s="89"/>
      <c r="J84" s="89"/>
      <c r="K84" s="89"/>
      <c r="L84" s="89"/>
      <c r="M84" s="89"/>
      <c r="N84" s="89"/>
      <c r="O84" s="89"/>
      <c r="P84" s="89"/>
      <c r="Q84" s="89"/>
      <c r="R84" s="89"/>
      <c r="S84" s="89"/>
      <c r="T84" s="89"/>
      <c r="U84" s="89"/>
      <c r="V84" s="89"/>
      <c r="W84" s="89"/>
    </row>
    <row r="85" spans="1:23" s="15" customFormat="1" ht="21.75" customHeight="1" x14ac:dyDescent="0.25">
      <c r="A85" s="89" t="s">
        <v>25</v>
      </c>
      <c r="B85" s="89"/>
      <c r="C85" s="89"/>
      <c r="D85" s="89"/>
      <c r="E85" s="89"/>
      <c r="F85" s="89"/>
      <c r="G85" s="89"/>
      <c r="H85" s="89"/>
      <c r="I85" s="89"/>
      <c r="J85" s="89"/>
      <c r="K85" s="89"/>
      <c r="L85" s="89"/>
      <c r="M85" s="89"/>
      <c r="N85" s="89"/>
      <c r="O85" s="89"/>
      <c r="P85" s="89"/>
      <c r="Q85" s="89"/>
      <c r="R85" s="89"/>
      <c r="S85" s="89"/>
      <c r="T85" s="89"/>
      <c r="U85" s="89"/>
      <c r="V85" s="89"/>
      <c r="W85" s="89"/>
    </row>
    <row r="86" spans="1:23" s="15" customFormat="1" ht="21.75" customHeight="1" x14ac:dyDescent="0.25">
      <c r="A86" s="89" t="s">
        <v>27</v>
      </c>
      <c r="B86" s="89"/>
      <c r="C86" s="89"/>
      <c r="D86" s="89"/>
      <c r="E86" s="89"/>
      <c r="F86" s="89"/>
      <c r="G86" s="89"/>
      <c r="H86" s="89"/>
      <c r="I86" s="89"/>
      <c r="J86" s="89"/>
      <c r="K86" s="89"/>
      <c r="L86" s="89"/>
      <c r="M86" s="89"/>
      <c r="N86" s="89"/>
      <c r="O86" s="89"/>
      <c r="P86" s="89"/>
      <c r="Q86" s="89"/>
      <c r="R86" s="89"/>
      <c r="S86" s="89"/>
      <c r="T86" s="89"/>
      <c r="U86" s="89"/>
      <c r="V86" s="89"/>
      <c r="W86" s="89"/>
    </row>
    <row r="87" spans="1:23" s="15" customFormat="1" ht="48.75" customHeight="1" x14ac:dyDescent="0.25">
      <c r="A87" s="89" t="s">
        <v>142</v>
      </c>
      <c r="B87" s="89"/>
      <c r="C87" s="89"/>
      <c r="D87" s="89"/>
      <c r="E87" s="89"/>
      <c r="F87" s="89"/>
      <c r="G87" s="89"/>
      <c r="H87" s="89"/>
      <c r="I87" s="89"/>
      <c r="J87" s="89"/>
      <c r="K87" s="89"/>
      <c r="L87" s="89"/>
      <c r="M87" s="89"/>
      <c r="N87" s="89"/>
      <c r="O87" s="89"/>
      <c r="P87" s="89"/>
      <c r="Q87" s="89"/>
      <c r="R87" s="89"/>
      <c r="S87" s="89"/>
      <c r="T87" s="89"/>
      <c r="U87" s="89"/>
      <c r="V87" s="89"/>
      <c r="W87" s="89"/>
    </row>
    <row r="88" spans="1:23" s="15" customFormat="1" ht="34.5" customHeight="1" x14ac:dyDescent="0.25">
      <c r="A88" s="89" t="s">
        <v>28</v>
      </c>
      <c r="B88" s="89"/>
      <c r="C88" s="89"/>
      <c r="D88" s="89"/>
      <c r="E88" s="89"/>
      <c r="F88" s="89"/>
      <c r="G88" s="89"/>
      <c r="H88" s="89"/>
      <c r="I88" s="89"/>
      <c r="J88" s="89"/>
      <c r="K88" s="89"/>
      <c r="L88" s="89"/>
      <c r="M88" s="89"/>
      <c r="N88" s="89"/>
      <c r="O88" s="89"/>
      <c r="P88" s="89"/>
      <c r="Q88" s="89"/>
      <c r="R88" s="89"/>
      <c r="S88" s="89"/>
      <c r="T88" s="89"/>
      <c r="U88" s="89"/>
      <c r="V88" s="89"/>
      <c r="W88" s="89"/>
    </row>
    <row r="89" spans="1:23" s="15" customFormat="1" ht="24.75" customHeight="1" x14ac:dyDescent="0.25">
      <c r="A89" s="89" t="s">
        <v>26</v>
      </c>
      <c r="B89" s="89"/>
      <c r="C89" s="89"/>
      <c r="D89" s="89"/>
      <c r="E89" s="89"/>
      <c r="F89" s="89"/>
      <c r="G89" s="89"/>
      <c r="H89" s="89"/>
      <c r="I89" s="89"/>
      <c r="J89" s="89"/>
      <c r="K89" s="89"/>
      <c r="L89" s="89"/>
      <c r="M89" s="89"/>
      <c r="N89" s="89"/>
      <c r="O89" s="89"/>
      <c r="P89" s="89"/>
      <c r="Q89" s="89"/>
      <c r="R89" s="89"/>
      <c r="S89" s="89"/>
      <c r="T89" s="89"/>
      <c r="U89" s="89"/>
      <c r="V89" s="89"/>
      <c r="W89" s="89"/>
    </row>
    <row r="90" spans="1:23" ht="19.5" customHeight="1" x14ac:dyDescent="0.25">
      <c r="A90" s="97" t="s">
        <v>42</v>
      </c>
      <c r="B90" s="97"/>
      <c r="C90" s="97"/>
      <c r="D90" s="97"/>
      <c r="E90" s="97"/>
      <c r="F90" s="97"/>
      <c r="G90" s="97"/>
      <c r="H90" s="97"/>
      <c r="I90" s="97"/>
      <c r="J90" s="97"/>
      <c r="K90" s="97"/>
      <c r="L90" s="97"/>
      <c r="M90" s="97"/>
      <c r="N90" s="97"/>
      <c r="O90" s="97"/>
      <c r="P90" s="97"/>
      <c r="Q90" s="97"/>
      <c r="R90" s="97"/>
      <c r="S90" s="97"/>
      <c r="T90" s="97"/>
      <c r="U90" s="97"/>
      <c r="V90" s="97"/>
      <c r="W90" s="97"/>
    </row>
    <row r="91" spans="1:23" ht="11.25" hidden="1" customHeight="1" x14ac:dyDescent="0.25">
      <c r="A91" s="15"/>
      <c r="B91" s="15"/>
      <c r="C91" s="15"/>
      <c r="D91" s="15"/>
      <c r="E91" s="15"/>
      <c r="F91" s="15"/>
      <c r="G91" s="15"/>
      <c r="H91" s="15"/>
      <c r="I91" s="15"/>
      <c r="J91" s="15"/>
      <c r="K91" s="15"/>
      <c r="L91" s="15"/>
      <c r="M91" s="15"/>
      <c r="N91" s="15"/>
      <c r="O91" s="15"/>
      <c r="P91" s="15"/>
      <c r="Q91" s="15"/>
      <c r="R91" s="15"/>
      <c r="S91" s="15"/>
      <c r="T91" s="15"/>
      <c r="U91" s="15"/>
      <c r="V91" s="15"/>
      <c r="W91" s="15"/>
    </row>
    <row r="92" spans="1:23" ht="11.25" hidden="1" customHeight="1" x14ac:dyDescent="0.25">
      <c r="A92" s="15"/>
      <c r="B92" s="15"/>
      <c r="C92" s="15"/>
      <c r="D92" s="15"/>
      <c r="E92" s="15"/>
      <c r="F92" s="15"/>
      <c r="G92" s="15"/>
      <c r="H92" s="15"/>
      <c r="I92" s="15"/>
      <c r="J92" s="15"/>
      <c r="K92" s="15"/>
      <c r="L92" s="15"/>
      <c r="M92" s="15"/>
      <c r="N92" s="15"/>
      <c r="O92" s="15"/>
      <c r="P92" s="15"/>
      <c r="Q92" s="15"/>
      <c r="R92" s="15"/>
      <c r="S92" s="15"/>
      <c r="T92" s="15"/>
      <c r="U92" s="15"/>
      <c r="V92" s="15"/>
      <c r="W92" s="15"/>
    </row>
    <row r="93" spans="1:23" ht="11.25" hidden="1" customHeight="1" x14ac:dyDescent="0.25">
      <c r="A93" s="15"/>
      <c r="B93" s="15"/>
      <c r="C93" s="15"/>
      <c r="D93" s="15"/>
      <c r="E93" s="15"/>
      <c r="F93" s="15"/>
      <c r="G93" s="15"/>
      <c r="H93" s="15"/>
      <c r="I93" s="15"/>
      <c r="J93" s="15"/>
      <c r="K93" s="15"/>
      <c r="L93" s="15"/>
      <c r="M93" s="15"/>
      <c r="N93" s="15"/>
      <c r="O93" s="15"/>
      <c r="P93" s="15"/>
      <c r="Q93" s="15"/>
      <c r="R93" s="15"/>
      <c r="S93" s="15"/>
      <c r="T93" s="15"/>
      <c r="U93" s="15"/>
      <c r="V93" s="15"/>
      <c r="W93" s="15"/>
    </row>
    <row r="94" spans="1:23" ht="11.25" hidden="1" customHeight="1" x14ac:dyDescent="0.25">
      <c r="A94" s="15"/>
      <c r="B94" s="15"/>
      <c r="C94" s="15"/>
      <c r="D94" s="15"/>
      <c r="E94" s="15"/>
      <c r="F94" s="15"/>
      <c r="G94" s="15"/>
      <c r="H94" s="15"/>
      <c r="I94" s="15"/>
      <c r="J94" s="15"/>
      <c r="K94" s="15"/>
      <c r="L94" s="15"/>
      <c r="M94" s="15"/>
      <c r="N94" s="15"/>
      <c r="O94" s="15"/>
      <c r="P94" s="15"/>
      <c r="Q94" s="15"/>
      <c r="R94" s="15"/>
      <c r="S94" s="15"/>
      <c r="T94" s="15"/>
      <c r="U94" s="15"/>
      <c r="V94" s="15"/>
      <c r="W94" s="15"/>
    </row>
    <row r="95" spans="1:23" ht="11.25" hidden="1" customHeight="1" x14ac:dyDescent="0.25">
      <c r="A95" s="15"/>
      <c r="B95" s="15"/>
      <c r="C95" s="15"/>
      <c r="D95" s="15"/>
      <c r="E95" s="15"/>
      <c r="F95" s="15"/>
      <c r="G95" s="15"/>
      <c r="H95" s="15"/>
      <c r="I95" s="15"/>
      <c r="J95" s="15"/>
      <c r="K95" s="15"/>
      <c r="L95" s="15"/>
      <c r="M95" s="15"/>
      <c r="N95" s="15"/>
      <c r="O95" s="15"/>
      <c r="P95" s="15"/>
      <c r="Q95" s="15"/>
      <c r="R95" s="15"/>
      <c r="S95" s="15"/>
      <c r="T95" s="15"/>
      <c r="U95" s="15"/>
      <c r="V95" s="15"/>
      <c r="W95" s="15"/>
    </row>
    <row r="96" spans="1:23" ht="11.25" hidden="1" customHeight="1" x14ac:dyDescent="0.25">
      <c r="A96" s="15"/>
      <c r="B96" s="15"/>
      <c r="C96" s="15"/>
      <c r="D96" s="15"/>
      <c r="E96" s="15"/>
      <c r="F96" s="15"/>
      <c r="G96" s="15"/>
      <c r="H96" s="15"/>
      <c r="I96" s="15"/>
      <c r="J96" s="15"/>
      <c r="K96" s="15"/>
      <c r="L96" s="15"/>
      <c r="M96" s="15"/>
      <c r="N96" s="15"/>
      <c r="O96" s="15"/>
      <c r="P96" s="15"/>
      <c r="Q96" s="15"/>
      <c r="R96" s="15"/>
      <c r="S96" s="15"/>
      <c r="T96" s="15"/>
      <c r="U96" s="15"/>
      <c r="V96" s="15"/>
      <c r="W96" s="15"/>
    </row>
    <row r="97" spans="1:23" ht="11.25" hidden="1" customHeight="1" x14ac:dyDescent="0.25">
      <c r="A97" s="15"/>
      <c r="B97" s="15"/>
      <c r="C97" s="15"/>
      <c r="D97" s="15"/>
      <c r="E97" s="15"/>
      <c r="F97" s="15"/>
      <c r="G97" s="15"/>
      <c r="H97" s="15"/>
      <c r="I97" s="15"/>
      <c r="J97" s="15"/>
      <c r="K97" s="15"/>
      <c r="L97" s="15"/>
      <c r="M97" s="15"/>
      <c r="N97" s="15"/>
      <c r="O97" s="15"/>
      <c r="P97" s="15"/>
      <c r="Q97" s="15"/>
      <c r="R97" s="15"/>
      <c r="S97" s="15"/>
      <c r="T97" s="15"/>
      <c r="U97" s="15"/>
      <c r="V97" s="15"/>
      <c r="W97" s="15"/>
    </row>
    <row r="98" spans="1:23" ht="11.25" hidden="1" customHeight="1" x14ac:dyDescent="0.25">
      <c r="A98" s="15"/>
      <c r="B98" s="15"/>
      <c r="C98" s="15"/>
      <c r="D98" s="15"/>
      <c r="E98" s="15"/>
      <c r="F98" s="15"/>
      <c r="G98" s="15"/>
      <c r="H98" s="15"/>
      <c r="I98" s="15"/>
      <c r="J98" s="15"/>
      <c r="K98" s="15"/>
      <c r="L98" s="15"/>
      <c r="M98" s="15"/>
      <c r="N98" s="15"/>
      <c r="O98" s="15"/>
      <c r="P98" s="15"/>
      <c r="Q98" s="15"/>
      <c r="R98" s="15"/>
      <c r="S98" s="15"/>
      <c r="T98" s="15"/>
      <c r="U98" s="15"/>
      <c r="V98" s="15"/>
      <c r="W98" s="15"/>
    </row>
    <row r="99" spans="1:23" ht="11.25" hidden="1" customHeight="1" x14ac:dyDescent="0.25">
      <c r="A99" s="15"/>
      <c r="B99" s="15"/>
      <c r="C99" s="15"/>
      <c r="D99" s="15"/>
      <c r="E99" s="15"/>
      <c r="F99" s="15"/>
      <c r="G99" s="15"/>
      <c r="H99" s="15"/>
      <c r="I99" s="15"/>
      <c r="J99" s="15"/>
      <c r="K99" s="15"/>
      <c r="L99" s="15"/>
      <c r="M99" s="15"/>
      <c r="N99" s="15"/>
      <c r="O99" s="15"/>
      <c r="P99" s="15"/>
      <c r="Q99" s="15"/>
      <c r="R99" s="15"/>
      <c r="S99" s="15"/>
      <c r="T99" s="15"/>
      <c r="U99" s="15"/>
      <c r="V99" s="15"/>
      <c r="W99" s="15"/>
    </row>
    <row r="100" spans="1:23" ht="11.25" hidden="1" customHeight="1"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row>
    <row r="101" spans="1:23" ht="11.25" hidden="1" customHeight="1"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row>
    <row r="102" spans="1:23" ht="11.25" hidden="1" customHeight="1"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row>
    <row r="103" spans="1:23" ht="11.25" hidden="1" customHeight="1"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row>
    <row r="104" spans="1:23" ht="11.25" hidden="1" customHeight="1"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row>
    <row r="105" spans="1:23" ht="11.25" hidden="1" customHeight="1"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row>
    <row r="106" spans="1:23" ht="11.25" hidden="1" customHeight="1"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row>
    <row r="107" spans="1:23" ht="11.25" hidden="1" customHeight="1"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row>
    <row r="108" spans="1:23" ht="11.25" hidden="1" customHeight="1"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row>
    <row r="109" spans="1:23" ht="11.25" hidden="1" customHeight="1"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row>
    <row r="110" spans="1:23" ht="11.25" hidden="1" customHeight="1"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row>
    <row r="111" spans="1:23" ht="11.25" hidden="1" customHeight="1"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row>
    <row r="112" spans="1:23" ht="11.25" hidden="1" customHeight="1"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row>
    <row r="113" spans="1:23" ht="11.25" hidden="1" customHeight="1"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row>
    <row r="114" spans="1:23" ht="11.25" hidden="1" customHeight="1"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row>
    <row r="115" spans="1:23" ht="11.25" hidden="1" customHeight="1"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row>
    <row r="116" spans="1:23" ht="11.25" hidden="1" customHeight="1"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row>
    <row r="117" spans="1:23" ht="11.25" hidden="1" customHeight="1"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row>
    <row r="118" spans="1:23" ht="11.25" hidden="1" customHeight="1"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row>
    <row r="119" spans="1:23" ht="11.25" hidden="1" customHeight="1"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row>
    <row r="120" spans="1:23" ht="11.25" hidden="1" customHeight="1"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row>
  </sheetData>
  <mergeCells count="44">
    <mergeCell ref="A1:XFD1"/>
    <mergeCell ref="A2:XFD2"/>
    <mergeCell ref="A59:W59"/>
    <mergeCell ref="A49:W49"/>
    <mergeCell ref="A41:W41"/>
    <mergeCell ref="A3:W3"/>
    <mergeCell ref="A4:W4"/>
    <mergeCell ref="A7:W7"/>
    <mergeCell ref="A8:W8"/>
    <mergeCell ref="A9:W9"/>
    <mergeCell ref="A16:W16"/>
    <mergeCell ref="A17:W17"/>
    <mergeCell ref="A24:W24"/>
    <mergeCell ref="A58:W58"/>
    <mergeCell ref="A25:W25"/>
    <mergeCell ref="A5:B5"/>
    <mergeCell ref="A6:B6"/>
    <mergeCell ref="A90:W90"/>
    <mergeCell ref="A32:W32"/>
    <mergeCell ref="A57:W57"/>
    <mergeCell ref="A33:W33"/>
    <mergeCell ref="A34:W34"/>
    <mergeCell ref="A42:W42"/>
    <mergeCell ref="A50:W50"/>
    <mergeCell ref="A67:W67"/>
    <mergeCell ref="A75:W75"/>
    <mergeCell ref="A74:W74"/>
    <mergeCell ref="A66:W66"/>
    <mergeCell ref="A82:U82"/>
    <mergeCell ref="V82:W82"/>
    <mergeCell ref="A83:U83"/>
    <mergeCell ref="V83:W83"/>
    <mergeCell ref="A84:U84"/>
    <mergeCell ref="V84:W84"/>
    <mergeCell ref="A88:U88"/>
    <mergeCell ref="V88:W88"/>
    <mergeCell ref="A89:U89"/>
    <mergeCell ref="V89:W89"/>
    <mergeCell ref="A85:U85"/>
    <mergeCell ref="V85:W85"/>
    <mergeCell ref="A86:U86"/>
    <mergeCell ref="V86:W86"/>
    <mergeCell ref="A87:U87"/>
    <mergeCell ref="V87:W87"/>
  </mergeCells>
  <hyperlinks>
    <hyperlink ref="A90" r:id="rId1" display="© Commonwealth of Australia 2020" xr:uid="{6BC9CB0C-EA9A-42FF-80A9-EDA8E11762B8}"/>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257BA-9C49-4512-93A7-4B4DBB88A117}">
  <sheetPr>
    <pageSetUpPr fitToPage="1"/>
  </sheetPr>
  <dimension ref="A1:BC47"/>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1.25" zeroHeight="1" x14ac:dyDescent="0.2"/>
  <cols>
    <col min="1" max="1" width="35.7109375" style="4" customWidth="1"/>
    <col min="2" max="2" width="5.7109375" style="4" customWidth="1"/>
    <col min="3" max="6" width="11.42578125" style="4" bestFit="1" customWidth="1"/>
    <col min="7" max="10" width="11.85546875" style="4" bestFit="1" customWidth="1"/>
    <col min="11" max="14" width="11.7109375" style="4" bestFit="1" customWidth="1"/>
    <col min="15" max="15" width="11.85546875" style="4" bestFit="1" customWidth="1"/>
    <col min="16" max="19" width="11.7109375" style="4" bestFit="1" customWidth="1"/>
    <col min="20" max="23" width="12.28515625" style="4" bestFit="1" customWidth="1"/>
    <col min="24" max="55" width="0" style="4" hidden="1"/>
    <col min="56" max="16384" width="9.140625" style="4" hidden="1"/>
  </cols>
  <sheetData>
    <row r="1" spans="1:23" s="103" customFormat="1" ht="15" customHeight="1" x14ac:dyDescent="0.2">
      <c r="A1" s="103" t="s">
        <v>156</v>
      </c>
    </row>
    <row r="2" spans="1:23" s="101" customFormat="1" ht="60" customHeight="1" x14ac:dyDescent="0.25">
      <c r="A2" s="101" t="s">
        <v>136</v>
      </c>
    </row>
    <row r="3" spans="1:23" s="7" customFormat="1" ht="36" customHeight="1" thickBot="1" x14ac:dyDescent="0.35">
      <c r="A3" s="100" t="s">
        <v>32</v>
      </c>
      <c r="B3" s="100"/>
      <c r="C3" s="100"/>
      <c r="D3" s="100"/>
      <c r="E3" s="100"/>
      <c r="F3" s="100"/>
      <c r="G3" s="100"/>
      <c r="H3" s="100"/>
      <c r="I3" s="100"/>
      <c r="J3" s="100"/>
      <c r="K3" s="100"/>
      <c r="L3" s="100"/>
      <c r="M3" s="100"/>
      <c r="N3" s="100"/>
      <c r="O3" s="100"/>
      <c r="P3" s="100"/>
      <c r="Q3" s="100"/>
      <c r="R3" s="100"/>
      <c r="S3" s="100"/>
      <c r="T3" s="100"/>
      <c r="U3" s="100"/>
      <c r="V3" s="100"/>
      <c r="W3" s="100"/>
    </row>
    <row r="4" spans="1:23" s="7" customFormat="1" ht="15" customHeight="1" thickTop="1" x14ac:dyDescent="0.2">
      <c r="A4" s="104" t="str">
        <f>' Contents '!A4</f>
        <v>Provisional Mortality Statistics, Australia, Jan - May 2024</v>
      </c>
      <c r="B4" s="104"/>
      <c r="C4" s="104"/>
      <c r="D4" s="104"/>
      <c r="E4" s="104"/>
      <c r="F4" s="104"/>
      <c r="G4" s="104"/>
      <c r="H4" s="104"/>
      <c r="I4" s="104"/>
      <c r="J4" s="104"/>
      <c r="K4" s="104"/>
      <c r="L4" s="104"/>
      <c r="M4" s="104"/>
      <c r="N4" s="104"/>
      <c r="O4" s="104"/>
      <c r="P4" s="104"/>
      <c r="Q4" s="104"/>
      <c r="R4" s="104"/>
      <c r="S4" s="104"/>
      <c r="T4" s="104"/>
      <c r="U4" s="104"/>
      <c r="V4" s="104"/>
      <c r="W4" s="104"/>
    </row>
    <row r="5" spans="1:23" s="3" customFormat="1" ht="15.75" x14ac:dyDescent="0.25">
      <c r="A5" s="98" t="s">
        <v>140</v>
      </c>
      <c r="B5" s="98"/>
      <c r="C5" s="12">
        <v>1</v>
      </c>
      <c r="D5" s="12">
        <v>2</v>
      </c>
      <c r="E5" s="12">
        <v>3</v>
      </c>
      <c r="F5" s="12">
        <v>4</v>
      </c>
      <c r="G5" s="12">
        <v>5</v>
      </c>
      <c r="H5" s="12">
        <v>6</v>
      </c>
      <c r="I5" s="12">
        <v>7</v>
      </c>
      <c r="J5" s="12">
        <v>8</v>
      </c>
      <c r="K5" s="12">
        <v>9</v>
      </c>
      <c r="L5" s="12">
        <v>10</v>
      </c>
      <c r="M5" s="12">
        <v>11</v>
      </c>
      <c r="N5" s="12">
        <v>12</v>
      </c>
      <c r="O5" s="12">
        <v>13</v>
      </c>
      <c r="P5" s="12">
        <v>14</v>
      </c>
      <c r="Q5" s="12">
        <v>15</v>
      </c>
      <c r="R5" s="12">
        <v>16</v>
      </c>
      <c r="S5" s="12">
        <v>17</v>
      </c>
      <c r="T5" s="12">
        <v>18</v>
      </c>
      <c r="U5" s="12">
        <v>19</v>
      </c>
      <c r="V5" s="12">
        <v>20</v>
      </c>
      <c r="W5" s="12">
        <v>21</v>
      </c>
    </row>
    <row r="6" spans="1:23" s="3" customFormat="1" ht="15.75" x14ac:dyDescent="0.25">
      <c r="A6" s="98" t="s">
        <v>141</v>
      </c>
      <c r="B6" s="98"/>
      <c r="C6" s="11">
        <v>45298</v>
      </c>
      <c r="D6" s="11">
        <f t="shared" ref="D6:W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c r="P6" s="11">
        <f t="shared" si="0"/>
        <v>45389</v>
      </c>
      <c r="Q6" s="11">
        <f t="shared" si="0"/>
        <v>45396</v>
      </c>
      <c r="R6" s="11">
        <f t="shared" si="0"/>
        <v>45403</v>
      </c>
      <c r="S6" s="11">
        <f t="shared" si="0"/>
        <v>45410</v>
      </c>
      <c r="T6" s="11">
        <f t="shared" si="0"/>
        <v>45417</v>
      </c>
      <c r="U6" s="11">
        <f t="shared" si="0"/>
        <v>45424</v>
      </c>
      <c r="V6" s="11">
        <f t="shared" si="0"/>
        <v>45431</v>
      </c>
      <c r="W6" s="11">
        <f t="shared" si="0"/>
        <v>45438</v>
      </c>
    </row>
    <row r="7" spans="1:23" ht="15.75" x14ac:dyDescent="0.25">
      <c r="A7" s="108" t="s">
        <v>22</v>
      </c>
      <c r="B7" s="108"/>
      <c r="C7" s="108"/>
      <c r="D7" s="108"/>
      <c r="E7" s="108"/>
      <c r="F7" s="108"/>
      <c r="G7" s="108"/>
      <c r="H7" s="108"/>
      <c r="I7" s="108"/>
      <c r="J7" s="108"/>
      <c r="K7" s="108"/>
      <c r="L7" s="108"/>
      <c r="M7" s="108"/>
      <c r="N7" s="108"/>
      <c r="O7" s="108"/>
      <c r="P7" s="108"/>
      <c r="Q7" s="108"/>
      <c r="R7" s="108"/>
      <c r="S7" s="108"/>
      <c r="T7" s="108"/>
      <c r="U7" s="108"/>
      <c r="V7" s="108"/>
      <c r="W7" s="108"/>
    </row>
    <row r="8" spans="1:23" ht="15" x14ac:dyDescent="0.2">
      <c r="A8" s="107" t="s">
        <v>13</v>
      </c>
      <c r="B8" s="107"/>
      <c r="C8" s="107"/>
      <c r="D8" s="107"/>
      <c r="E8" s="107"/>
      <c r="F8" s="107"/>
      <c r="G8" s="107"/>
      <c r="H8" s="107"/>
      <c r="I8" s="107"/>
      <c r="J8" s="107"/>
      <c r="K8" s="107"/>
      <c r="L8" s="107"/>
      <c r="M8" s="107"/>
      <c r="N8" s="107"/>
      <c r="O8" s="107"/>
      <c r="P8" s="107"/>
      <c r="Q8" s="107"/>
      <c r="R8" s="107"/>
      <c r="S8" s="107"/>
      <c r="T8" s="107"/>
      <c r="U8" s="107"/>
      <c r="V8" s="107"/>
      <c r="W8" s="107"/>
    </row>
    <row r="9" spans="1:23" ht="24" customHeight="1" x14ac:dyDescent="0.2">
      <c r="A9" s="30" t="s">
        <v>91</v>
      </c>
      <c r="B9" s="6" t="s">
        <v>29</v>
      </c>
      <c r="C9" s="28">
        <v>9.4480000000000004</v>
      </c>
      <c r="D9" s="28">
        <v>9.2629999999999999</v>
      </c>
      <c r="E9" s="28">
        <v>9.1059999999999999</v>
      </c>
      <c r="F9" s="28">
        <v>9.4629999999999992</v>
      </c>
      <c r="G9" s="28">
        <v>8.9209999999999994</v>
      </c>
      <c r="H9" s="28">
        <v>9.0879999999999992</v>
      </c>
      <c r="I9" s="28">
        <v>9.2409999999999997</v>
      </c>
      <c r="J9" s="28">
        <v>9.1709999999999994</v>
      </c>
      <c r="K9" s="28">
        <v>9.0009999999999994</v>
      </c>
      <c r="L9" s="28">
        <v>9.4649999999999999</v>
      </c>
      <c r="M9" s="28">
        <v>9.2449999999999992</v>
      </c>
      <c r="N9" s="28">
        <v>8.8879999999999999</v>
      </c>
      <c r="O9" s="28">
        <v>9.23</v>
      </c>
      <c r="P9" s="28">
        <v>9.3059999999999992</v>
      </c>
      <c r="Q9" s="28">
        <v>9.375</v>
      </c>
      <c r="R9" s="28">
        <v>9.08</v>
      </c>
      <c r="S9" s="28">
        <v>9.1539999999999999</v>
      </c>
      <c r="T9" s="28">
        <v>9.4559999999999995</v>
      </c>
      <c r="U9" s="28">
        <v>9.2360000000000007</v>
      </c>
      <c r="V9" s="28">
        <v>9.5690000000000008</v>
      </c>
      <c r="W9" s="28">
        <v>10.116</v>
      </c>
    </row>
    <row r="10" spans="1:23" ht="15" x14ac:dyDescent="0.2">
      <c r="A10" s="30" t="s">
        <v>92</v>
      </c>
      <c r="B10" s="6" t="s">
        <v>29</v>
      </c>
      <c r="C10" s="28">
        <v>9.8309999999999995</v>
      </c>
      <c r="D10" s="28">
        <v>9.2170000000000005</v>
      </c>
      <c r="E10" s="28">
        <v>9.3710000000000004</v>
      </c>
      <c r="F10" s="28">
        <v>9.1340000000000003</v>
      </c>
      <c r="G10" s="28">
        <v>9.5470000000000006</v>
      </c>
      <c r="H10" s="28">
        <v>9.0350000000000001</v>
      </c>
      <c r="I10" s="28">
        <v>9.3439999999999994</v>
      </c>
      <c r="J10" s="28">
        <v>9.1630000000000003</v>
      </c>
      <c r="K10" s="28">
        <v>9.3320000000000007</v>
      </c>
      <c r="L10" s="28">
        <v>9.4960000000000004</v>
      </c>
      <c r="M10" s="28">
        <v>9.6310000000000002</v>
      </c>
      <c r="N10" s="28">
        <v>9.3740000000000006</v>
      </c>
      <c r="O10" s="31">
        <v>9.3040000000000003</v>
      </c>
      <c r="P10" s="31">
        <v>9.2530000000000001</v>
      </c>
      <c r="Q10" s="31">
        <v>9.6910000000000007</v>
      </c>
      <c r="R10" s="31">
        <v>9.8740000000000006</v>
      </c>
      <c r="S10" s="31">
        <v>9.7729999999999997</v>
      </c>
      <c r="T10" s="31">
        <v>9.7899999999999991</v>
      </c>
      <c r="U10" s="31">
        <v>10.516999999999999</v>
      </c>
      <c r="V10" s="31">
        <v>10.579000000000001</v>
      </c>
      <c r="W10" s="31">
        <v>10.68</v>
      </c>
    </row>
    <row r="11" spans="1:23" ht="15" x14ac:dyDescent="0.2">
      <c r="A11" s="30" t="s">
        <v>93</v>
      </c>
      <c r="B11" s="6" t="s">
        <v>29</v>
      </c>
      <c r="C11" s="28">
        <v>9.7159999999999993</v>
      </c>
      <c r="D11" s="28">
        <v>10.819000000000001</v>
      </c>
      <c r="E11" s="28">
        <v>11.21</v>
      </c>
      <c r="F11" s="28">
        <v>10.872</v>
      </c>
      <c r="G11" s="28">
        <v>10.832000000000001</v>
      </c>
      <c r="H11" s="28">
        <v>10.271000000000001</v>
      </c>
      <c r="I11" s="28">
        <v>9.94</v>
      </c>
      <c r="J11" s="28">
        <v>9.8640000000000008</v>
      </c>
      <c r="K11" s="28">
        <v>9.8119999999999994</v>
      </c>
      <c r="L11" s="28">
        <v>9.3420000000000005</v>
      </c>
      <c r="M11" s="28">
        <v>9.7370000000000001</v>
      </c>
      <c r="N11" s="28">
        <v>9.7479999999999993</v>
      </c>
      <c r="O11" s="31">
        <v>9.952</v>
      </c>
      <c r="P11" s="31">
        <v>9.9</v>
      </c>
      <c r="Q11" s="31">
        <v>9.7370000000000001</v>
      </c>
      <c r="R11" s="31">
        <v>9.9689999999999994</v>
      </c>
      <c r="S11" s="31">
        <v>10.077999999999999</v>
      </c>
      <c r="T11" s="31">
        <v>10.592000000000001</v>
      </c>
      <c r="U11" s="31">
        <v>10.952</v>
      </c>
      <c r="V11" s="31">
        <v>10.462</v>
      </c>
      <c r="W11" s="31">
        <v>10.858000000000001</v>
      </c>
    </row>
    <row r="12" spans="1:23" ht="15" x14ac:dyDescent="0.2">
      <c r="A12" s="107" t="s">
        <v>14</v>
      </c>
      <c r="B12" s="107"/>
      <c r="C12" s="107"/>
      <c r="D12" s="107"/>
      <c r="E12" s="107"/>
      <c r="F12" s="107"/>
      <c r="G12" s="107"/>
      <c r="H12" s="107"/>
      <c r="I12" s="107"/>
      <c r="J12" s="107"/>
      <c r="K12" s="107"/>
      <c r="L12" s="107"/>
      <c r="M12" s="107"/>
      <c r="N12" s="107"/>
      <c r="O12" s="107"/>
      <c r="P12" s="107"/>
      <c r="Q12" s="107"/>
      <c r="R12" s="107"/>
      <c r="S12" s="107"/>
      <c r="T12" s="107"/>
      <c r="U12" s="107"/>
      <c r="V12" s="107"/>
      <c r="W12" s="107"/>
    </row>
    <row r="13" spans="1:23" ht="24.95" customHeight="1" x14ac:dyDescent="0.2">
      <c r="A13" s="30" t="s">
        <v>91</v>
      </c>
      <c r="B13" s="6" t="s">
        <v>131</v>
      </c>
      <c r="C13" s="28">
        <v>0.32</v>
      </c>
      <c r="D13" s="28">
        <v>0.316</v>
      </c>
      <c r="E13" s="28">
        <v>0.313</v>
      </c>
      <c r="F13" s="28">
        <v>0.32100000000000001</v>
      </c>
      <c r="G13" s="28">
        <v>0.31</v>
      </c>
      <c r="H13" s="28">
        <v>0.313</v>
      </c>
      <c r="I13" s="28">
        <v>0.317</v>
      </c>
      <c r="J13" s="28">
        <v>0.315</v>
      </c>
      <c r="K13" s="28">
        <v>0.313</v>
      </c>
      <c r="L13" s="28">
        <v>0.32</v>
      </c>
      <c r="M13" s="28">
        <v>0.317</v>
      </c>
      <c r="N13" s="28">
        <v>0.311</v>
      </c>
      <c r="O13" s="28">
        <v>0.315</v>
      </c>
      <c r="P13" s="28">
        <v>0.316</v>
      </c>
      <c r="Q13" s="28">
        <v>0.318</v>
      </c>
      <c r="R13" s="28">
        <v>0.311</v>
      </c>
      <c r="S13" s="28">
        <v>0.314</v>
      </c>
      <c r="T13" s="28">
        <v>0.318</v>
      </c>
      <c r="U13" s="28">
        <v>0.313</v>
      </c>
      <c r="V13" s="28">
        <v>0.32</v>
      </c>
      <c r="W13" s="28">
        <v>0.32800000000000001</v>
      </c>
    </row>
    <row r="14" spans="1:23" s="5" customFormat="1" ht="15" x14ac:dyDescent="0.2">
      <c r="A14" s="30" t="s">
        <v>92</v>
      </c>
      <c r="B14" s="6" t="s">
        <v>131</v>
      </c>
      <c r="C14" s="28">
        <v>0.33100000000000002</v>
      </c>
      <c r="D14" s="28">
        <v>0.31900000000000001</v>
      </c>
      <c r="E14" s="28">
        <v>0.32300000000000001</v>
      </c>
      <c r="F14" s="28">
        <v>0.32</v>
      </c>
      <c r="G14" s="28">
        <v>0.32700000000000001</v>
      </c>
      <c r="H14" s="28">
        <v>0.317</v>
      </c>
      <c r="I14" s="28">
        <v>0.32400000000000001</v>
      </c>
      <c r="J14" s="28">
        <v>0.32</v>
      </c>
      <c r="K14" s="28">
        <v>0.32300000000000001</v>
      </c>
      <c r="L14" s="28">
        <v>0.32500000000000001</v>
      </c>
      <c r="M14" s="28">
        <v>0.32800000000000001</v>
      </c>
      <c r="N14" s="28">
        <v>0.32300000000000001</v>
      </c>
      <c r="O14" s="31">
        <v>0.32200000000000001</v>
      </c>
      <c r="P14" s="31">
        <v>0.32100000000000001</v>
      </c>
      <c r="Q14" s="31">
        <v>0.32600000000000001</v>
      </c>
      <c r="R14" s="31">
        <v>0.33</v>
      </c>
      <c r="S14" s="31">
        <v>0.32800000000000001</v>
      </c>
      <c r="T14" s="31">
        <v>0.32700000000000001</v>
      </c>
      <c r="U14" s="31">
        <v>0.34</v>
      </c>
      <c r="V14" s="31">
        <v>0.34</v>
      </c>
      <c r="W14" s="31">
        <v>0.34300000000000003</v>
      </c>
    </row>
    <row r="15" spans="1:23" ht="15" x14ac:dyDescent="0.2">
      <c r="A15" s="30" t="s">
        <v>93</v>
      </c>
      <c r="B15" s="6" t="s">
        <v>131</v>
      </c>
      <c r="C15" s="28">
        <v>0.33400000000000002</v>
      </c>
      <c r="D15" s="28">
        <v>0.35099999999999998</v>
      </c>
      <c r="E15" s="28">
        <v>0.35699999999999998</v>
      </c>
      <c r="F15" s="28">
        <v>0.35</v>
      </c>
      <c r="G15" s="28">
        <v>0.35199999999999998</v>
      </c>
      <c r="H15" s="28">
        <v>0.34100000000000003</v>
      </c>
      <c r="I15" s="28">
        <v>0.33800000000000002</v>
      </c>
      <c r="J15" s="28">
        <v>0.33500000000000002</v>
      </c>
      <c r="K15" s="28">
        <v>0.33500000000000002</v>
      </c>
      <c r="L15" s="28">
        <v>0.32800000000000001</v>
      </c>
      <c r="M15" s="28">
        <v>0.33400000000000002</v>
      </c>
      <c r="N15" s="28">
        <v>0.33400000000000002</v>
      </c>
      <c r="O15" s="31">
        <v>0.33800000000000002</v>
      </c>
      <c r="P15" s="31">
        <v>0.33500000000000002</v>
      </c>
      <c r="Q15" s="31">
        <v>0.33300000000000002</v>
      </c>
      <c r="R15" s="31">
        <v>0.33500000000000002</v>
      </c>
      <c r="S15" s="31">
        <v>0.33800000000000002</v>
      </c>
      <c r="T15" s="31">
        <v>0.34699999999999998</v>
      </c>
      <c r="U15" s="31">
        <v>0.35299999999999998</v>
      </c>
      <c r="V15" s="31">
        <v>0.34300000000000003</v>
      </c>
      <c r="W15" s="31">
        <v>0.35</v>
      </c>
    </row>
    <row r="16" spans="1:23" ht="15.75" x14ac:dyDescent="0.25">
      <c r="A16" s="108" t="s">
        <v>15</v>
      </c>
      <c r="B16" s="108"/>
      <c r="C16" s="108"/>
      <c r="D16" s="108"/>
      <c r="E16" s="108"/>
      <c r="F16" s="108"/>
      <c r="G16" s="108"/>
      <c r="H16" s="108"/>
      <c r="I16" s="108"/>
      <c r="J16" s="108"/>
      <c r="K16" s="108"/>
      <c r="L16" s="108"/>
      <c r="M16" s="108"/>
      <c r="N16" s="108"/>
      <c r="O16" s="108"/>
      <c r="P16" s="108"/>
      <c r="Q16" s="108"/>
      <c r="R16" s="108"/>
      <c r="S16" s="108"/>
      <c r="T16" s="108"/>
      <c r="U16" s="108"/>
      <c r="V16" s="108"/>
      <c r="W16" s="108"/>
    </row>
    <row r="17" spans="1:23" ht="15" x14ac:dyDescent="0.2">
      <c r="A17" s="107" t="s">
        <v>13</v>
      </c>
      <c r="B17" s="107"/>
      <c r="C17" s="107"/>
      <c r="D17" s="107"/>
      <c r="E17" s="107"/>
      <c r="F17" s="107"/>
      <c r="G17" s="107"/>
      <c r="H17" s="107"/>
      <c r="I17" s="107"/>
      <c r="J17" s="107"/>
      <c r="K17" s="107"/>
      <c r="L17" s="107"/>
      <c r="M17" s="107"/>
      <c r="N17" s="107"/>
      <c r="O17" s="107"/>
      <c r="P17" s="107"/>
      <c r="Q17" s="107"/>
      <c r="R17" s="107"/>
      <c r="S17" s="107"/>
      <c r="T17" s="107"/>
      <c r="U17" s="107"/>
      <c r="V17" s="107"/>
      <c r="W17" s="107"/>
    </row>
    <row r="18" spans="1:23" ht="24.95" customHeight="1" x14ac:dyDescent="0.2">
      <c r="A18" s="32">
        <v>2024</v>
      </c>
      <c r="B18" s="6" t="s">
        <v>29</v>
      </c>
      <c r="C18" s="28">
        <v>11.045999999999999</v>
      </c>
      <c r="D18" s="28">
        <v>10.912000000000001</v>
      </c>
      <c r="E18" s="28">
        <v>10.835000000000001</v>
      </c>
      <c r="F18" s="28">
        <v>10.991</v>
      </c>
      <c r="G18" s="28">
        <v>10.458</v>
      </c>
      <c r="H18" s="28">
        <v>10.766</v>
      </c>
      <c r="I18" s="28">
        <v>10.867000000000001</v>
      </c>
      <c r="J18" s="28">
        <v>10.728999999999999</v>
      </c>
      <c r="K18" s="28">
        <v>10.698</v>
      </c>
      <c r="L18" s="28">
        <v>11.193</v>
      </c>
      <c r="M18" s="28">
        <v>11.086</v>
      </c>
      <c r="N18" s="28">
        <v>10.507999999999999</v>
      </c>
      <c r="O18" s="28">
        <v>10.757999999999999</v>
      </c>
      <c r="P18" s="28">
        <v>10.662000000000001</v>
      </c>
      <c r="Q18" s="28">
        <v>11.205</v>
      </c>
      <c r="R18" s="28">
        <v>10.45</v>
      </c>
      <c r="S18" s="28">
        <v>10.885999999999999</v>
      </c>
      <c r="T18" s="28">
        <v>10.926</v>
      </c>
      <c r="U18" s="28">
        <v>10.692</v>
      </c>
      <c r="V18" s="28">
        <v>11.028</v>
      </c>
      <c r="W18" s="28">
        <v>11.643000000000001</v>
      </c>
    </row>
    <row r="19" spans="1:23" ht="15" x14ac:dyDescent="0.2">
      <c r="A19" s="32">
        <v>2023</v>
      </c>
      <c r="B19" s="6" t="s">
        <v>29</v>
      </c>
      <c r="C19" s="28">
        <v>11.734</v>
      </c>
      <c r="D19" s="28">
        <v>10.882999999999999</v>
      </c>
      <c r="E19" s="28">
        <v>10.903</v>
      </c>
      <c r="F19" s="28">
        <v>10.606999999999999</v>
      </c>
      <c r="G19" s="28">
        <v>11.11</v>
      </c>
      <c r="H19" s="28">
        <v>10.936</v>
      </c>
      <c r="I19" s="28">
        <v>11.143000000000001</v>
      </c>
      <c r="J19" s="28">
        <v>10.797000000000001</v>
      </c>
      <c r="K19" s="28">
        <v>11.15</v>
      </c>
      <c r="L19" s="28">
        <v>11.148</v>
      </c>
      <c r="M19" s="28">
        <v>11.523</v>
      </c>
      <c r="N19" s="28">
        <v>11.007</v>
      </c>
      <c r="O19" s="31">
        <v>10.699</v>
      </c>
      <c r="P19" s="31">
        <v>10.952999999999999</v>
      </c>
      <c r="Q19" s="31">
        <v>11.601000000000001</v>
      </c>
      <c r="R19" s="31">
        <v>11.599</v>
      </c>
      <c r="S19" s="31">
        <v>11.452</v>
      </c>
      <c r="T19" s="31">
        <v>11.577999999999999</v>
      </c>
      <c r="U19" s="31">
        <v>12.179</v>
      </c>
      <c r="V19" s="31">
        <v>12.302</v>
      </c>
      <c r="W19" s="31">
        <v>12.534000000000001</v>
      </c>
    </row>
    <row r="20" spans="1:23" ht="15" x14ac:dyDescent="0.2">
      <c r="A20" s="32">
        <v>2022</v>
      </c>
      <c r="B20" s="6" t="s">
        <v>29</v>
      </c>
      <c r="C20" s="28">
        <v>11.528</v>
      </c>
      <c r="D20" s="28">
        <v>13.034000000000001</v>
      </c>
      <c r="E20" s="28">
        <v>13.67</v>
      </c>
      <c r="F20" s="28">
        <v>13.082000000000001</v>
      </c>
      <c r="G20" s="28">
        <v>13.098000000000001</v>
      </c>
      <c r="H20" s="28">
        <v>12.295999999999999</v>
      </c>
      <c r="I20" s="28">
        <v>12.242000000000001</v>
      </c>
      <c r="J20" s="28">
        <v>11.553000000000001</v>
      </c>
      <c r="K20" s="28">
        <v>11.534000000000001</v>
      </c>
      <c r="L20" s="28">
        <v>11.081</v>
      </c>
      <c r="M20" s="28">
        <v>11.333</v>
      </c>
      <c r="N20" s="28">
        <v>11.404</v>
      </c>
      <c r="O20" s="31">
        <v>11.643000000000001</v>
      </c>
      <c r="P20" s="31">
        <v>11.499000000000001</v>
      </c>
      <c r="Q20" s="31">
        <v>11.374000000000001</v>
      </c>
      <c r="R20" s="31">
        <v>11.856999999999999</v>
      </c>
      <c r="S20" s="31">
        <v>11.807</v>
      </c>
      <c r="T20" s="31">
        <v>12.738</v>
      </c>
      <c r="U20" s="31">
        <v>12.888999999999999</v>
      </c>
      <c r="V20" s="31">
        <v>12.542</v>
      </c>
      <c r="W20" s="31">
        <v>12.88</v>
      </c>
    </row>
    <row r="21" spans="1:23" ht="15.75" customHeight="1" x14ac:dyDescent="0.2">
      <c r="A21" s="107" t="s">
        <v>14</v>
      </c>
      <c r="B21" s="107"/>
      <c r="C21" s="107"/>
      <c r="D21" s="107"/>
      <c r="E21" s="107"/>
      <c r="F21" s="107"/>
      <c r="G21" s="107"/>
      <c r="H21" s="107"/>
      <c r="I21" s="107"/>
      <c r="J21" s="107"/>
      <c r="K21" s="107"/>
      <c r="L21" s="107"/>
      <c r="M21" s="107"/>
      <c r="N21" s="107"/>
      <c r="O21" s="107"/>
      <c r="P21" s="107"/>
      <c r="Q21" s="107"/>
      <c r="R21" s="107"/>
      <c r="S21" s="107"/>
      <c r="T21" s="107"/>
      <c r="U21" s="107"/>
      <c r="V21" s="107"/>
      <c r="W21" s="107"/>
    </row>
    <row r="22" spans="1:23" ht="24.95" customHeight="1" x14ac:dyDescent="0.2">
      <c r="A22" s="32">
        <v>2024</v>
      </c>
      <c r="B22" s="6" t="s">
        <v>131</v>
      </c>
      <c r="C22" s="28">
        <v>0.51500000000000001</v>
      </c>
      <c r="D22" s="28">
        <v>0.51100000000000001</v>
      </c>
      <c r="E22" s="28">
        <v>0.50800000000000001</v>
      </c>
      <c r="F22" s="28">
        <v>0.51500000000000001</v>
      </c>
      <c r="G22" s="28">
        <v>0.499</v>
      </c>
      <c r="H22" s="28">
        <v>0.50800000000000001</v>
      </c>
      <c r="I22" s="28">
        <v>0.51</v>
      </c>
      <c r="J22" s="28">
        <v>0.50600000000000001</v>
      </c>
      <c r="K22" s="28">
        <v>0.50700000000000001</v>
      </c>
      <c r="L22" s="28">
        <v>0.51700000000000002</v>
      </c>
      <c r="M22" s="28">
        <v>0.51400000000000001</v>
      </c>
      <c r="N22" s="28">
        <v>0.502</v>
      </c>
      <c r="O22" s="28">
        <v>0.50600000000000001</v>
      </c>
      <c r="P22" s="28">
        <v>0.503</v>
      </c>
      <c r="Q22" s="28">
        <v>0.51600000000000001</v>
      </c>
      <c r="R22" s="28">
        <v>0.496</v>
      </c>
      <c r="S22" s="28">
        <v>0.50800000000000001</v>
      </c>
      <c r="T22" s="28">
        <v>0.50700000000000001</v>
      </c>
      <c r="U22" s="28">
        <v>0.501</v>
      </c>
      <c r="V22" s="28">
        <v>0.51200000000000001</v>
      </c>
      <c r="W22" s="28">
        <v>0.52400000000000002</v>
      </c>
    </row>
    <row r="23" spans="1:23" s="5" customFormat="1" ht="15" x14ac:dyDescent="0.2">
      <c r="A23" s="32">
        <v>2023</v>
      </c>
      <c r="B23" s="6" t="s">
        <v>131</v>
      </c>
      <c r="C23" s="28">
        <v>0.53700000000000003</v>
      </c>
      <c r="D23" s="28">
        <v>0.51600000000000001</v>
      </c>
      <c r="E23" s="28">
        <v>0.51800000000000002</v>
      </c>
      <c r="F23" s="28">
        <v>0.51200000000000001</v>
      </c>
      <c r="G23" s="28">
        <v>0.52500000000000002</v>
      </c>
      <c r="H23" s="28">
        <v>0.51900000000000002</v>
      </c>
      <c r="I23" s="28">
        <v>0.52500000000000002</v>
      </c>
      <c r="J23" s="28">
        <v>0.51600000000000001</v>
      </c>
      <c r="K23" s="28">
        <v>0.52600000000000002</v>
      </c>
      <c r="L23" s="28">
        <v>0.52400000000000002</v>
      </c>
      <c r="M23" s="28">
        <v>0.53300000000000003</v>
      </c>
      <c r="N23" s="28">
        <v>0.52</v>
      </c>
      <c r="O23" s="31">
        <v>0.51500000000000001</v>
      </c>
      <c r="P23" s="31">
        <v>0.51900000000000002</v>
      </c>
      <c r="Q23" s="31">
        <v>0.53100000000000003</v>
      </c>
      <c r="R23" s="31">
        <v>0.53300000000000003</v>
      </c>
      <c r="S23" s="31">
        <v>0.52900000000000003</v>
      </c>
      <c r="T23" s="31">
        <v>0.53</v>
      </c>
      <c r="U23" s="31">
        <v>0.54400000000000004</v>
      </c>
      <c r="V23" s="31">
        <v>0.54700000000000004</v>
      </c>
      <c r="W23" s="31">
        <v>0.55200000000000005</v>
      </c>
    </row>
    <row r="24" spans="1:23" ht="15" x14ac:dyDescent="0.2">
      <c r="A24" s="32">
        <v>2022</v>
      </c>
      <c r="B24" s="6" t="s">
        <v>131</v>
      </c>
      <c r="C24" s="28">
        <v>0.54100000000000004</v>
      </c>
      <c r="D24" s="28">
        <v>0.57599999999999996</v>
      </c>
      <c r="E24" s="28">
        <v>0.58799999999999997</v>
      </c>
      <c r="F24" s="28">
        <v>0.57399999999999995</v>
      </c>
      <c r="G24" s="28">
        <v>0.57599999999999996</v>
      </c>
      <c r="H24" s="28">
        <v>0.55700000000000005</v>
      </c>
      <c r="I24" s="28">
        <v>0.55700000000000005</v>
      </c>
      <c r="J24" s="28">
        <v>0.54100000000000004</v>
      </c>
      <c r="K24" s="28">
        <v>0.54100000000000004</v>
      </c>
      <c r="L24" s="28">
        <v>0.53200000000000003</v>
      </c>
      <c r="M24" s="28">
        <v>0.53700000000000003</v>
      </c>
      <c r="N24" s="28">
        <v>0.53700000000000003</v>
      </c>
      <c r="O24" s="31">
        <v>0.54300000000000004</v>
      </c>
      <c r="P24" s="31">
        <v>0.53700000000000003</v>
      </c>
      <c r="Q24" s="31">
        <v>0.53600000000000003</v>
      </c>
      <c r="R24" s="31">
        <v>0.54600000000000004</v>
      </c>
      <c r="S24" s="31">
        <v>0.54700000000000004</v>
      </c>
      <c r="T24" s="31">
        <v>0.56599999999999995</v>
      </c>
      <c r="U24" s="31">
        <v>0.56899999999999995</v>
      </c>
      <c r="V24" s="31">
        <v>0.56100000000000005</v>
      </c>
      <c r="W24" s="31">
        <v>0.56899999999999995</v>
      </c>
    </row>
    <row r="25" spans="1:23" ht="15.75" x14ac:dyDescent="0.25">
      <c r="A25" s="108" t="s">
        <v>16</v>
      </c>
      <c r="B25" s="108"/>
      <c r="C25" s="108"/>
      <c r="D25" s="108"/>
      <c r="E25" s="108"/>
      <c r="F25" s="108"/>
      <c r="G25" s="108"/>
      <c r="H25" s="108"/>
      <c r="I25" s="108"/>
      <c r="J25" s="108"/>
      <c r="K25" s="108"/>
      <c r="L25" s="108"/>
      <c r="M25" s="108"/>
      <c r="N25" s="108"/>
      <c r="O25" s="108"/>
      <c r="P25" s="108"/>
      <c r="Q25" s="108"/>
      <c r="R25" s="108"/>
      <c r="S25" s="108"/>
      <c r="T25" s="108"/>
      <c r="U25" s="108"/>
      <c r="V25" s="108"/>
      <c r="W25" s="108"/>
    </row>
    <row r="26" spans="1:23" ht="15" customHeight="1" x14ac:dyDescent="0.2">
      <c r="A26" s="107" t="s">
        <v>13</v>
      </c>
      <c r="B26" s="107"/>
      <c r="C26" s="107"/>
      <c r="D26" s="107"/>
      <c r="E26" s="107"/>
      <c r="F26" s="107"/>
      <c r="G26" s="107"/>
      <c r="H26" s="107"/>
      <c r="I26" s="107"/>
      <c r="J26" s="107"/>
      <c r="K26" s="107"/>
      <c r="L26" s="107"/>
      <c r="M26" s="107"/>
      <c r="N26" s="107"/>
      <c r="O26" s="107"/>
      <c r="P26" s="107"/>
      <c r="Q26" s="107"/>
      <c r="R26" s="107"/>
      <c r="S26" s="107"/>
      <c r="T26" s="107"/>
      <c r="U26" s="107"/>
      <c r="V26" s="107"/>
      <c r="W26" s="107"/>
    </row>
    <row r="27" spans="1:23" ht="24.95" customHeight="1" x14ac:dyDescent="0.2">
      <c r="A27" s="32">
        <v>2024</v>
      </c>
      <c r="B27" s="6" t="s">
        <v>29</v>
      </c>
      <c r="C27" s="28">
        <v>7.9870000000000001</v>
      </c>
      <c r="D27" s="28">
        <v>7.7489999999999997</v>
      </c>
      <c r="E27" s="28">
        <v>7.5590000000000002</v>
      </c>
      <c r="F27" s="28">
        <v>8.0449999999999999</v>
      </c>
      <c r="G27" s="28">
        <v>7.53</v>
      </c>
      <c r="H27" s="28">
        <v>7.5519999999999996</v>
      </c>
      <c r="I27" s="28">
        <v>7.8449999999999998</v>
      </c>
      <c r="J27" s="28">
        <v>7.7759999999999998</v>
      </c>
      <c r="K27" s="28">
        <v>7.476</v>
      </c>
      <c r="L27" s="28">
        <v>7.9450000000000003</v>
      </c>
      <c r="M27" s="28">
        <v>7.6</v>
      </c>
      <c r="N27" s="28">
        <v>7.4139999999999997</v>
      </c>
      <c r="O27" s="28">
        <v>7.8070000000000004</v>
      </c>
      <c r="P27" s="28">
        <v>8.0649999999999995</v>
      </c>
      <c r="Q27" s="28">
        <v>7.782</v>
      </c>
      <c r="R27" s="28">
        <v>7.8570000000000002</v>
      </c>
      <c r="S27" s="28">
        <v>7.64</v>
      </c>
      <c r="T27" s="28">
        <v>8.1449999999999996</v>
      </c>
      <c r="U27" s="28">
        <v>7.9470000000000001</v>
      </c>
      <c r="V27" s="28">
        <v>8.2460000000000004</v>
      </c>
      <c r="W27" s="28">
        <v>8.7420000000000009</v>
      </c>
    </row>
    <row r="28" spans="1:23" ht="15" customHeight="1" x14ac:dyDescent="0.2">
      <c r="A28" s="32">
        <v>2023</v>
      </c>
      <c r="B28" s="6" t="s">
        <v>29</v>
      </c>
      <c r="C28" s="28">
        <v>8.1709999999999994</v>
      </c>
      <c r="D28" s="28">
        <v>7.7430000000000003</v>
      </c>
      <c r="E28" s="28">
        <v>8.02</v>
      </c>
      <c r="F28" s="28">
        <v>7.8339999999999996</v>
      </c>
      <c r="G28" s="28">
        <v>8.1270000000000007</v>
      </c>
      <c r="H28" s="28">
        <v>7.3410000000000002</v>
      </c>
      <c r="I28" s="28">
        <v>7.7290000000000001</v>
      </c>
      <c r="J28" s="28">
        <v>7.6980000000000004</v>
      </c>
      <c r="K28" s="28">
        <v>7.7110000000000003</v>
      </c>
      <c r="L28" s="28">
        <v>7.9989999999999997</v>
      </c>
      <c r="M28" s="28">
        <v>7.93</v>
      </c>
      <c r="N28" s="28">
        <v>7.9269999999999996</v>
      </c>
      <c r="O28" s="31">
        <v>8.0210000000000008</v>
      </c>
      <c r="P28" s="31">
        <v>7.7350000000000003</v>
      </c>
      <c r="Q28" s="31">
        <v>8.0039999999999996</v>
      </c>
      <c r="R28" s="31">
        <v>8.3130000000000006</v>
      </c>
      <c r="S28" s="31">
        <v>8.2850000000000001</v>
      </c>
      <c r="T28" s="31">
        <v>8.2279999999999998</v>
      </c>
      <c r="U28" s="31">
        <v>9.0760000000000005</v>
      </c>
      <c r="V28" s="31">
        <v>9.0180000000000007</v>
      </c>
      <c r="W28" s="31">
        <v>9.0690000000000008</v>
      </c>
    </row>
    <row r="29" spans="1:23" ht="15" customHeight="1" x14ac:dyDescent="0.2">
      <c r="A29" s="32">
        <v>2022</v>
      </c>
      <c r="B29" s="6" t="s">
        <v>29</v>
      </c>
      <c r="C29" s="28">
        <v>8.0839999999999996</v>
      </c>
      <c r="D29" s="28">
        <v>8.8309999999999995</v>
      </c>
      <c r="E29" s="28">
        <v>9.0570000000000004</v>
      </c>
      <c r="F29" s="28">
        <v>8.99</v>
      </c>
      <c r="G29" s="28">
        <v>8.8940000000000001</v>
      </c>
      <c r="H29" s="28">
        <v>8.4789999999999992</v>
      </c>
      <c r="I29" s="28">
        <v>7.9059999999999997</v>
      </c>
      <c r="J29" s="28">
        <v>8.3819999999999997</v>
      </c>
      <c r="K29" s="28">
        <v>8.2279999999999998</v>
      </c>
      <c r="L29" s="28">
        <v>7.7830000000000004</v>
      </c>
      <c r="M29" s="28">
        <v>8.2880000000000003</v>
      </c>
      <c r="N29" s="28">
        <v>8.25</v>
      </c>
      <c r="O29" s="31">
        <v>8.4359999999999999</v>
      </c>
      <c r="P29" s="31">
        <v>8.4969999999999999</v>
      </c>
      <c r="Q29" s="31">
        <v>8.2759999999999998</v>
      </c>
      <c r="R29" s="31">
        <v>8.3130000000000006</v>
      </c>
      <c r="S29" s="31">
        <v>8.5259999999999998</v>
      </c>
      <c r="T29" s="31">
        <v>8.7189999999999994</v>
      </c>
      <c r="U29" s="31">
        <v>9.2609999999999992</v>
      </c>
      <c r="V29" s="31">
        <v>8.6539999999999999</v>
      </c>
      <c r="W29" s="31">
        <v>9.0519999999999996</v>
      </c>
    </row>
    <row r="30" spans="1:23" ht="15" customHeight="1" x14ac:dyDescent="0.2">
      <c r="A30" s="107" t="s">
        <v>14</v>
      </c>
      <c r="B30" s="107"/>
      <c r="C30" s="107"/>
      <c r="D30" s="107"/>
      <c r="E30" s="107"/>
      <c r="F30" s="107"/>
      <c r="G30" s="107"/>
      <c r="H30" s="107"/>
      <c r="I30" s="107"/>
      <c r="J30" s="107"/>
      <c r="K30" s="107"/>
      <c r="L30" s="107"/>
      <c r="M30" s="107"/>
      <c r="N30" s="107"/>
      <c r="O30" s="107"/>
      <c r="P30" s="107"/>
      <c r="Q30" s="107"/>
      <c r="R30" s="107"/>
      <c r="S30" s="107"/>
      <c r="T30" s="107"/>
      <c r="U30" s="107"/>
      <c r="V30" s="107"/>
      <c r="W30" s="107"/>
    </row>
    <row r="31" spans="1:23" ht="24.95" customHeight="1" x14ac:dyDescent="0.2">
      <c r="A31" s="32">
        <v>2024</v>
      </c>
      <c r="B31" s="6" t="s">
        <v>131</v>
      </c>
      <c r="C31" s="28">
        <v>0.39600000000000002</v>
      </c>
      <c r="D31" s="28">
        <v>0.38800000000000001</v>
      </c>
      <c r="E31" s="28">
        <v>0.38300000000000001</v>
      </c>
      <c r="F31" s="28">
        <v>0.39700000000000002</v>
      </c>
      <c r="G31" s="28">
        <v>0.38400000000000001</v>
      </c>
      <c r="H31" s="28">
        <v>0.38300000000000001</v>
      </c>
      <c r="I31" s="28">
        <v>0.39500000000000002</v>
      </c>
      <c r="J31" s="28">
        <v>0.39100000000000001</v>
      </c>
      <c r="K31" s="28">
        <v>0.38300000000000001</v>
      </c>
      <c r="L31" s="28">
        <v>0.39600000000000002</v>
      </c>
      <c r="M31" s="28">
        <v>0.38800000000000001</v>
      </c>
      <c r="N31" s="28">
        <v>0.38100000000000001</v>
      </c>
      <c r="O31" s="28">
        <v>0.38800000000000001</v>
      </c>
      <c r="P31" s="28">
        <v>0.39700000000000002</v>
      </c>
      <c r="Q31" s="28">
        <v>0.39100000000000001</v>
      </c>
      <c r="R31" s="28">
        <v>0.39100000000000001</v>
      </c>
      <c r="S31" s="28">
        <v>0.38700000000000001</v>
      </c>
      <c r="T31" s="28">
        <v>0.39800000000000002</v>
      </c>
      <c r="U31" s="28">
        <v>0.39</v>
      </c>
      <c r="V31" s="28">
        <v>0.39900000000000002</v>
      </c>
      <c r="W31" s="28">
        <v>0.41</v>
      </c>
    </row>
    <row r="32" spans="1:23" ht="15" customHeight="1" x14ac:dyDescent="0.2">
      <c r="A32" s="32">
        <v>2023</v>
      </c>
      <c r="B32" s="6" t="s">
        <v>131</v>
      </c>
      <c r="C32" s="28">
        <v>0.40600000000000003</v>
      </c>
      <c r="D32" s="28">
        <v>0.39500000000000002</v>
      </c>
      <c r="E32" s="28">
        <v>0.40200000000000002</v>
      </c>
      <c r="F32" s="28">
        <v>0.4</v>
      </c>
      <c r="G32" s="28">
        <v>0.40600000000000003</v>
      </c>
      <c r="H32" s="28">
        <v>0.38200000000000001</v>
      </c>
      <c r="I32" s="28">
        <v>0.39600000000000002</v>
      </c>
      <c r="J32" s="28">
        <v>0.39600000000000002</v>
      </c>
      <c r="K32" s="28">
        <v>0.39400000000000002</v>
      </c>
      <c r="L32" s="28">
        <v>0.4</v>
      </c>
      <c r="M32" s="28">
        <v>0.39900000000000002</v>
      </c>
      <c r="N32" s="28">
        <v>0.4</v>
      </c>
      <c r="O32" s="31">
        <v>0.4</v>
      </c>
      <c r="P32" s="31">
        <v>0.39700000000000002</v>
      </c>
      <c r="Q32" s="31">
        <v>0.39900000000000002</v>
      </c>
      <c r="R32" s="31">
        <v>0.40600000000000003</v>
      </c>
      <c r="S32" s="31">
        <v>0.40600000000000003</v>
      </c>
      <c r="T32" s="31">
        <v>0.40300000000000002</v>
      </c>
      <c r="U32" s="31">
        <v>0.42799999999999999</v>
      </c>
      <c r="V32" s="31">
        <v>0.42199999999999999</v>
      </c>
      <c r="W32" s="31">
        <v>0.42599999999999999</v>
      </c>
    </row>
    <row r="33" spans="1:23" ht="15" customHeight="1" x14ac:dyDescent="0.2">
      <c r="A33" s="33">
        <v>2022</v>
      </c>
      <c r="B33" s="35" t="s">
        <v>131</v>
      </c>
      <c r="C33" s="34">
        <v>0.41099999999999998</v>
      </c>
      <c r="D33" s="34">
        <v>0.42399999999999999</v>
      </c>
      <c r="E33" s="34">
        <v>0.43</v>
      </c>
      <c r="F33" s="34">
        <v>0.42899999999999999</v>
      </c>
      <c r="G33" s="34">
        <v>0.43</v>
      </c>
      <c r="H33" s="34">
        <v>0.41599999999999998</v>
      </c>
      <c r="I33" s="34">
        <v>0.40600000000000003</v>
      </c>
      <c r="J33" s="34">
        <v>0.41599999999999998</v>
      </c>
      <c r="K33" s="34">
        <v>0.41099999999999998</v>
      </c>
      <c r="L33" s="34">
        <v>0.40100000000000002</v>
      </c>
      <c r="M33" s="34">
        <v>0.41399999999999998</v>
      </c>
      <c r="N33" s="34">
        <v>0.41499999999999998</v>
      </c>
      <c r="O33" s="81">
        <v>0.42</v>
      </c>
      <c r="P33" s="81">
        <v>0.41799999999999998</v>
      </c>
      <c r="Q33" s="81">
        <v>0.41299999999999998</v>
      </c>
      <c r="R33" s="81">
        <v>0.41</v>
      </c>
      <c r="S33" s="81">
        <v>0.41699999999999998</v>
      </c>
      <c r="T33" s="81">
        <v>0.42399999999999999</v>
      </c>
      <c r="U33" s="81">
        <v>0.438</v>
      </c>
      <c r="V33" s="81">
        <v>0.42</v>
      </c>
      <c r="W33" s="81">
        <v>0.42899999999999999</v>
      </c>
    </row>
    <row r="34" spans="1:23" s="15" customFormat="1" ht="20.25" customHeight="1" x14ac:dyDescent="0.25">
      <c r="A34" s="90" t="s">
        <v>17</v>
      </c>
      <c r="B34" s="90"/>
      <c r="C34" s="90"/>
      <c r="D34" s="90"/>
      <c r="E34" s="90"/>
      <c r="F34" s="90"/>
      <c r="G34" s="90"/>
      <c r="H34" s="90"/>
      <c r="I34" s="90"/>
      <c r="J34" s="90"/>
      <c r="K34" s="90"/>
      <c r="L34" s="90"/>
      <c r="M34" s="90"/>
      <c r="N34" s="90"/>
      <c r="O34" s="90"/>
      <c r="P34" s="90"/>
      <c r="Q34" s="90"/>
      <c r="R34" s="90"/>
      <c r="S34" s="90"/>
      <c r="T34" s="90"/>
      <c r="U34" s="90"/>
      <c r="V34" s="90"/>
      <c r="W34" s="90"/>
    </row>
    <row r="35" spans="1:23" s="15" customFormat="1" ht="15.75" customHeight="1" x14ac:dyDescent="0.25">
      <c r="A35" s="89" t="s">
        <v>18</v>
      </c>
      <c r="B35" s="89"/>
      <c r="C35" s="89"/>
      <c r="D35" s="89"/>
      <c r="E35" s="89"/>
      <c r="F35" s="89"/>
      <c r="G35" s="89"/>
      <c r="H35" s="89"/>
      <c r="I35" s="89"/>
      <c r="J35" s="89"/>
      <c r="K35" s="89"/>
      <c r="L35" s="89"/>
      <c r="M35" s="89"/>
      <c r="N35" s="89"/>
      <c r="O35" s="89"/>
      <c r="P35" s="89"/>
      <c r="Q35" s="89"/>
      <c r="R35" s="89"/>
      <c r="S35" s="89"/>
      <c r="T35" s="89"/>
      <c r="U35" s="89"/>
      <c r="V35" s="89"/>
      <c r="W35" s="89"/>
    </row>
    <row r="36" spans="1:23" s="15" customFormat="1" ht="34.5" customHeight="1" x14ac:dyDescent="0.25">
      <c r="A36" s="89" t="s">
        <v>24</v>
      </c>
      <c r="B36" s="89"/>
      <c r="C36" s="89"/>
      <c r="D36" s="89"/>
      <c r="E36" s="89"/>
      <c r="F36" s="89"/>
      <c r="G36" s="89"/>
      <c r="H36" s="89"/>
      <c r="I36" s="89"/>
      <c r="J36" s="89"/>
      <c r="K36" s="89"/>
      <c r="L36" s="89"/>
      <c r="M36" s="89"/>
      <c r="N36" s="89"/>
      <c r="O36" s="89"/>
      <c r="P36" s="89"/>
      <c r="Q36" s="89"/>
      <c r="R36" s="89"/>
      <c r="S36" s="89"/>
      <c r="T36" s="89"/>
      <c r="U36" s="89"/>
      <c r="V36" s="89"/>
      <c r="W36" s="89"/>
    </row>
    <row r="37" spans="1:23" s="15" customFormat="1" ht="20.25" customHeight="1" x14ac:dyDescent="0.25">
      <c r="A37" s="89" t="s">
        <v>23</v>
      </c>
      <c r="B37" s="89"/>
      <c r="C37" s="89"/>
      <c r="D37" s="89"/>
      <c r="E37" s="89"/>
      <c r="F37" s="89"/>
      <c r="G37" s="89"/>
      <c r="H37" s="89"/>
      <c r="I37" s="89"/>
      <c r="J37" s="89"/>
      <c r="K37" s="89"/>
      <c r="L37" s="89"/>
      <c r="M37" s="89"/>
      <c r="N37" s="89"/>
      <c r="O37" s="89"/>
      <c r="P37" s="89"/>
      <c r="Q37" s="89"/>
      <c r="R37" s="89"/>
      <c r="S37" s="89"/>
      <c r="T37" s="89"/>
      <c r="U37" s="89"/>
      <c r="V37" s="89"/>
      <c r="W37" s="89"/>
    </row>
    <row r="38" spans="1:23" s="15" customFormat="1" ht="20.25" customHeight="1" x14ac:dyDescent="0.25">
      <c r="A38" s="89" t="s">
        <v>12</v>
      </c>
      <c r="B38" s="89"/>
      <c r="C38" s="89"/>
      <c r="D38" s="89"/>
      <c r="E38" s="89"/>
      <c r="F38" s="89"/>
      <c r="G38" s="89"/>
      <c r="H38" s="89"/>
      <c r="I38" s="89"/>
      <c r="J38" s="89"/>
      <c r="K38" s="89"/>
      <c r="L38" s="89"/>
      <c r="M38" s="89"/>
      <c r="N38" s="89"/>
      <c r="O38" s="89"/>
      <c r="P38" s="89"/>
      <c r="Q38" s="89"/>
      <c r="R38" s="89"/>
      <c r="S38" s="89"/>
      <c r="T38" s="89"/>
      <c r="U38" s="89"/>
      <c r="V38" s="89"/>
      <c r="W38" s="89"/>
    </row>
    <row r="39" spans="1:23" s="15" customFormat="1" ht="20.25" customHeight="1" x14ac:dyDescent="0.25">
      <c r="A39" s="89" t="s">
        <v>25</v>
      </c>
      <c r="B39" s="89"/>
      <c r="C39" s="89"/>
      <c r="D39" s="89"/>
      <c r="E39" s="89"/>
      <c r="F39" s="89"/>
      <c r="G39" s="89"/>
      <c r="H39" s="89"/>
      <c r="I39" s="89"/>
      <c r="J39" s="89"/>
      <c r="K39" s="89"/>
      <c r="L39" s="89"/>
      <c r="M39" s="89"/>
      <c r="N39" s="89"/>
      <c r="O39" s="89"/>
      <c r="P39" s="89"/>
      <c r="Q39" s="89"/>
      <c r="R39" s="89"/>
      <c r="S39" s="89"/>
      <c r="T39" s="89"/>
      <c r="U39" s="89"/>
      <c r="V39" s="89"/>
      <c r="W39" s="89"/>
    </row>
    <row r="40" spans="1:23" s="15" customFormat="1" ht="20.25" customHeight="1" x14ac:dyDescent="0.25">
      <c r="A40" s="89" t="s">
        <v>27</v>
      </c>
      <c r="B40" s="89"/>
      <c r="C40" s="89"/>
      <c r="D40" s="89"/>
      <c r="E40" s="89"/>
      <c r="F40" s="89"/>
      <c r="G40" s="89"/>
      <c r="H40" s="89"/>
      <c r="I40" s="89"/>
      <c r="J40" s="89"/>
      <c r="K40" s="89"/>
      <c r="L40" s="89"/>
      <c r="M40" s="89"/>
      <c r="N40" s="89"/>
      <c r="O40" s="89"/>
      <c r="P40" s="89"/>
      <c r="Q40" s="89"/>
      <c r="R40" s="89"/>
      <c r="S40" s="89"/>
      <c r="T40" s="89"/>
      <c r="U40" s="89"/>
      <c r="V40" s="89"/>
      <c r="W40" s="89"/>
    </row>
    <row r="41" spans="1:23" s="15" customFormat="1" ht="34.5" customHeight="1" x14ac:dyDescent="0.25">
      <c r="A41" s="89" t="s">
        <v>28</v>
      </c>
      <c r="B41" s="89"/>
      <c r="C41" s="89"/>
      <c r="D41" s="89"/>
      <c r="E41" s="89"/>
      <c r="F41" s="89"/>
      <c r="G41" s="89"/>
      <c r="H41" s="89"/>
      <c r="I41" s="89"/>
      <c r="J41" s="89"/>
      <c r="K41" s="89"/>
      <c r="L41" s="89"/>
      <c r="M41" s="89"/>
      <c r="N41" s="89"/>
      <c r="O41" s="89"/>
      <c r="P41" s="89"/>
      <c r="Q41" s="89"/>
      <c r="R41" s="89"/>
      <c r="S41" s="89"/>
      <c r="T41" s="89"/>
      <c r="U41" s="89"/>
      <c r="V41" s="89"/>
      <c r="W41" s="89"/>
    </row>
    <row r="42" spans="1:23" s="15" customFormat="1" ht="34.5" customHeight="1" x14ac:dyDescent="0.25">
      <c r="A42" s="89" t="s">
        <v>34</v>
      </c>
      <c r="B42" s="89"/>
      <c r="C42" s="89"/>
      <c r="D42" s="89"/>
      <c r="E42" s="89"/>
      <c r="F42" s="89"/>
      <c r="G42" s="89"/>
      <c r="H42" s="89"/>
      <c r="I42" s="89"/>
      <c r="J42" s="89"/>
      <c r="K42" s="89"/>
      <c r="L42" s="89"/>
      <c r="M42" s="89"/>
      <c r="N42" s="89"/>
      <c r="O42" s="89"/>
      <c r="P42" s="89"/>
      <c r="Q42" s="89"/>
      <c r="R42" s="89"/>
      <c r="S42" s="89"/>
      <c r="T42" s="89"/>
      <c r="U42" s="89"/>
      <c r="V42" s="89"/>
      <c r="W42" s="89"/>
    </row>
    <row r="43" spans="1:23" s="15" customFormat="1" ht="34.5" customHeight="1" x14ac:dyDescent="0.25">
      <c r="A43" s="89" t="s">
        <v>19</v>
      </c>
      <c r="B43" s="89"/>
      <c r="C43" s="89"/>
      <c r="D43" s="89"/>
      <c r="E43" s="89"/>
      <c r="F43" s="89"/>
      <c r="G43" s="89"/>
      <c r="H43" s="89"/>
      <c r="I43" s="89"/>
      <c r="J43" s="89"/>
      <c r="K43" s="89"/>
      <c r="L43" s="89"/>
      <c r="M43" s="89"/>
      <c r="N43" s="89"/>
      <c r="O43" s="89"/>
      <c r="P43" s="89"/>
      <c r="Q43" s="89"/>
      <c r="R43" s="89"/>
      <c r="S43" s="89"/>
      <c r="T43" s="89"/>
      <c r="U43" s="89"/>
      <c r="V43" s="89"/>
      <c r="W43" s="89"/>
    </row>
    <row r="44" spans="1:23" s="15" customFormat="1" ht="48.75" customHeight="1" x14ac:dyDescent="0.25">
      <c r="A44" s="89" t="s">
        <v>20</v>
      </c>
      <c r="B44" s="89"/>
      <c r="C44" s="89"/>
      <c r="D44" s="89"/>
      <c r="E44" s="89"/>
      <c r="F44" s="89"/>
      <c r="G44" s="89"/>
      <c r="H44" s="89"/>
      <c r="I44" s="89"/>
      <c r="J44" s="89"/>
      <c r="K44" s="89"/>
      <c r="L44" s="89"/>
      <c r="M44" s="89"/>
      <c r="N44" s="89"/>
      <c r="O44" s="89"/>
      <c r="P44" s="89"/>
      <c r="Q44" s="89"/>
      <c r="R44" s="89"/>
      <c r="S44" s="89"/>
      <c r="T44" s="89"/>
      <c r="U44" s="89"/>
      <c r="V44" s="89"/>
      <c r="W44" s="89"/>
    </row>
    <row r="45" spans="1:23" s="15" customFormat="1" ht="21.75" customHeight="1" x14ac:dyDescent="0.25">
      <c r="A45" s="89" t="s">
        <v>21</v>
      </c>
      <c r="B45" s="89"/>
      <c r="C45" s="89"/>
      <c r="D45" s="89"/>
      <c r="E45" s="89"/>
      <c r="F45" s="89"/>
      <c r="G45" s="89"/>
      <c r="H45" s="89"/>
      <c r="I45" s="89"/>
      <c r="J45" s="89"/>
      <c r="K45" s="89"/>
      <c r="L45" s="89"/>
      <c r="M45" s="89"/>
      <c r="N45" s="89"/>
      <c r="O45" s="89"/>
      <c r="P45" s="89"/>
      <c r="Q45" s="89"/>
      <c r="R45" s="89"/>
      <c r="S45" s="89"/>
      <c r="T45" s="89"/>
      <c r="U45" s="89"/>
      <c r="V45" s="89"/>
      <c r="W45" s="89"/>
    </row>
    <row r="46" spans="1:23" s="64" customFormat="1" ht="24.95" customHeight="1" x14ac:dyDescent="0.2">
      <c r="A46" s="97" t="s">
        <v>42</v>
      </c>
      <c r="B46" s="97"/>
      <c r="C46" s="97"/>
      <c r="D46" s="97"/>
      <c r="E46" s="97"/>
      <c r="F46" s="97"/>
      <c r="G46" s="97"/>
      <c r="H46" s="97"/>
      <c r="I46" s="97"/>
      <c r="J46" s="97"/>
      <c r="K46" s="97"/>
      <c r="L46" s="97"/>
      <c r="M46" s="97"/>
      <c r="N46" s="97"/>
      <c r="O46" s="97"/>
      <c r="P46" s="97"/>
      <c r="Q46" s="97"/>
      <c r="R46" s="97"/>
      <c r="S46" s="97"/>
      <c r="T46" s="97"/>
      <c r="U46" s="97"/>
      <c r="V46" s="97"/>
      <c r="W46" s="97"/>
    </row>
    <row r="47" spans="1:23" ht="11.25" hidden="1" customHeight="1" x14ac:dyDescent="0.2"/>
  </sheetData>
  <mergeCells count="40">
    <mergeCell ref="A7:W7"/>
    <mergeCell ref="A8:W8"/>
    <mergeCell ref="A16:W16"/>
    <mergeCell ref="A17:W17"/>
    <mergeCell ref="A12:W12"/>
    <mergeCell ref="A5:B5"/>
    <mergeCell ref="A6:B6"/>
    <mergeCell ref="A1:XFD1"/>
    <mergeCell ref="A2:XFD2"/>
    <mergeCell ref="A3:W3"/>
    <mergeCell ref="A4:W4"/>
    <mergeCell ref="A46:W46"/>
    <mergeCell ref="A21:W21"/>
    <mergeCell ref="A30:W30"/>
    <mergeCell ref="A26:W26"/>
    <mergeCell ref="A34:U34"/>
    <mergeCell ref="V34:W34"/>
    <mergeCell ref="A35:U35"/>
    <mergeCell ref="V35:W35"/>
    <mergeCell ref="A25:W25"/>
    <mergeCell ref="A36:U36"/>
    <mergeCell ref="V36:W36"/>
    <mergeCell ref="A37:U37"/>
    <mergeCell ref="V37:W37"/>
    <mergeCell ref="A38:U38"/>
    <mergeCell ref="V38:W38"/>
    <mergeCell ref="A39:U39"/>
    <mergeCell ref="V39:W39"/>
    <mergeCell ref="A40:U40"/>
    <mergeCell ref="V40:W40"/>
    <mergeCell ref="A41:U41"/>
    <mergeCell ref="V41:W41"/>
    <mergeCell ref="A45:U45"/>
    <mergeCell ref="V45:W45"/>
    <mergeCell ref="A42:U42"/>
    <mergeCell ref="V42:W42"/>
    <mergeCell ref="A43:U43"/>
    <mergeCell ref="V43:W43"/>
    <mergeCell ref="A44:U44"/>
    <mergeCell ref="V44:W44"/>
  </mergeCells>
  <hyperlinks>
    <hyperlink ref="A46:C46" r:id="rId1" display="© Commonwealth of Australia 2020" xr:uid="{8C51372C-6FD2-4CC3-8B90-A12B5A469116}"/>
  </hyperlinks>
  <printOptions gridLines="1"/>
  <pageMargins left="0.14000000000000001" right="0.12" top="0.28999999999999998" bottom="0.22" header="0.22" footer="0.18"/>
  <pageSetup paperSize="9" scale="48"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4F48B-0A8A-4FA7-B07A-9B641A541B4B}">
  <dimension ref="A1:BB150"/>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5" zeroHeight="1" x14ac:dyDescent="0.25"/>
  <cols>
    <col min="1" max="1" width="50.7109375" style="41" customWidth="1"/>
    <col min="2" max="2" width="7.28515625" style="41" customWidth="1"/>
    <col min="3" max="6" width="11.42578125" style="41" bestFit="1" customWidth="1"/>
    <col min="7" max="10" width="11.85546875" style="41" bestFit="1" customWidth="1"/>
    <col min="11" max="15" width="11.7109375" style="41" bestFit="1" customWidth="1"/>
    <col min="16" max="16" width="11.42578125" style="40" bestFit="1" customWidth="1"/>
    <col min="17" max="19" width="11.7109375" style="40" bestFit="1" customWidth="1"/>
    <col min="20" max="23" width="12.28515625" style="40" bestFit="1" customWidth="1"/>
    <col min="55" max="16384" width="9.140625" hidden="1"/>
  </cols>
  <sheetData>
    <row r="1" spans="1:23" s="103" customFormat="1" ht="15" customHeight="1" x14ac:dyDescent="0.2">
      <c r="A1" s="103" t="s">
        <v>157</v>
      </c>
    </row>
    <row r="2" spans="1:23" s="101" customFormat="1" ht="60" customHeight="1" x14ac:dyDescent="0.25">
      <c r="A2" s="101" t="s">
        <v>136</v>
      </c>
    </row>
    <row r="3" spans="1:23" s="62" customFormat="1" ht="36" customHeight="1" thickBot="1" x14ac:dyDescent="0.35">
      <c r="A3" s="100" t="s">
        <v>33</v>
      </c>
      <c r="B3" s="100"/>
      <c r="C3" s="100"/>
      <c r="D3" s="100"/>
      <c r="E3" s="100"/>
      <c r="F3" s="100"/>
      <c r="G3" s="100"/>
      <c r="H3" s="100"/>
      <c r="I3" s="100"/>
      <c r="J3" s="100"/>
      <c r="K3" s="100"/>
      <c r="L3" s="100"/>
      <c r="M3" s="100"/>
      <c r="N3" s="100"/>
      <c r="O3" s="100"/>
      <c r="P3" s="100"/>
      <c r="Q3" s="100"/>
      <c r="R3" s="100"/>
      <c r="S3" s="100"/>
      <c r="T3" s="100"/>
      <c r="U3" s="100"/>
      <c r="V3" s="100"/>
      <c r="W3" s="100"/>
    </row>
    <row r="4" spans="1:23" s="60" customFormat="1" ht="15" customHeight="1" thickTop="1" x14ac:dyDescent="0.2">
      <c r="A4" s="104" t="str">
        <f>' Contents '!A4</f>
        <v>Provisional Mortality Statistics, Australia, Jan - May 2024</v>
      </c>
      <c r="B4" s="104"/>
      <c r="C4" s="104"/>
      <c r="D4" s="104"/>
      <c r="E4" s="104"/>
      <c r="F4" s="104"/>
      <c r="G4" s="104"/>
      <c r="H4" s="104"/>
      <c r="I4" s="104"/>
      <c r="J4" s="104"/>
      <c r="K4" s="104"/>
      <c r="L4" s="104"/>
      <c r="M4" s="104"/>
      <c r="N4" s="104"/>
      <c r="O4" s="104"/>
      <c r="P4" s="104"/>
      <c r="Q4" s="104"/>
      <c r="R4" s="104"/>
      <c r="S4" s="104"/>
      <c r="T4" s="104"/>
      <c r="U4" s="104"/>
      <c r="V4" s="104"/>
      <c r="W4" s="104"/>
    </row>
    <row r="5" spans="1:23" ht="15" customHeight="1" x14ac:dyDescent="0.25">
      <c r="A5" s="98" t="s">
        <v>140</v>
      </c>
      <c r="B5" s="98"/>
      <c r="C5" s="37">
        <v>1</v>
      </c>
      <c r="D5" s="37">
        <v>2</v>
      </c>
      <c r="E5" s="37">
        <v>3</v>
      </c>
      <c r="F5" s="37">
        <v>4</v>
      </c>
      <c r="G5" s="37">
        <v>5</v>
      </c>
      <c r="H5" s="37">
        <v>6</v>
      </c>
      <c r="I5" s="37">
        <v>7</v>
      </c>
      <c r="J5" s="37">
        <v>8</v>
      </c>
      <c r="K5" s="37">
        <v>9</v>
      </c>
      <c r="L5" s="37">
        <v>10</v>
      </c>
      <c r="M5" s="37">
        <v>11</v>
      </c>
      <c r="N5" s="37">
        <v>12</v>
      </c>
      <c r="O5" s="37">
        <v>13</v>
      </c>
      <c r="P5" s="37">
        <v>14</v>
      </c>
      <c r="Q5" s="37">
        <v>15</v>
      </c>
      <c r="R5" s="37">
        <v>16</v>
      </c>
      <c r="S5" s="37">
        <v>17</v>
      </c>
      <c r="T5" s="37">
        <v>18</v>
      </c>
      <c r="U5" s="37">
        <v>19</v>
      </c>
      <c r="V5" s="37">
        <v>20</v>
      </c>
      <c r="W5" s="37">
        <v>21</v>
      </c>
    </row>
    <row r="6" spans="1:23" ht="15" customHeight="1" x14ac:dyDescent="0.25">
      <c r="A6" s="98" t="s">
        <v>141</v>
      </c>
      <c r="B6" s="98"/>
      <c r="C6" s="11">
        <v>45298</v>
      </c>
      <c r="D6" s="11">
        <f t="shared" ref="D6:W6" si="0">C6+7</f>
        <v>45305</v>
      </c>
      <c r="E6" s="11">
        <f t="shared" si="0"/>
        <v>45312</v>
      </c>
      <c r="F6" s="11">
        <f t="shared" si="0"/>
        <v>45319</v>
      </c>
      <c r="G6" s="11">
        <f t="shared" si="0"/>
        <v>45326</v>
      </c>
      <c r="H6" s="11">
        <f t="shared" si="0"/>
        <v>45333</v>
      </c>
      <c r="I6" s="11">
        <f t="shared" si="0"/>
        <v>45340</v>
      </c>
      <c r="J6" s="11">
        <f t="shared" si="0"/>
        <v>45347</v>
      </c>
      <c r="K6" s="11">
        <f t="shared" si="0"/>
        <v>45354</v>
      </c>
      <c r="L6" s="11">
        <f t="shared" si="0"/>
        <v>45361</v>
      </c>
      <c r="M6" s="11">
        <f t="shared" si="0"/>
        <v>45368</v>
      </c>
      <c r="N6" s="11">
        <f t="shared" si="0"/>
        <v>45375</v>
      </c>
      <c r="O6" s="11">
        <f t="shared" si="0"/>
        <v>45382</v>
      </c>
      <c r="P6" s="11">
        <f t="shared" si="0"/>
        <v>45389</v>
      </c>
      <c r="Q6" s="11">
        <f t="shared" si="0"/>
        <v>45396</v>
      </c>
      <c r="R6" s="11">
        <f t="shared" si="0"/>
        <v>45403</v>
      </c>
      <c r="S6" s="11">
        <f t="shared" si="0"/>
        <v>45410</v>
      </c>
      <c r="T6" s="11">
        <f t="shared" si="0"/>
        <v>45417</v>
      </c>
      <c r="U6" s="11">
        <f t="shared" si="0"/>
        <v>45424</v>
      </c>
      <c r="V6" s="11">
        <f t="shared" si="0"/>
        <v>45431</v>
      </c>
      <c r="W6" s="11">
        <f t="shared" si="0"/>
        <v>45438</v>
      </c>
    </row>
    <row r="7" spans="1:23" s="110" customFormat="1" ht="15" customHeight="1" x14ac:dyDescent="0.25">
      <c r="A7" s="110" t="s">
        <v>2</v>
      </c>
    </row>
    <row r="8" spans="1:23" s="109" customFormat="1" ht="15" customHeight="1" x14ac:dyDescent="0.2">
      <c r="A8" s="109" t="s">
        <v>13</v>
      </c>
    </row>
    <row r="9" spans="1:23" ht="24.95" customHeight="1" x14ac:dyDescent="0.25">
      <c r="A9" s="43" t="s">
        <v>95</v>
      </c>
      <c r="B9" s="42" t="s">
        <v>29</v>
      </c>
      <c r="C9" s="38">
        <v>8.0150000000000006</v>
      </c>
      <c r="D9" s="38">
        <v>7.9109999999999996</v>
      </c>
      <c r="E9" s="38">
        <v>7.798</v>
      </c>
      <c r="F9" s="38">
        <v>7.976</v>
      </c>
      <c r="G9" s="38">
        <v>7.5030000000000001</v>
      </c>
      <c r="H9" s="38">
        <v>7.665</v>
      </c>
      <c r="I9" s="38">
        <v>7.8940000000000001</v>
      </c>
      <c r="J9" s="38">
        <v>7.8369999999999997</v>
      </c>
      <c r="K9" s="38">
        <v>7.5629999999999997</v>
      </c>
      <c r="L9" s="38">
        <v>8.0020000000000007</v>
      </c>
      <c r="M9" s="38">
        <v>7.8929999999999998</v>
      </c>
      <c r="N9" s="38">
        <v>7.52</v>
      </c>
      <c r="O9" s="38">
        <v>7.8920000000000003</v>
      </c>
      <c r="P9" s="38">
        <v>7.9329999999999998</v>
      </c>
      <c r="Q9" s="38">
        <v>8.0410000000000004</v>
      </c>
      <c r="R9" s="38">
        <v>7.8330000000000002</v>
      </c>
      <c r="S9" s="38">
        <v>7.8490000000000002</v>
      </c>
      <c r="T9" s="38">
        <v>8.2330000000000005</v>
      </c>
      <c r="U9" s="38">
        <v>8.0809999999999995</v>
      </c>
      <c r="V9" s="38">
        <v>8.1969999999999992</v>
      </c>
      <c r="W9" s="38">
        <v>8.6560000000000006</v>
      </c>
    </row>
    <row r="10" spans="1:23" ht="15" customHeight="1" x14ac:dyDescent="0.25">
      <c r="A10" s="43" t="s">
        <v>96</v>
      </c>
      <c r="B10" s="42" t="s">
        <v>29</v>
      </c>
      <c r="C10" s="38">
        <v>8.4369999999999994</v>
      </c>
      <c r="D10" s="38">
        <v>7.9630000000000001</v>
      </c>
      <c r="E10" s="38">
        <v>8.0289999999999999</v>
      </c>
      <c r="F10" s="38">
        <v>7.7640000000000002</v>
      </c>
      <c r="G10" s="38">
        <v>8.1289999999999996</v>
      </c>
      <c r="H10" s="38">
        <v>7.69</v>
      </c>
      <c r="I10" s="38">
        <v>7.89</v>
      </c>
      <c r="J10" s="38">
        <v>7.867</v>
      </c>
      <c r="K10" s="38">
        <v>8.0519999999999996</v>
      </c>
      <c r="L10" s="38">
        <v>8.0950000000000006</v>
      </c>
      <c r="M10" s="38">
        <v>8.2240000000000002</v>
      </c>
      <c r="N10" s="38">
        <v>8.0370000000000008</v>
      </c>
      <c r="O10" s="65">
        <v>7.97</v>
      </c>
      <c r="P10" s="65">
        <v>7.74</v>
      </c>
      <c r="Q10" s="65">
        <v>8.4359999999999999</v>
      </c>
      <c r="R10" s="65">
        <v>8.4429999999999996</v>
      </c>
      <c r="S10" s="65">
        <v>8.3409999999999993</v>
      </c>
      <c r="T10" s="65">
        <v>8.49</v>
      </c>
      <c r="U10" s="65">
        <v>9.0540000000000003</v>
      </c>
      <c r="V10" s="65">
        <v>9.19</v>
      </c>
      <c r="W10" s="65">
        <v>9.2690000000000001</v>
      </c>
    </row>
    <row r="11" spans="1:23" ht="15" customHeight="1" x14ac:dyDescent="0.25">
      <c r="A11" s="43" t="s">
        <v>97</v>
      </c>
      <c r="B11" s="42" t="s">
        <v>29</v>
      </c>
      <c r="C11" s="38">
        <v>8.3219999999999992</v>
      </c>
      <c r="D11" s="38">
        <v>9.1319999999999997</v>
      </c>
      <c r="E11" s="38">
        <v>9.7859999999999996</v>
      </c>
      <c r="F11" s="38">
        <v>9.4960000000000004</v>
      </c>
      <c r="G11" s="38">
        <v>9.3339999999999996</v>
      </c>
      <c r="H11" s="38">
        <v>8.9440000000000008</v>
      </c>
      <c r="I11" s="38">
        <v>8.5960000000000001</v>
      </c>
      <c r="J11" s="38">
        <v>8.5579999999999998</v>
      </c>
      <c r="K11" s="38">
        <v>8.3650000000000002</v>
      </c>
      <c r="L11" s="38">
        <v>7.8769999999999998</v>
      </c>
      <c r="M11" s="38">
        <v>8.4130000000000003</v>
      </c>
      <c r="N11" s="38">
        <v>8.2590000000000003</v>
      </c>
      <c r="O11" s="65">
        <v>8.4480000000000004</v>
      </c>
      <c r="P11" s="65">
        <v>8.5760000000000005</v>
      </c>
      <c r="Q11" s="65">
        <v>8.3810000000000002</v>
      </c>
      <c r="R11" s="65">
        <v>8.5020000000000007</v>
      </c>
      <c r="S11" s="65">
        <v>8.6739999999999995</v>
      </c>
      <c r="T11" s="65">
        <v>9.0530000000000008</v>
      </c>
      <c r="U11" s="65">
        <v>9.4369999999999994</v>
      </c>
      <c r="V11" s="65">
        <v>9.1620000000000008</v>
      </c>
      <c r="W11" s="65">
        <v>9.4540000000000006</v>
      </c>
    </row>
    <row r="12" spans="1:23" s="109" customFormat="1" ht="15" customHeight="1" x14ac:dyDescent="0.2">
      <c r="A12" s="109" t="s">
        <v>14</v>
      </c>
    </row>
    <row r="13" spans="1:23" ht="24.95" customHeight="1" x14ac:dyDescent="0.25">
      <c r="A13" s="43" t="s">
        <v>95</v>
      </c>
      <c r="B13" s="42" t="s">
        <v>131</v>
      </c>
      <c r="C13" s="38">
        <v>0.28999999999999998</v>
      </c>
      <c r="D13" s="38">
        <v>0.28799999999999998</v>
      </c>
      <c r="E13" s="38">
        <v>0.28499999999999998</v>
      </c>
      <c r="F13" s="38">
        <v>0.28899999999999998</v>
      </c>
      <c r="G13" s="38">
        <v>0.28000000000000003</v>
      </c>
      <c r="H13" s="38">
        <v>0.28299999999999997</v>
      </c>
      <c r="I13" s="38">
        <v>0.28799999999999998</v>
      </c>
      <c r="J13" s="38">
        <v>0.28699999999999998</v>
      </c>
      <c r="K13" s="38">
        <v>0.28199999999999997</v>
      </c>
      <c r="L13" s="38">
        <v>0.28899999999999998</v>
      </c>
      <c r="M13" s="38">
        <v>0.28799999999999998</v>
      </c>
      <c r="N13" s="38">
        <v>0.28199999999999997</v>
      </c>
      <c r="O13" s="38">
        <v>0.28699999999999998</v>
      </c>
      <c r="P13" s="38">
        <v>0.28799999999999998</v>
      </c>
      <c r="Q13" s="38">
        <v>0.28999999999999998</v>
      </c>
      <c r="R13" s="38">
        <v>0.28499999999999998</v>
      </c>
      <c r="S13" s="38">
        <v>0.28599999999999998</v>
      </c>
      <c r="T13" s="38">
        <v>0.29299999999999998</v>
      </c>
      <c r="U13" s="38">
        <v>0.28899999999999998</v>
      </c>
      <c r="V13" s="38">
        <v>0.29199999999999998</v>
      </c>
      <c r="W13" s="38">
        <v>0.29899999999999999</v>
      </c>
    </row>
    <row r="14" spans="1:23" ht="15" customHeight="1" x14ac:dyDescent="0.25">
      <c r="A14" s="43" t="s">
        <v>96</v>
      </c>
      <c r="B14" s="42" t="s">
        <v>131</v>
      </c>
      <c r="C14" s="38">
        <v>0.30199999999999999</v>
      </c>
      <c r="D14" s="38">
        <v>0.29299999999999998</v>
      </c>
      <c r="E14" s="38">
        <v>0.29399999999999998</v>
      </c>
      <c r="F14" s="38">
        <v>0.29099999999999998</v>
      </c>
      <c r="G14" s="38">
        <v>0.29699999999999999</v>
      </c>
      <c r="H14" s="38">
        <v>0.28799999999999998</v>
      </c>
      <c r="I14" s="38">
        <v>0.29299999999999998</v>
      </c>
      <c r="J14" s="38">
        <v>0.29199999999999998</v>
      </c>
      <c r="K14" s="38">
        <v>0.29499999999999998</v>
      </c>
      <c r="L14" s="38">
        <v>0.29599999999999999</v>
      </c>
      <c r="M14" s="38">
        <v>0.29799999999999999</v>
      </c>
      <c r="N14" s="38">
        <v>0.29499999999999998</v>
      </c>
      <c r="O14" s="65">
        <v>0.29399999999999998</v>
      </c>
      <c r="P14" s="65">
        <v>0.28899999999999998</v>
      </c>
      <c r="Q14" s="65">
        <v>0.30099999999999999</v>
      </c>
      <c r="R14" s="65">
        <v>0.30099999999999999</v>
      </c>
      <c r="S14" s="65">
        <v>0.29899999999999999</v>
      </c>
      <c r="T14" s="65">
        <v>0.30099999999999999</v>
      </c>
      <c r="U14" s="65">
        <v>0.312</v>
      </c>
      <c r="V14" s="65">
        <v>0.314</v>
      </c>
      <c r="W14" s="65">
        <v>0.315</v>
      </c>
    </row>
    <row r="15" spans="1:23" ht="15" customHeight="1" x14ac:dyDescent="0.25">
      <c r="A15" s="43" t="s">
        <v>97</v>
      </c>
      <c r="B15" s="42" t="s">
        <v>131</v>
      </c>
      <c r="C15" s="38">
        <v>0.30499999999999999</v>
      </c>
      <c r="D15" s="38">
        <v>0.317</v>
      </c>
      <c r="E15" s="38">
        <v>0.32900000000000001</v>
      </c>
      <c r="F15" s="38">
        <v>0.32300000000000001</v>
      </c>
      <c r="G15" s="38">
        <v>0.32100000000000001</v>
      </c>
      <c r="H15" s="38">
        <v>0.315</v>
      </c>
      <c r="I15" s="38">
        <v>0.31</v>
      </c>
      <c r="J15" s="38">
        <v>0.308</v>
      </c>
      <c r="K15" s="38">
        <v>0.30499999999999999</v>
      </c>
      <c r="L15" s="38">
        <v>0.29599999999999999</v>
      </c>
      <c r="M15" s="38">
        <v>0.30599999999999999</v>
      </c>
      <c r="N15" s="38">
        <v>0.30299999999999999</v>
      </c>
      <c r="O15" s="65">
        <v>0.307</v>
      </c>
      <c r="P15" s="65">
        <v>0.307</v>
      </c>
      <c r="Q15" s="65">
        <v>0.30399999999999999</v>
      </c>
      <c r="R15" s="65">
        <v>0.30499999999999999</v>
      </c>
      <c r="S15" s="65">
        <v>0.309</v>
      </c>
      <c r="T15" s="65">
        <v>0.316</v>
      </c>
      <c r="U15" s="65">
        <v>0.32300000000000001</v>
      </c>
      <c r="V15" s="65">
        <v>0.317</v>
      </c>
      <c r="W15" s="65">
        <v>0.32300000000000001</v>
      </c>
    </row>
    <row r="16" spans="1:23" ht="15" customHeight="1" x14ac:dyDescent="0.25">
      <c r="A16" s="112" t="s">
        <v>3</v>
      </c>
      <c r="B16" s="112"/>
      <c r="C16" s="112"/>
      <c r="D16" s="112"/>
      <c r="E16" s="112"/>
      <c r="F16" s="112"/>
      <c r="G16" s="112"/>
      <c r="H16" s="112"/>
      <c r="I16" s="112"/>
      <c r="J16" s="112"/>
      <c r="K16" s="112"/>
      <c r="L16" s="112"/>
      <c r="M16" s="112"/>
      <c r="N16" s="112"/>
      <c r="O16" s="112"/>
      <c r="P16" s="112"/>
      <c r="Q16" s="112"/>
      <c r="R16" s="112"/>
      <c r="S16" s="112"/>
      <c r="T16" s="112"/>
      <c r="U16" s="112"/>
      <c r="V16" s="112"/>
      <c r="W16" s="112"/>
    </row>
    <row r="17" spans="1:23" s="109" customFormat="1" ht="15" customHeight="1" x14ac:dyDescent="0.2">
      <c r="A17" s="109" t="s">
        <v>13</v>
      </c>
    </row>
    <row r="18" spans="1:23" ht="24.95" customHeight="1" x14ac:dyDescent="0.25">
      <c r="A18" s="36" t="s">
        <v>98</v>
      </c>
      <c r="B18" s="42" t="s">
        <v>29</v>
      </c>
      <c r="C18" s="38">
        <v>0.26600000000000001</v>
      </c>
      <c r="D18" s="38">
        <v>0.26100000000000001</v>
      </c>
      <c r="E18" s="38">
        <v>0.221</v>
      </c>
      <c r="F18" s="38">
        <v>0.224</v>
      </c>
      <c r="G18" s="38">
        <v>0.222</v>
      </c>
      <c r="H18" s="38">
        <v>0.192</v>
      </c>
      <c r="I18" s="38">
        <v>0.16200000000000001</v>
      </c>
      <c r="J18" s="38">
        <v>0.17399999999999999</v>
      </c>
      <c r="K18" s="38">
        <v>0.12</v>
      </c>
      <c r="L18" s="38">
        <v>0.16900000000000001</v>
      </c>
      <c r="M18" s="38">
        <v>0.16200000000000001</v>
      </c>
      <c r="N18" s="38">
        <v>0.125</v>
      </c>
      <c r="O18" s="38">
        <v>0.13600000000000001</v>
      </c>
      <c r="P18" s="38">
        <v>0.128</v>
      </c>
      <c r="Q18" s="38">
        <v>0.123</v>
      </c>
      <c r="R18" s="38">
        <v>0.14000000000000001</v>
      </c>
      <c r="S18" s="38">
        <v>0.125</v>
      </c>
      <c r="T18" s="38">
        <v>0.16400000000000001</v>
      </c>
      <c r="U18" s="38">
        <v>0.19900000000000001</v>
      </c>
      <c r="V18" s="38">
        <v>0.25700000000000001</v>
      </c>
      <c r="W18" s="38">
        <v>0.25600000000000001</v>
      </c>
    </row>
    <row r="19" spans="1:23" ht="15" customHeight="1" x14ac:dyDescent="0.25">
      <c r="A19" s="36" t="s">
        <v>99</v>
      </c>
      <c r="B19" s="42" t="s">
        <v>29</v>
      </c>
      <c r="C19" s="39">
        <v>0.64500000000000002</v>
      </c>
      <c r="D19" s="39">
        <v>0.47</v>
      </c>
      <c r="E19" s="39">
        <v>0.32700000000000001</v>
      </c>
      <c r="F19" s="39">
        <v>0.28699999999999998</v>
      </c>
      <c r="G19" s="39">
        <v>0.19600000000000001</v>
      </c>
      <c r="H19" s="39">
        <v>0.16400000000000001</v>
      </c>
      <c r="I19" s="39">
        <v>0.155</v>
      </c>
      <c r="J19" s="39">
        <v>0.13100000000000001</v>
      </c>
      <c r="K19" s="39">
        <v>0.14899999999999999</v>
      </c>
      <c r="L19" s="39">
        <v>0.11700000000000001</v>
      </c>
      <c r="M19" s="39">
        <v>0.17100000000000001</v>
      </c>
      <c r="N19" s="39">
        <v>0.17499999999999999</v>
      </c>
      <c r="O19" s="65">
        <v>0.17299999999999999</v>
      </c>
      <c r="P19" s="65">
        <v>0.22800000000000001</v>
      </c>
      <c r="Q19" s="65">
        <v>0.253</v>
      </c>
      <c r="R19" s="65">
        <v>0.28999999999999998</v>
      </c>
      <c r="S19" s="65">
        <v>0.27400000000000002</v>
      </c>
      <c r="T19" s="65">
        <v>0.32400000000000001</v>
      </c>
      <c r="U19" s="65">
        <v>0.35</v>
      </c>
      <c r="V19" s="65">
        <v>0.35499999999999998</v>
      </c>
      <c r="W19" s="65">
        <v>0.38500000000000001</v>
      </c>
    </row>
    <row r="20" spans="1:23" ht="15" customHeight="1" x14ac:dyDescent="0.25">
      <c r="A20" s="36" t="s">
        <v>100</v>
      </c>
      <c r="B20" s="42" t="s">
        <v>29</v>
      </c>
      <c r="C20" s="39">
        <v>0.46100000000000002</v>
      </c>
      <c r="D20" s="39">
        <v>0.96599999999999997</v>
      </c>
      <c r="E20" s="39">
        <v>1.4159999999999999</v>
      </c>
      <c r="F20" s="39">
        <v>1.337</v>
      </c>
      <c r="G20" s="39">
        <v>1.075</v>
      </c>
      <c r="H20" s="39">
        <v>0.78500000000000003</v>
      </c>
      <c r="I20" s="39">
        <v>0.56999999999999995</v>
      </c>
      <c r="J20" s="39">
        <v>0.443</v>
      </c>
      <c r="K20" s="39">
        <v>0.254</v>
      </c>
      <c r="L20" s="39">
        <v>0.255</v>
      </c>
      <c r="M20" s="39">
        <v>0.22600000000000001</v>
      </c>
      <c r="N20" s="39">
        <v>0.26100000000000001</v>
      </c>
      <c r="O20" s="65">
        <v>0.32400000000000001</v>
      </c>
      <c r="P20" s="65">
        <v>0.32700000000000001</v>
      </c>
      <c r="Q20" s="65">
        <v>0.42099999999999999</v>
      </c>
      <c r="R20" s="65">
        <v>0.54100000000000004</v>
      </c>
      <c r="S20" s="65">
        <v>0.49299999999999999</v>
      </c>
      <c r="T20" s="65">
        <v>0.46500000000000002</v>
      </c>
      <c r="U20" s="65">
        <v>0.57199999999999995</v>
      </c>
      <c r="V20" s="65">
        <v>0.56899999999999995</v>
      </c>
      <c r="W20" s="65">
        <v>0.57699999999999996</v>
      </c>
    </row>
    <row r="21" spans="1:23" s="109" customFormat="1" ht="15" customHeight="1" x14ac:dyDescent="0.2">
      <c r="A21" s="109" t="s">
        <v>14</v>
      </c>
    </row>
    <row r="22" spans="1:23" ht="24.95" customHeight="1" x14ac:dyDescent="0.25">
      <c r="A22" s="36" t="s">
        <v>98</v>
      </c>
      <c r="B22" s="42" t="s">
        <v>131</v>
      </c>
      <c r="C22" s="38">
        <v>5.1999999999999998E-2</v>
      </c>
      <c r="D22" s="38">
        <v>5.0999999999999997E-2</v>
      </c>
      <c r="E22" s="38">
        <v>4.7E-2</v>
      </c>
      <c r="F22" s="38">
        <v>4.7E-2</v>
      </c>
      <c r="G22" s="38">
        <v>4.7E-2</v>
      </c>
      <c r="H22" s="38">
        <v>4.2999999999999997E-2</v>
      </c>
      <c r="I22" s="38">
        <v>4.1000000000000002E-2</v>
      </c>
      <c r="J22" s="38">
        <v>4.2000000000000003E-2</v>
      </c>
      <c r="K22" s="38">
        <v>3.5000000000000003E-2</v>
      </c>
      <c r="L22" s="38">
        <v>4.1000000000000002E-2</v>
      </c>
      <c r="M22" s="38">
        <v>0.04</v>
      </c>
      <c r="N22" s="38">
        <v>3.4000000000000002E-2</v>
      </c>
      <c r="O22" s="38">
        <v>3.6999999999999998E-2</v>
      </c>
      <c r="P22" s="38">
        <v>3.5999999999999997E-2</v>
      </c>
      <c r="Q22" s="38">
        <v>3.5000000000000003E-2</v>
      </c>
      <c r="R22" s="38">
        <v>3.6999999999999998E-2</v>
      </c>
      <c r="S22" s="38">
        <v>3.5000000000000003E-2</v>
      </c>
      <c r="T22" s="38">
        <v>0.04</v>
      </c>
      <c r="U22" s="38">
        <v>4.3999999999999997E-2</v>
      </c>
      <c r="V22" s="38">
        <v>0.05</v>
      </c>
      <c r="W22" s="38">
        <v>0.05</v>
      </c>
    </row>
    <row r="23" spans="1:23" ht="15" customHeight="1" x14ac:dyDescent="0.25">
      <c r="A23" s="36" t="s">
        <v>99</v>
      </c>
      <c r="B23" s="42" t="s">
        <v>131</v>
      </c>
      <c r="C23" s="39">
        <v>8.2000000000000003E-2</v>
      </c>
      <c r="D23" s="39">
        <v>7.0000000000000007E-2</v>
      </c>
      <c r="E23" s="39">
        <v>5.7000000000000002E-2</v>
      </c>
      <c r="F23" s="39">
        <v>5.3999999999999999E-2</v>
      </c>
      <c r="G23" s="39">
        <v>4.4999999999999998E-2</v>
      </c>
      <c r="H23" s="39">
        <v>4.1000000000000002E-2</v>
      </c>
      <c r="I23" s="39">
        <v>0.04</v>
      </c>
      <c r="J23" s="39">
        <v>3.6999999999999998E-2</v>
      </c>
      <c r="K23" s="39">
        <v>0.04</v>
      </c>
      <c r="L23" s="39">
        <v>3.5000000000000003E-2</v>
      </c>
      <c r="M23" s="39">
        <v>4.2000000000000003E-2</v>
      </c>
      <c r="N23" s="39">
        <v>4.2000000000000003E-2</v>
      </c>
      <c r="O23" s="65">
        <v>4.2000000000000003E-2</v>
      </c>
      <c r="P23" s="65">
        <v>4.9000000000000002E-2</v>
      </c>
      <c r="Q23" s="65">
        <v>5.0999999999999997E-2</v>
      </c>
      <c r="R23" s="65">
        <v>5.3999999999999999E-2</v>
      </c>
      <c r="S23" s="65">
        <v>5.2999999999999999E-2</v>
      </c>
      <c r="T23" s="65">
        <v>5.8000000000000003E-2</v>
      </c>
      <c r="U23" s="65">
        <v>0.06</v>
      </c>
      <c r="V23" s="65">
        <v>0.06</v>
      </c>
      <c r="W23" s="65">
        <v>6.3E-2</v>
      </c>
    </row>
    <row r="24" spans="1:23" ht="15" customHeight="1" x14ac:dyDescent="0.25">
      <c r="A24" s="36" t="s">
        <v>100</v>
      </c>
      <c r="B24" s="42" t="s">
        <v>131</v>
      </c>
      <c r="C24" s="39">
        <v>7.0999999999999994E-2</v>
      </c>
      <c r="D24" s="39">
        <v>0.10199999999999999</v>
      </c>
      <c r="E24" s="39">
        <v>0.125</v>
      </c>
      <c r="F24" s="39">
        <v>0.12</v>
      </c>
      <c r="G24" s="39">
        <v>0.107</v>
      </c>
      <c r="H24" s="39">
        <v>9.1999999999999998E-2</v>
      </c>
      <c r="I24" s="39">
        <v>7.8E-2</v>
      </c>
      <c r="J24" s="39">
        <v>7.0000000000000007E-2</v>
      </c>
      <c r="K24" s="39">
        <v>5.1999999999999998E-2</v>
      </c>
      <c r="L24" s="39">
        <v>5.2999999999999999E-2</v>
      </c>
      <c r="M24" s="39">
        <v>0.05</v>
      </c>
      <c r="N24" s="39">
        <v>5.2999999999999999E-2</v>
      </c>
      <c r="O24" s="65">
        <v>5.8999999999999997E-2</v>
      </c>
      <c r="P24" s="65">
        <v>5.8999999999999997E-2</v>
      </c>
      <c r="Q24" s="65">
        <v>6.7000000000000004E-2</v>
      </c>
      <c r="R24" s="65">
        <v>7.5999999999999998E-2</v>
      </c>
      <c r="S24" s="65">
        <v>7.1999999999999995E-2</v>
      </c>
      <c r="T24" s="65">
        <v>7.0999999999999994E-2</v>
      </c>
      <c r="U24" s="65">
        <v>7.8E-2</v>
      </c>
      <c r="V24" s="65">
        <v>7.8E-2</v>
      </c>
      <c r="W24" s="65">
        <v>7.8E-2</v>
      </c>
    </row>
    <row r="25" spans="1:23" s="109" customFormat="1" ht="15" customHeight="1" x14ac:dyDescent="0.2">
      <c r="A25" s="109" t="s">
        <v>13</v>
      </c>
    </row>
    <row r="26" spans="1:23" ht="24.95" customHeight="1" x14ac:dyDescent="0.25">
      <c r="A26" s="36" t="s">
        <v>101</v>
      </c>
      <c r="B26" s="42" t="s">
        <v>29</v>
      </c>
      <c r="C26" s="38">
        <v>0.71499999999999997</v>
      </c>
      <c r="D26" s="38">
        <v>0.68300000000000005</v>
      </c>
      <c r="E26" s="38">
        <v>0.63200000000000001</v>
      </c>
      <c r="F26" s="38">
        <v>0.69399999999999995</v>
      </c>
      <c r="G26" s="38">
        <v>0.625</v>
      </c>
      <c r="H26" s="38">
        <v>0.61299999999999999</v>
      </c>
      <c r="I26" s="38">
        <v>0.69099999999999995</v>
      </c>
      <c r="J26" s="38">
        <v>0.67800000000000005</v>
      </c>
      <c r="K26" s="38">
        <v>0.67500000000000004</v>
      </c>
      <c r="L26" s="38">
        <v>0.63700000000000001</v>
      </c>
      <c r="M26" s="38">
        <v>0.71099999999999997</v>
      </c>
      <c r="N26" s="38">
        <v>0.59</v>
      </c>
      <c r="O26" s="38">
        <v>0.66200000000000003</v>
      </c>
      <c r="P26" s="38">
        <v>0.73499999999999999</v>
      </c>
      <c r="Q26" s="38">
        <v>0.80600000000000005</v>
      </c>
      <c r="R26" s="38">
        <v>0.69699999999999995</v>
      </c>
      <c r="S26" s="38">
        <v>0.71699999999999997</v>
      </c>
      <c r="T26" s="38">
        <v>0.76100000000000001</v>
      </c>
      <c r="U26" s="38">
        <v>0.80900000000000005</v>
      </c>
      <c r="V26" s="38">
        <v>0.71799999999999997</v>
      </c>
      <c r="W26" s="38">
        <v>0.72099999999999997</v>
      </c>
    </row>
    <row r="27" spans="1:23" ht="15" customHeight="1" x14ac:dyDescent="0.25">
      <c r="A27" s="36" t="s">
        <v>102</v>
      </c>
      <c r="B27" s="42" t="s">
        <v>29</v>
      </c>
      <c r="C27" s="38">
        <v>0.63500000000000001</v>
      </c>
      <c r="D27" s="38">
        <v>0.622</v>
      </c>
      <c r="E27" s="38">
        <v>0.63100000000000001</v>
      </c>
      <c r="F27" s="38">
        <v>0.6</v>
      </c>
      <c r="G27" s="38">
        <v>0.65</v>
      </c>
      <c r="H27" s="38">
        <v>0.54</v>
      </c>
      <c r="I27" s="38">
        <v>0.63300000000000001</v>
      </c>
      <c r="J27" s="38">
        <v>0.64800000000000002</v>
      </c>
      <c r="K27" s="38">
        <v>0.57299999999999995</v>
      </c>
      <c r="L27" s="38">
        <v>0.65600000000000003</v>
      </c>
      <c r="M27" s="38">
        <v>0.68600000000000005</v>
      </c>
      <c r="N27" s="38">
        <v>0.68200000000000005</v>
      </c>
      <c r="O27" s="65">
        <v>0.64500000000000002</v>
      </c>
      <c r="P27" s="65">
        <v>0.69</v>
      </c>
      <c r="Q27" s="65">
        <v>0.65900000000000003</v>
      </c>
      <c r="R27" s="65">
        <v>0.63</v>
      </c>
      <c r="S27" s="65">
        <v>0.69099999999999995</v>
      </c>
      <c r="T27" s="65">
        <v>0.65400000000000003</v>
      </c>
      <c r="U27" s="65">
        <v>0.78</v>
      </c>
      <c r="V27" s="65">
        <v>0.84299999999999997</v>
      </c>
      <c r="W27" s="65">
        <v>0.76600000000000001</v>
      </c>
    </row>
    <row r="28" spans="1:23" ht="15" customHeight="1" x14ac:dyDescent="0.25">
      <c r="A28" s="36" t="s">
        <v>103</v>
      </c>
      <c r="B28" s="42" t="s">
        <v>29</v>
      </c>
      <c r="C28" s="38">
        <v>0.64400000000000002</v>
      </c>
      <c r="D28" s="38">
        <v>0.69499999999999995</v>
      </c>
      <c r="E28" s="38">
        <v>0.61299999999999999</v>
      </c>
      <c r="F28" s="38">
        <v>0.61799999999999999</v>
      </c>
      <c r="G28" s="38">
        <v>0.57399999999999995</v>
      </c>
      <c r="H28" s="38">
        <v>0.58499999999999996</v>
      </c>
      <c r="I28" s="38">
        <v>0.65300000000000002</v>
      </c>
      <c r="J28" s="38">
        <v>0.70399999999999996</v>
      </c>
      <c r="K28" s="38">
        <v>0.61599999999999999</v>
      </c>
      <c r="L28" s="38">
        <v>0.58899999999999997</v>
      </c>
      <c r="M28" s="38">
        <v>0.66900000000000004</v>
      </c>
      <c r="N28" s="38">
        <v>0.60599999999999998</v>
      </c>
      <c r="O28" s="65">
        <v>0.63100000000000001</v>
      </c>
      <c r="P28" s="65">
        <v>0.7</v>
      </c>
      <c r="Q28" s="65">
        <v>0.60299999999999998</v>
      </c>
      <c r="R28" s="65">
        <v>0.61499999999999999</v>
      </c>
      <c r="S28" s="65">
        <v>0.72599999999999998</v>
      </c>
      <c r="T28" s="65">
        <v>0.68500000000000005</v>
      </c>
      <c r="U28" s="65">
        <v>0.71399999999999997</v>
      </c>
      <c r="V28" s="65">
        <v>0.79400000000000004</v>
      </c>
      <c r="W28" s="65">
        <v>0.76200000000000001</v>
      </c>
    </row>
    <row r="29" spans="1:23" s="109" customFormat="1" ht="15" customHeight="1" x14ac:dyDescent="0.2">
      <c r="A29" s="109" t="s">
        <v>14</v>
      </c>
    </row>
    <row r="30" spans="1:23" ht="24.95" customHeight="1" x14ac:dyDescent="0.25">
      <c r="A30" s="36" t="s">
        <v>101</v>
      </c>
      <c r="B30" s="42" t="s">
        <v>131</v>
      </c>
      <c r="C30" s="38">
        <v>8.5999999999999993E-2</v>
      </c>
      <c r="D30" s="38">
        <v>8.3000000000000004E-2</v>
      </c>
      <c r="E30" s="38">
        <v>0.08</v>
      </c>
      <c r="F30" s="38">
        <v>8.4000000000000005E-2</v>
      </c>
      <c r="G30" s="38">
        <v>0.08</v>
      </c>
      <c r="H30" s="38">
        <v>7.9000000000000001E-2</v>
      </c>
      <c r="I30" s="38">
        <v>8.4000000000000005E-2</v>
      </c>
      <c r="J30" s="38">
        <v>8.3000000000000004E-2</v>
      </c>
      <c r="K30" s="38">
        <v>8.3000000000000004E-2</v>
      </c>
      <c r="L30" s="38">
        <v>8.1000000000000003E-2</v>
      </c>
      <c r="M30" s="38">
        <v>8.5000000000000006E-2</v>
      </c>
      <c r="N30" s="38">
        <v>7.8E-2</v>
      </c>
      <c r="O30" s="38">
        <v>8.2000000000000003E-2</v>
      </c>
      <c r="P30" s="38">
        <v>8.5999999999999993E-2</v>
      </c>
      <c r="Q30" s="38">
        <v>0.09</v>
      </c>
      <c r="R30" s="38">
        <v>8.4000000000000005E-2</v>
      </c>
      <c r="S30" s="38">
        <v>8.5000000000000006E-2</v>
      </c>
      <c r="T30" s="38">
        <v>8.7999999999999995E-2</v>
      </c>
      <c r="U30" s="38">
        <v>0.09</v>
      </c>
      <c r="V30" s="38">
        <v>8.5999999999999993E-2</v>
      </c>
      <c r="W30" s="38">
        <v>8.5000000000000006E-2</v>
      </c>
    </row>
    <row r="31" spans="1:23" ht="15" customHeight="1" x14ac:dyDescent="0.25">
      <c r="A31" s="36" t="s">
        <v>102</v>
      </c>
      <c r="B31" s="42" t="s">
        <v>131</v>
      </c>
      <c r="C31" s="38">
        <v>8.2000000000000003E-2</v>
      </c>
      <c r="D31" s="38">
        <v>8.1000000000000003E-2</v>
      </c>
      <c r="E31" s="38">
        <v>8.2000000000000003E-2</v>
      </c>
      <c r="F31" s="38">
        <v>7.9000000000000001E-2</v>
      </c>
      <c r="G31" s="38">
        <v>8.3000000000000004E-2</v>
      </c>
      <c r="H31" s="38">
        <v>7.4999999999999997E-2</v>
      </c>
      <c r="I31" s="38">
        <v>8.2000000000000003E-2</v>
      </c>
      <c r="J31" s="38">
        <v>8.3000000000000004E-2</v>
      </c>
      <c r="K31" s="38">
        <v>7.8E-2</v>
      </c>
      <c r="L31" s="38">
        <v>8.3000000000000004E-2</v>
      </c>
      <c r="M31" s="38">
        <v>8.5000000000000006E-2</v>
      </c>
      <c r="N31" s="38">
        <v>8.5000000000000006E-2</v>
      </c>
      <c r="O31" s="65">
        <v>8.3000000000000004E-2</v>
      </c>
      <c r="P31" s="65">
        <v>8.5000000000000006E-2</v>
      </c>
      <c r="Q31" s="65">
        <v>8.3000000000000004E-2</v>
      </c>
      <c r="R31" s="65">
        <v>8.1000000000000003E-2</v>
      </c>
      <c r="S31" s="65">
        <v>8.5000000000000006E-2</v>
      </c>
      <c r="T31" s="65">
        <v>8.2000000000000003E-2</v>
      </c>
      <c r="U31" s="65">
        <v>9.0999999999999998E-2</v>
      </c>
      <c r="V31" s="65">
        <v>9.4E-2</v>
      </c>
      <c r="W31" s="65">
        <v>0.09</v>
      </c>
    </row>
    <row r="32" spans="1:23" ht="15" customHeight="1" x14ac:dyDescent="0.25">
      <c r="A32" s="36" t="s">
        <v>103</v>
      </c>
      <c r="B32" s="42" t="s">
        <v>131</v>
      </c>
      <c r="C32" s="38">
        <v>8.4000000000000005E-2</v>
      </c>
      <c r="D32" s="38">
        <v>8.5999999999999993E-2</v>
      </c>
      <c r="E32" s="38">
        <v>8.2000000000000003E-2</v>
      </c>
      <c r="F32" s="38">
        <v>8.2000000000000003E-2</v>
      </c>
      <c r="G32" s="38">
        <v>7.9000000000000001E-2</v>
      </c>
      <c r="H32" s="38">
        <v>0.08</v>
      </c>
      <c r="I32" s="38">
        <v>8.5000000000000006E-2</v>
      </c>
      <c r="J32" s="38">
        <v>8.6999999999999994E-2</v>
      </c>
      <c r="K32" s="38">
        <v>8.2000000000000003E-2</v>
      </c>
      <c r="L32" s="38">
        <v>0.08</v>
      </c>
      <c r="M32" s="38">
        <v>8.5999999999999993E-2</v>
      </c>
      <c r="N32" s="38">
        <v>8.1000000000000003E-2</v>
      </c>
      <c r="O32" s="65">
        <v>8.3000000000000004E-2</v>
      </c>
      <c r="P32" s="65">
        <v>8.6999999999999994E-2</v>
      </c>
      <c r="Q32" s="65">
        <v>8.1000000000000003E-2</v>
      </c>
      <c r="R32" s="65">
        <v>8.2000000000000003E-2</v>
      </c>
      <c r="S32" s="65">
        <v>8.8999999999999996E-2</v>
      </c>
      <c r="T32" s="65">
        <v>8.5999999999999993E-2</v>
      </c>
      <c r="U32" s="65">
        <v>8.7999999999999995E-2</v>
      </c>
      <c r="V32" s="65">
        <v>9.2999999999999999E-2</v>
      </c>
      <c r="W32" s="65">
        <v>9.0999999999999998E-2</v>
      </c>
    </row>
    <row r="33" spans="1:23" s="111" customFormat="1" ht="15" customHeight="1" x14ac:dyDescent="0.2">
      <c r="A33" s="111" t="s">
        <v>13</v>
      </c>
    </row>
    <row r="34" spans="1:23" ht="24.95" customHeight="1" x14ac:dyDescent="0.25">
      <c r="A34" s="63" t="s">
        <v>104</v>
      </c>
      <c r="B34" s="42" t="s">
        <v>29</v>
      </c>
      <c r="C34" s="38">
        <v>0.14499999999999999</v>
      </c>
      <c r="D34" s="38">
        <v>0.16</v>
      </c>
      <c r="E34" s="38">
        <v>9.7000000000000003E-2</v>
      </c>
      <c r="F34" s="38">
        <v>9.4E-2</v>
      </c>
      <c r="G34" s="38">
        <v>0.107</v>
      </c>
      <c r="H34" s="38">
        <v>9.8000000000000004E-2</v>
      </c>
      <c r="I34" s="38">
        <v>0.13100000000000001</v>
      </c>
      <c r="J34" s="38">
        <v>0.12</v>
      </c>
      <c r="K34" s="38">
        <v>9.9000000000000005E-2</v>
      </c>
      <c r="L34" s="38">
        <v>0.107</v>
      </c>
      <c r="M34" s="38">
        <v>0.14099999999999999</v>
      </c>
      <c r="N34" s="38">
        <v>0.11</v>
      </c>
      <c r="O34" s="38">
        <v>0.114</v>
      </c>
      <c r="P34" s="38">
        <v>0.159</v>
      </c>
      <c r="Q34" s="38">
        <v>0.13700000000000001</v>
      </c>
      <c r="R34" s="38">
        <v>0.15</v>
      </c>
      <c r="S34" s="38">
        <v>0.14299999999999999</v>
      </c>
      <c r="T34" s="38">
        <v>0.16200000000000001</v>
      </c>
      <c r="U34" s="38">
        <v>0.16600000000000001</v>
      </c>
      <c r="V34" s="38">
        <v>0.16300000000000001</v>
      </c>
      <c r="W34" s="38">
        <v>0.13300000000000001</v>
      </c>
    </row>
    <row r="35" spans="1:23" ht="15" customHeight="1" x14ac:dyDescent="0.25">
      <c r="A35" s="63" t="s">
        <v>106</v>
      </c>
      <c r="B35" s="42" t="s">
        <v>29</v>
      </c>
      <c r="C35" s="38">
        <v>9.9000000000000005E-2</v>
      </c>
      <c r="D35" s="38">
        <v>0.106</v>
      </c>
      <c r="E35" s="38">
        <v>8.4000000000000005E-2</v>
      </c>
      <c r="F35" s="38">
        <v>0.10199999999999999</v>
      </c>
      <c r="G35" s="38">
        <v>7.3999999999999996E-2</v>
      </c>
      <c r="H35" s="38">
        <v>9.0999999999999998E-2</v>
      </c>
      <c r="I35" s="38">
        <v>6.5000000000000002E-2</v>
      </c>
      <c r="J35" s="38">
        <v>9.6000000000000002E-2</v>
      </c>
      <c r="K35" s="38">
        <v>8.7999999999999995E-2</v>
      </c>
      <c r="L35" s="38">
        <v>0.128</v>
      </c>
      <c r="M35" s="38">
        <v>0.129</v>
      </c>
      <c r="N35" s="38">
        <v>0.106</v>
      </c>
      <c r="O35" s="65">
        <v>0.112</v>
      </c>
      <c r="P35" s="65">
        <v>0.11</v>
      </c>
      <c r="Q35" s="65">
        <v>0.114</v>
      </c>
      <c r="R35" s="65">
        <v>0.12</v>
      </c>
      <c r="S35" s="65">
        <v>0.1</v>
      </c>
      <c r="T35" s="65">
        <v>0.13300000000000001</v>
      </c>
      <c r="U35" s="65">
        <v>0.14799999999999999</v>
      </c>
      <c r="V35" s="65">
        <v>0.14299999999999999</v>
      </c>
      <c r="W35" s="65">
        <v>0.14699999999999999</v>
      </c>
    </row>
    <row r="36" spans="1:23" ht="15" customHeight="1" x14ac:dyDescent="0.25">
      <c r="A36" s="63" t="s">
        <v>105</v>
      </c>
      <c r="B36" s="42" t="s">
        <v>29</v>
      </c>
      <c r="C36" s="38">
        <v>0.121</v>
      </c>
      <c r="D36" s="38">
        <v>0.108</v>
      </c>
      <c r="E36" s="38">
        <v>7.0999999999999994E-2</v>
      </c>
      <c r="F36" s="38">
        <v>9.2999999999999999E-2</v>
      </c>
      <c r="G36" s="38">
        <v>9.1999999999999998E-2</v>
      </c>
      <c r="H36" s="38">
        <v>8.3000000000000004E-2</v>
      </c>
      <c r="I36" s="38">
        <v>0.11899999999999999</v>
      </c>
      <c r="J36" s="38">
        <v>8.5999999999999993E-2</v>
      </c>
      <c r="K36" s="38">
        <v>0.06</v>
      </c>
      <c r="L36" s="38">
        <v>8.1000000000000003E-2</v>
      </c>
      <c r="M36" s="38">
        <v>8.8999999999999996E-2</v>
      </c>
      <c r="N36" s="38">
        <v>9.2999999999999999E-2</v>
      </c>
      <c r="O36" s="65">
        <v>8.7999999999999995E-2</v>
      </c>
      <c r="P36" s="65">
        <v>0.11</v>
      </c>
      <c r="Q36" s="65">
        <v>8.3000000000000004E-2</v>
      </c>
      <c r="R36" s="65">
        <v>9.8000000000000004E-2</v>
      </c>
      <c r="S36" s="65">
        <v>0.123</v>
      </c>
      <c r="T36" s="65">
        <v>0.104</v>
      </c>
      <c r="U36" s="65">
        <v>0.124</v>
      </c>
      <c r="V36" s="65">
        <v>0.19600000000000001</v>
      </c>
      <c r="W36" s="65">
        <v>0.128</v>
      </c>
    </row>
    <row r="37" spans="1:23" s="111" customFormat="1" ht="15" customHeight="1" x14ac:dyDescent="0.2">
      <c r="A37" s="111" t="s">
        <v>14</v>
      </c>
    </row>
    <row r="38" spans="1:23" ht="24.95" customHeight="1" x14ac:dyDescent="0.25">
      <c r="A38" s="63" t="s">
        <v>104</v>
      </c>
      <c r="B38" s="42" t="s">
        <v>131</v>
      </c>
      <c r="C38" s="38">
        <v>3.7999999999999999E-2</v>
      </c>
      <c r="D38" s="38">
        <v>3.9E-2</v>
      </c>
      <c r="E38" s="38">
        <v>3.1E-2</v>
      </c>
      <c r="F38" s="38">
        <v>0.03</v>
      </c>
      <c r="G38" s="38">
        <v>3.3000000000000002E-2</v>
      </c>
      <c r="H38" s="38">
        <v>3.1E-2</v>
      </c>
      <c r="I38" s="38">
        <v>3.5999999999999997E-2</v>
      </c>
      <c r="J38" s="38">
        <v>3.4000000000000002E-2</v>
      </c>
      <c r="K38" s="38">
        <v>3.1E-2</v>
      </c>
      <c r="L38" s="38">
        <v>3.2000000000000001E-2</v>
      </c>
      <c r="M38" s="38">
        <v>3.6999999999999998E-2</v>
      </c>
      <c r="N38" s="38">
        <v>3.3000000000000002E-2</v>
      </c>
      <c r="O38" s="38">
        <v>3.3000000000000002E-2</v>
      </c>
      <c r="P38" s="38">
        <v>0.04</v>
      </c>
      <c r="Q38" s="38">
        <v>3.5999999999999997E-2</v>
      </c>
      <c r="R38" s="38">
        <v>3.7999999999999999E-2</v>
      </c>
      <c r="S38" s="38">
        <v>3.6999999999999998E-2</v>
      </c>
      <c r="T38" s="38">
        <v>0.04</v>
      </c>
      <c r="U38" s="38">
        <v>0.04</v>
      </c>
      <c r="V38" s="38">
        <v>4.1000000000000002E-2</v>
      </c>
      <c r="W38" s="38">
        <v>3.5999999999999997E-2</v>
      </c>
    </row>
    <row r="39" spans="1:23" ht="15" customHeight="1" x14ac:dyDescent="0.25">
      <c r="A39" s="63" t="s">
        <v>106</v>
      </c>
      <c r="B39" s="42" t="s">
        <v>131</v>
      </c>
      <c r="C39" s="38">
        <v>3.2000000000000001E-2</v>
      </c>
      <c r="D39" s="38">
        <v>3.3000000000000002E-2</v>
      </c>
      <c r="E39" s="38">
        <v>2.9000000000000001E-2</v>
      </c>
      <c r="F39" s="38">
        <v>3.2000000000000001E-2</v>
      </c>
      <c r="G39" s="38">
        <v>2.7E-2</v>
      </c>
      <c r="H39" s="38">
        <v>0.03</v>
      </c>
      <c r="I39" s="38">
        <v>2.5999999999999999E-2</v>
      </c>
      <c r="J39" s="38">
        <v>3.1E-2</v>
      </c>
      <c r="K39" s="38">
        <v>0.03</v>
      </c>
      <c r="L39" s="38">
        <v>3.5999999999999997E-2</v>
      </c>
      <c r="M39" s="38">
        <v>3.5999999999999997E-2</v>
      </c>
      <c r="N39" s="38">
        <v>3.3000000000000002E-2</v>
      </c>
      <c r="O39" s="65">
        <v>3.4000000000000002E-2</v>
      </c>
      <c r="P39" s="65">
        <v>3.4000000000000002E-2</v>
      </c>
      <c r="Q39" s="65">
        <v>3.4000000000000002E-2</v>
      </c>
      <c r="R39" s="65">
        <v>3.5000000000000003E-2</v>
      </c>
      <c r="S39" s="65">
        <v>3.1E-2</v>
      </c>
      <c r="T39" s="65">
        <v>3.5999999999999997E-2</v>
      </c>
      <c r="U39" s="65">
        <v>0.04</v>
      </c>
      <c r="V39" s="65">
        <v>3.7999999999999999E-2</v>
      </c>
      <c r="W39" s="65">
        <v>0.04</v>
      </c>
    </row>
    <row r="40" spans="1:23" ht="15" customHeight="1" x14ac:dyDescent="0.25">
      <c r="A40" s="63" t="s">
        <v>105</v>
      </c>
      <c r="B40" s="42" t="s">
        <v>131</v>
      </c>
      <c r="C40" s="38">
        <v>3.6999999999999998E-2</v>
      </c>
      <c r="D40" s="38">
        <v>3.4000000000000002E-2</v>
      </c>
      <c r="E40" s="38">
        <v>2.7E-2</v>
      </c>
      <c r="F40" s="38">
        <v>3.2000000000000001E-2</v>
      </c>
      <c r="G40" s="38">
        <v>3.1E-2</v>
      </c>
      <c r="H40" s="38">
        <v>2.9000000000000001E-2</v>
      </c>
      <c r="I40" s="38">
        <v>3.5999999999999997E-2</v>
      </c>
      <c r="J40" s="38">
        <v>0.03</v>
      </c>
      <c r="K40" s="38">
        <v>2.4E-2</v>
      </c>
      <c r="L40" s="38">
        <v>2.9000000000000001E-2</v>
      </c>
      <c r="M40" s="38">
        <v>0.03</v>
      </c>
      <c r="N40" s="38">
        <v>3.1E-2</v>
      </c>
      <c r="O40" s="65">
        <v>3.1E-2</v>
      </c>
      <c r="P40" s="65">
        <v>3.4000000000000002E-2</v>
      </c>
      <c r="Q40" s="65">
        <v>2.9000000000000001E-2</v>
      </c>
      <c r="R40" s="65">
        <v>3.2000000000000001E-2</v>
      </c>
      <c r="S40" s="65">
        <v>3.5999999999999997E-2</v>
      </c>
      <c r="T40" s="65">
        <v>3.3000000000000002E-2</v>
      </c>
      <c r="U40" s="65">
        <v>3.5999999999999997E-2</v>
      </c>
      <c r="V40" s="65">
        <v>4.4999999999999998E-2</v>
      </c>
      <c r="W40" s="65">
        <v>3.6999999999999998E-2</v>
      </c>
    </row>
    <row r="41" spans="1:23" s="113" customFormat="1" ht="15" customHeight="1" x14ac:dyDescent="0.2">
      <c r="A41" s="113" t="s">
        <v>13</v>
      </c>
    </row>
    <row r="42" spans="1:23" ht="24.95" customHeight="1" x14ac:dyDescent="0.25">
      <c r="A42" s="46" t="s">
        <v>107</v>
      </c>
      <c r="B42" s="42" t="s">
        <v>29</v>
      </c>
      <c r="C42" s="38">
        <v>0.12</v>
      </c>
      <c r="D42" s="38">
        <v>0.13600000000000001</v>
      </c>
      <c r="E42" s="38">
        <v>8.5000000000000006E-2</v>
      </c>
      <c r="F42" s="38">
        <v>8.5999999999999993E-2</v>
      </c>
      <c r="G42" s="38">
        <v>9.0999999999999998E-2</v>
      </c>
      <c r="H42" s="38">
        <v>8.1000000000000003E-2</v>
      </c>
      <c r="I42" s="38">
        <v>0.10299999999999999</v>
      </c>
      <c r="J42" s="38">
        <v>0.115</v>
      </c>
      <c r="K42" s="38">
        <v>9.0999999999999998E-2</v>
      </c>
      <c r="L42" s="38">
        <v>0.10199999999999999</v>
      </c>
      <c r="M42" s="38">
        <v>0.125</v>
      </c>
      <c r="N42" s="38">
        <v>9.0999999999999998E-2</v>
      </c>
      <c r="O42" s="38">
        <v>0.10299999999999999</v>
      </c>
      <c r="P42" s="38">
        <v>0.127</v>
      </c>
      <c r="Q42" s="38">
        <v>0.124</v>
      </c>
      <c r="R42" s="38">
        <v>0.126</v>
      </c>
      <c r="S42" s="38">
        <v>0.13</v>
      </c>
      <c r="T42" s="38">
        <v>0.13700000000000001</v>
      </c>
      <c r="U42" s="38">
        <v>0.151</v>
      </c>
      <c r="V42" s="38">
        <v>0.127</v>
      </c>
      <c r="W42" s="38">
        <v>0.115</v>
      </c>
    </row>
    <row r="43" spans="1:23" ht="15" customHeight="1" x14ac:dyDescent="0.25">
      <c r="A43" s="46" t="s">
        <v>108</v>
      </c>
      <c r="B43" s="42" t="s">
        <v>29</v>
      </c>
      <c r="C43" s="38">
        <v>9.2999999999999999E-2</v>
      </c>
      <c r="D43" s="38">
        <v>0.106</v>
      </c>
      <c r="E43" s="38">
        <v>7.9000000000000001E-2</v>
      </c>
      <c r="F43" s="38">
        <v>9.9000000000000005E-2</v>
      </c>
      <c r="G43" s="38">
        <v>7.1999999999999995E-2</v>
      </c>
      <c r="H43" s="38">
        <v>9.0999999999999998E-2</v>
      </c>
      <c r="I43" s="38">
        <v>5.7000000000000002E-2</v>
      </c>
      <c r="J43" s="38">
        <v>9.4E-2</v>
      </c>
      <c r="K43" s="38">
        <v>7.9000000000000001E-2</v>
      </c>
      <c r="L43" s="38">
        <v>0.125</v>
      </c>
      <c r="M43" s="38">
        <v>0.123</v>
      </c>
      <c r="N43" s="38">
        <v>9.8000000000000004E-2</v>
      </c>
      <c r="O43" s="65">
        <v>0.104</v>
      </c>
      <c r="P43" s="65">
        <v>7.6999999999999999E-2</v>
      </c>
      <c r="Q43" s="65">
        <v>0.108</v>
      </c>
      <c r="R43" s="65">
        <v>9.8000000000000004E-2</v>
      </c>
      <c r="S43" s="65">
        <v>9.0999999999999998E-2</v>
      </c>
      <c r="T43" s="65">
        <v>0.111</v>
      </c>
      <c r="U43" s="65">
        <v>0.12</v>
      </c>
      <c r="V43" s="65">
        <v>0.125</v>
      </c>
      <c r="W43" s="65">
        <v>0.11899999999999999</v>
      </c>
    </row>
    <row r="44" spans="1:23" ht="15" customHeight="1" x14ac:dyDescent="0.25">
      <c r="A44" s="46" t="s">
        <v>109</v>
      </c>
      <c r="B44" s="42" t="s">
        <v>29</v>
      </c>
      <c r="C44" s="38">
        <v>0.121</v>
      </c>
      <c r="D44" s="38">
        <v>0.108</v>
      </c>
      <c r="E44" s="38">
        <v>6.8000000000000005E-2</v>
      </c>
      <c r="F44" s="38">
        <v>9.2999999999999999E-2</v>
      </c>
      <c r="G44" s="38">
        <v>9.1999999999999998E-2</v>
      </c>
      <c r="H44" s="38">
        <v>8.3000000000000004E-2</v>
      </c>
      <c r="I44" s="38">
        <v>0.11899999999999999</v>
      </c>
      <c r="J44" s="38">
        <v>8.5999999999999993E-2</v>
      </c>
      <c r="K44" s="38">
        <v>0.06</v>
      </c>
      <c r="L44" s="38">
        <v>8.1000000000000003E-2</v>
      </c>
      <c r="M44" s="38">
        <v>8.8999999999999996E-2</v>
      </c>
      <c r="N44" s="38">
        <v>9.2999999999999999E-2</v>
      </c>
      <c r="O44" s="65">
        <v>8.7999999999999995E-2</v>
      </c>
      <c r="P44" s="65">
        <v>0.11</v>
      </c>
      <c r="Q44" s="65">
        <v>8.3000000000000004E-2</v>
      </c>
      <c r="R44" s="65">
        <v>9.5000000000000001E-2</v>
      </c>
      <c r="S44" s="65">
        <v>0.123</v>
      </c>
      <c r="T44" s="65">
        <v>9.6000000000000002E-2</v>
      </c>
      <c r="U44" s="65">
        <v>0.105</v>
      </c>
      <c r="V44" s="65">
        <v>0.13800000000000001</v>
      </c>
      <c r="W44" s="65">
        <v>9.2999999999999999E-2</v>
      </c>
    </row>
    <row r="45" spans="1:23" s="113" customFormat="1" ht="15" customHeight="1" x14ac:dyDescent="0.2">
      <c r="A45" s="113" t="s">
        <v>14</v>
      </c>
    </row>
    <row r="46" spans="1:23" ht="24.95" customHeight="1" x14ac:dyDescent="0.25">
      <c r="A46" s="46" t="s">
        <v>107</v>
      </c>
      <c r="B46" s="42" t="s">
        <v>131</v>
      </c>
      <c r="C46" s="38">
        <v>3.4000000000000002E-2</v>
      </c>
      <c r="D46" s="38">
        <v>3.5999999999999997E-2</v>
      </c>
      <c r="E46" s="38">
        <v>2.9000000000000001E-2</v>
      </c>
      <c r="F46" s="38">
        <v>2.9000000000000001E-2</v>
      </c>
      <c r="G46" s="38">
        <v>0.03</v>
      </c>
      <c r="H46" s="38">
        <v>2.8000000000000001E-2</v>
      </c>
      <c r="I46" s="38">
        <v>3.1E-2</v>
      </c>
      <c r="J46" s="38">
        <v>3.4000000000000002E-2</v>
      </c>
      <c r="K46" s="38">
        <v>2.9000000000000001E-2</v>
      </c>
      <c r="L46" s="38">
        <v>3.1E-2</v>
      </c>
      <c r="M46" s="38">
        <v>3.5000000000000003E-2</v>
      </c>
      <c r="N46" s="38">
        <v>0.03</v>
      </c>
      <c r="O46" s="38">
        <v>3.2000000000000001E-2</v>
      </c>
      <c r="P46" s="38">
        <v>3.5000000000000003E-2</v>
      </c>
      <c r="Q46" s="38">
        <v>3.4000000000000002E-2</v>
      </c>
      <c r="R46" s="38">
        <v>3.5000000000000003E-2</v>
      </c>
      <c r="S46" s="38">
        <v>3.5000000000000003E-2</v>
      </c>
      <c r="T46" s="38">
        <v>3.6999999999999998E-2</v>
      </c>
      <c r="U46" s="38">
        <v>3.7999999999999999E-2</v>
      </c>
      <c r="V46" s="38">
        <v>3.5000000000000003E-2</v>
      </c>
      <c r="W46" s="38">
        <v>3.3000000000000002E-2</v>
      </c>
    </row>
    <row r="47" spans="1:23" ht="15" customHeight="1" x14ac:dyDescent="0.25">
      <c r="A47" s="46" t="s">
        <v>108</v>
      </c>
      <c r="B47" s="42" t="s">
        <v>131</v>
      </c>
      <c r="C47" s="38">
        <v>3.1E-2</v>
      </c>
      <c r="D47" s="38">
        <v>3.3000000000000002E-2</v>
      </c>
      <c r="E47" s="38">
        <v>2.9000000000000001E-2</v>
      </c>
      <c r="F47" s="38">
        <v>3.2000000000000001E-2</v>
      </c>
      <c r="G47" s="38">
        <v>2.7E-2</v>
      </c>
      <c r="H47" s="38">
        <v>0.03</v>
      </c>
      <c r="I47" s="38">
        <v>2.5000000000000001E-2</v>
      </c>
      <c r="J47" s="38">
        <v>0.03</v>
      </c>
      <c r="K47" s="38">
        <v>2.8000000000000001E-2</v>
      </c>
      <c r="L47" s="38">
        <v>3.5999999999999997E-2</v>
      </c>
      <c r="M47" s="38">
        <v>3.5000000000000003E-2</v>
      </c>
      <c r="N47" s="38">
        <v>3.1E-2</v>
      </c>
      <c r="O47" s="65">
        <v>3.2000000000000001E-2</v>
      </c>
      <c r="P47" s="65">
        <v>2.8000000000000001E-2</v>
      </c>
      <c r="Q47" s="65">
        <v>3.3000000000000002E-2</v>
      </c>
      <c r="R47" s="65">
        <v>3.1E-2</v>
      </c>
      <c r="S47" s="65">
        <v>0.03</v>
      </c>
      <c r="T47" s="65">
        <v>3.3000000000000002E-2</v>
      </c>
      <c r="U47" s="65">
        <v>3.5000000000000003E-2</v>
      </c>
      <c r="V47" s="65">
        <v>3.5999999999999997E-2</v>
      </c>
      <c r="W47" s="65">
        <v>3.5000000000000003E-2</v>
      </c>
    </row>
    <row r="48" spans="1:23" ht="15" customHeight="1" x14ac:dyDescent="0.25">
      <c r="A48" s="46" t="s">
        <v>109</v>
      </c>
      <c r="B48" s="42" t="s">
        <v>131</v>
      </c>
      <c r="C48" s="38">
        <v>3.6999999999999998E-2</v>
      </c>
      <c r="D48" s="38">
        <v>3.4000000000000002E-2</v>
      </c>
      <c r="E48" s="38">
        <v>2.5999999999999999E-2</v>
      </c>
      <c r="F48" s="38">
        <v>3.2000000000000001E-2</v>
      </c>
      <c r="G48" s="38">
        <v>3.1E-2</v>
      </c>
      <c r="H48" s="38">
        <v>2.9000000000000001E-2</v>
      </c>
      <c r="I48" s="38">
        <v>3.5999999999999997E-2</v>
      </c>
      <c r="J48" s="38">
        <v>0.03</v>
      </c>
      <c r="K48" s="38">
        <v>2.4E-2</v>
      </c>
      <c r="L48" s="38">
        <v>2.9000000000000001E-2</v>
      </c>
      <c r="M48" s="38">
        <v>0.03</v>
      </c>
      <c r="N48" s="38">
        <v>3.1E-2</v>
      </c>
      <c r="O48" s="65">
        <v>3.1E-2</v>
      </c>
      <c r="P48" s="65">
        <v>3.4000000000000002E-2</v>
      </c>
      <c r="Q48" s="65">
        <v>2.9000000000000001E-2</v>
      </c>
      <c r="R48" s="65">
        <v>3.1E-2</v>
      </c>
      <c r="S48" s="65">
        <v>3.5999999999999997E-2</v>
      </c>
      <c r="T48" s="65">
        <v>3.2000000000000001E-2</v>
      </c>
      <c r="U48" s="65">
        <v>3.3000000000000002E-2</v>
      </c>
      <c r="V48" s="65">
        <v>3.6999999999999998E-2</v>
      </c>
      <c r="W48" s="65">
        <v>3.1E-2</v>
      </c>
    </row>
    <row r="49" spans="1:23" s="111" customFormat="1" ht="15" customHeight="1" x14ac:dyDescent="0.2">
      <c r="A49" s="111" t="s">
        <v>13</v>
      </c>
    </row>
    <row r="50" spans="1:23" ht="24.95" customHeight="1" x14ac:dyDescent="0.25">
      <c r="A50" s="44" t="s">
        <v>110</v>
      </c>
      <c r="B50" s="42" t="s">
        <v>29</v>
      </c>
      <c r="C50" s="38">
        <v>0.39300000000000002</v>
      </c>
      <c r="D50" s="38">
        <v>0.33500000000000002</v>
      </c>
      <c r="E50" s="38">
        <v>0.378</v>
      </c>
      <c r="F50" s="38">
        <v>0.38800000000000001</v>
      </c>
      <c r="G50" s="38">
        <v>0.34399999999999997</v>
      </c>
      <c r="H50" s="38">
        <v>0.33300000000000002</v>
      </c>
      <c r="I50" s="38">
        <v>0.373</v>
      </c>
      <c r="J50" s="38">
        <v>0.38700000000000001</v>
      </c>
      <c r="K50" s="38">
        <v>0.40100000000000002</v>
      </c>
      <c r="L50" s="38">
        <v>0.35599999999999998</v>
      </c>
      <c r="M50" s="38">
        <v>0.38500000000000001</v>
      </c>
      <c r="N50" s="38">
        <v>0.32800000000000001</v>
      </c>
      <c r="O50" s="38">
        <v>0.38200000000000001</v>
      </c>
      <c r="P50" s="38">
        <v>0.36399999999999999</v>
      </c>
      <c r="Q50" s="38">
        <v>0.433</v>
      </c>
      <c r="R50" s="38">
        <v>0.38200000000000001</v>
      </c>
      <c r="S50" s="38">
        <v>0.38800000000000001</v>
      </c>
      <c r="T50" s="38">
        <v>0.42299999999999999</v>
      </c>
      <c r="U50" s="38">
        <v>0.435</v>
      </c>
      <c r="V50" s="38">
        <v>0.36599999999999999</v>
      </c>
      <c r="W50" s="38">
        <v>0.41699999999999998</v>
      </c>
    </row>
    <row r="51" spans="1:23" ht="15" customHeight="1" x14ac:dyDescent="0.25">
      <c r="A51" s="44" t="s">
        <v>112</v>
      </c>
      <c r="B51" s="42" t="s">
        <v>29</v>
      </c>
      <c r="C51" s="38">
        <v>0.34399999999999997</v>
      </c>
      <c r="D51" s="38">
        <v>0.35599999999999998</v>
      </c>
      <c r="E51" s="38">
        <v>0.34899999999999998</v>
      </c>
      <c r="F51" s="38">
        <v>0.35</v>
      </c>
      <c r="G51" s="38">
        <v>0.371</v>
      </c>
      <c r="H51" s="38">
        <v>0.28899999999999998</v>
      </c>
      <c r="I51" s="38">
        <v>0.376</v>
      </c>
      <c r="J51" s="38">
        <v>0.35899999999999999</v>
      </c>
      <c r="K51" s="38">
        <v>0.32800000000000001</v>
      </c>
      <c r="L51" s="38">
        <v>0.36399999999999999</v>
      </c>
      <c r="M51" s="38">
        <v>0.373</v>
      </c>
      <c r="N51" s="38">
        <v>0.40400000000000003</v>
      </c>
      <c r="O51" s="65">
        <v>0.38100000000000001</v>
      </c>
      <c r="P51" s="65">
        <v>0.375</v>
      </c>
      <c r="Q51" s="65">
        <v>0.36299999999999999</v>
      </c>
      <c r="R51" s="65">
        <v>0.34300000000000003</v>
      </c>
      <c r="S51" s="65">
        <v>0.41099999999999998</v>
      </c>
      <c r="T51" s="65">
        <v>0.374</v>
      </c>
      <c r="U51" s="65">
        <v>0.45</v>
      </c>
      <c r="V51" s="65">
        <v>0.47499999999999998</v>
      </c>
      <c r="W51" s="65">
        <v>0.42699999999999999</v>
      </c>
    </row>
    <row r="52" spans="1:23" ht="15" customHeight="1" x14ac:dyDescent="0.25">
      <c r="A52" s="44" t="s">
        <v>111</v>
      </c>
      <c r="B52" s="42" t="s">
        <v>29</v>
      </c>
      <c r="C52" s="38">
        <v>0.33900000000000002</v>
      </c>
      <c r="D52" s="38">
        <v>0.42299999999999999</v>
      </c>
      <c r="E52" s="38">
        <v>0.38800000000000001</v>
      </c>
      <c r="F52" s="38">
        <v>0.34399999999999997</v>
      </c>
      <c r="G52" s="38">
        <v>0.34100000000000003</v>
      </c>
      <c r="H52" s="38">
        <v>0.34899999999999998</v>
      </c>
      <c r="I52" s="38">
        <v>0.36499999999999999</v>
      </c>
      <c r="J52" s="38">
        <v>0.39300000000000002</v>
      </c>
      <c r="K52" s="38">
        <v>0.36899999999999999</v>
      </c>
      <c r="L52" s="38">
        <v>0.35</v>
      </c>
      <c r="M52" s="38">
        <v>0.42599999999999999</v>
      </c>
      <c r="N52" s="38">
        <v>0.32700000000000001</v>
      </c>
      <c r="O52" s="65">
        <v>0.37</v>
      </c>
      <c r="P52" s="65">
        <v>0.38900000000000001</v>
      </c>
      <c r="Q52" s="65">
        <v>0.39</v>
      </c>
      <c r="R52" s="65">
        <v>0.32300000000000001</v>
      </c>
      <c r="S52" s="65">
        <v>0.41199999999999998</v>
      </c>
      <c r="T52" s="65">
        <v>0.41099999999999998</v>
      </c>
      <c r="U52" s="65">
        <v>0.42</v>
      </c>
      <c r="V52" s="65">
        <v>0.40699999999999997</v>
      </c>
      <c r="W52" s="65">
        <v>0.42099999999999999</v>
      </c>
    </row>
    <row r="53" spans="1:23" s="111" customFormat="1" ht="15" customHeight="1" x14ac:dyDescent="0.2">
      <c r="A53" s="111" t="s">
        <v>14</v>
      </c>
    </row>
    <row r="54" spans="1:23" ht="24.95" customHeight="1" x14ac:dyDescent="0.25">
      <c r="A54" s="44" t="s">
        <v>110</v>
      </c>
      <c r="B54" s="42" t="s">
        <v>131</v>
      </c>
      <c r="C54" s="38">
        <v>6.5000000000000002E-2</v>
      </c>
      <c r="D54" s="38">
        <v>0.06</v>
      </c>
      <c r="E54" s="38">
        <v>6.2E-2</v>
      </c>
      <c r="F54" s="38">
        <v>6.3E-2</v>
      </c>
      <c r="G54" s="38">
        <v>0.06</v>
      </c>
      <c r="H54" s="38">
        <v>5.8000000000000003E-2</v>
      </c>
      <c r="I54" s="38">
        <v>6.3E-2</v>
      </c>
      <c r="J54" s="38">
        <v>6.4000000000000001E-2</v>
      </c>
      <c r="K54" s="38">
        <v>6.5000000000000002E-2</v>
      </c>
      <c r="L54" s="38">
        <v>6.0999999999999999E-2</v>
      </c>
      <c r="M54" s="38">
        <v>6.3E-2</v>
      </c>
      <c r="N54" s="38">
        <v>5.8000000000000003E-2</v>
      </c>
      <c r="O54" s="38">
        <v>6.2E-2</v>
      </c>
      <c r="P54" s="38">
        <v>6.0999999999999999E-2</v>
      </c>
      <c r="Q54" s="38">
        <v>6.7000000000000004E-2</v>
      </c>
      <c r="R54" s="38">
        <v>6.3E-2</v>
      </c>
      <c r="S54" s="38">
        <v>6.3E-2</v>
      </c>
      <c r="T54" s="38">
        <v>6.6000000000000003E-2</v>
      </c>
      <c r="U54" s="38">
        <v>6.7000000000000004E-2</v>
      </c>
      <c r="V54" s="38">
        <v>6.0999999999999999E-2</v>
      </c>
      <c r="W54" s="38">
        <v>6.5000000000000002E-2</v>
      </c>
    </row>
    <row r="55" spans="1:23" ht="15" customHeight="1" x14ac:dyDescent="0.25">
      <c r="A55" s="44" t="s">
        <v>112</v>
      </c>
      <c r="B55" s="42" t="s">
        <v>131</v>
      </c>
      <c r="C55" s="38">
        <v>6.0999999999999999E-2</v>
      </c>
      <c r="D55" s="38">
        <v>6.0999999999999999E-2</v>
      </c>
      <c r="E55" s="38">
        <v>6.0999999999999999E-2</v>
      </c>
      <c r="F55" s="38">
        <v>6.0999999999999999E-2</v>
      </c>
      <c r="G55" s="38">
        <v>6.3E-2</v>
      </c>
      <c r="H55" s="38">
        <v>5.6000000000000001E-2</v>
      </c>
      <c r="I55" s="38">
        <v>6.4000000000000001E-2</v>
      </c>
      <c r="J55" s="38">
        <v>6.3E-2</v>
      </c>
      <c r="K55" s="38">
        <v>5.8999999999999997E-2</v>
      </c>
      <c r="L55" s="38">
        <v>6.2E-2</v>
      </c>
      <c r="M55" s="38">
        <v>6.3E-2</v>
      </c>
      <c r="N55" s="38">
        <v>6.6000000000000003E-2</v>
      </c>
      <c r="O55" s="65">
        <v>6.5000000000000002E-2</v>
      </c>
      <c r="P55" s="65">
        <v>6.3E-2</v>
      </c>
      <c r="Q55" s="65">
        <v>6.2E-2</v>
      </c>
      <c r="R55" s="65">
        <v>0.06</v>
      </c>
      <c r="S55" s="65">
        <v>6.6000000000000003E-2</v>
      </c>
      <c r="T55" s="65">
        <v>6.3E-2</v>
      </c>
      <c r="U55" s="65">
        <v>6.9000000000000006E-2</v>
      </c>
      <c r="V55" s="65">
        <v>7.0999999999999994E-2</v>
      </c>
      <c r="W55" s="65">
        <v>6.7000000000000004E-2</v>
      </c>
    </row>
    <row r="56" spans="1:23" ht="15" customHeight="1" x14ac:dyDescent="0.25">
      <c r="A56" s="44" t="s">
        <v>111</v>
      </c>
      <c r="B56" s="42" t="s">
        <v>131</v>
      </c>
      <c r="C56" s="38">
        <v>6.0999999999999999E-2</v>
      </c>
      <c r="D56" s="38">
        <v>6.8000000000000005E-2</v>
      </c>
      <c r="E56" s="38">
        <v>6.5000000000000002E-2</v>
      </c>
      <c r="F56" s="38">
        <v>6.2E-2</v>
      </c>
      <c r="G56" s="38">
        <v>6.0999999999999999E-2</v>
      </c>
      <c r="H56" s="38">
        <v>6.3E-2</v>
      </c>
      <c r="I56" s="38">
        <v>6.4000000000000001E-2</v>
      </c>
      <c r="J56" s="38">
        <v>6.5000000000000002E-2</v>
      </c>
      <c r="K56" s="38">
        <v>6.4000000000000001E-2</v>
      </c>
      <c r="L56" s="38">
        <v>6.2E-2</v>
      </c>
      <c r="M56" s="38">
        <v>6.9000000000000006E-2</v>
      </c>
      <c r="N56" s="38">
        <v>0.06</v>
      </c>
      <c r="O56" s="65">
        <v>6.4000000000000001E-2</v>
      </c>
      <c r="P56" s="65">
        <v>6.5000000000000002E-2</v>
      </c>
      <c r="Q56" s="65">
        <v>6.6000000000000003E-2</v>
      </c>
      <c r="R56" s="65">
        <v>0.06</v>
      </c>
      <c r="S56" s="65">
        <v>6.8000000000000005E-2</v>
      </c>
      <c r="T56" s="65">
        <v>6.7000000000000004E-2</v>
      </c>
      <c r="U56" s="65">
        <v>6.8000000000000005E-2</v>
      </c>
      <c r="V56" s="65">
        <v>6.7000000000000004E-2</v>
      </c>
      <c r="W56" s="65">
        <v>6.8000000000000005E-2</v>
      </c>
    </row>
    <row r="57" spans="1:23" s="109" customFormat="1" ht="15" customHeight="1" x14ac:dyDescent="0.2">
      <c r="A57" s="109" t="s">
        <v>13</v>
      </c>
    </row>
    <row r="58" spans="1:23" ht="24.95" customHeight="1" x14ac:dyDescent="0.25">
      <c r="A58" s="45" t="s">
        <v>113</v>
      </c>
      <c r="B58" s="42" t="s">
        <v>29</v>
      </c>
      <c r="C58" s="38">
        <v>2.6970000000000001</v>
      </c>
      <c r="D58" s="38">
        <v>2.6110000000000002</v>
      </c>
      <c r="E58" s="38">
        <v>2.7909999999999999</v>
      </c>
      <c r="F58" s="38">
        <v>2.6720000000000002</v>
      </c>
      <c r="G58" s="38">
        <v>2.508</v>
      </c>
      <c r="H58" s="38">
        <v>2.8210000000000002</v>
      </c>
      <c r="I58" s="38">
        <v>2.972</v>
      </c>
      <c r="J58" s="38">
        <v>2.794</v>
      </c>
      <c r="K58" s="38">
        <v>2.5649999999999999</v>
      </c>
      <c r="L58" s="38">
        <v>2.819</v>
      </c>
      <c r="M58" s="38">
        <v>2.851</v>
      </c>
      <c r="N58" s="38">
        <v>2.633</v>
      </c>
      <c r="O58" s="38">
        <v>2.7679999999999998</v>
      </c>
      <c r="P58" s="38">
        <v>2.786</v>
      </c>
      <c r="Q58" s="38">
        <v>2.7719999999999998</v>
      </c>
      <c r="R58" s="38">
        <v>2.7130000000000001</v>
      </c>
      <c r="S58" s="38">
        <v>2.6869999999999998</v>
      </c>
      <c r="T58" s="38">
        <v>2.6890000000000001</v>
      </c>
      <c r="U58" s="38">
        <v>2.5329999999999999</v>
      </c>
      <c r="V58" s="38">
        <v>2.6829999999999998</v>
      </c>
      <c r="W58" s="38">
        <v>2.7570000000000001</v>
      </c>
    </row>
    <row r="59" spans="1:23" ht="15" customHeight="1" x14ac:dyDescent="0.25">
      <c r="A59" s="45" t="s">
        <v>115</v>
      </c>
      <c r="B59" s="42" t="s">
        <v>29</v>
      </c>
      <c r="C59" s="38">
        <v>2.758</v>
      </c>
      <c r="D59" s="38">
        <v>2.6389999999999998</v>
      </c>
      <c r="E59" s="38">
        <v>2.613</v>
      </c>
      <c r="F59" s="38">
        <v>2.6560000000000001</v>
      </c>
      <c r="G59" s="38">
        <v>2.839</v>
      </c>
      <c r="H59" s="38">
        <v>2.6419999999999999</v>
      </c>
      <c r="I59" s="38">
        <v>2.7170000000000001</v>
      </c>
      <c r="J59" s="38">
        <v>2.9039999999999999</v>
      </c>
      <c r="K59" s="38">
        <v>2.915</v>
      </c>
      <c r="L59" s="38">
        <v>2.915</v>
      </c>
      <c r="M59" s="38">
        <v>2.794</v>
      </c>
      <c r="N59" s="38">
        <v>2.8559999999999999</v>
      </c>
      <c r="O59" s="65">
        <v>2.831</v>
      </c>
      <c r="P59" s="65">
        <v>2.73</v>
      </c>
      <c r="Q59" s="65">
        <v>2.887</v>
      </c>
      <c r="R59" s="65">
        <v>2.8380000000000001</v>
      </c>
      <c r="S59" s="65">
        <v>2.7429999999999999</v>
      </c>
      <c r="T59" s="65">
        <v>2.6829999999999998</v>
      </c>
      <c r="U59" s="65">
        <v>2.8780000000000001</v>
      </c>
      <c r="V59" s="65">
        <v>2.9209999999999998</v>
      </c>
      <c r="W59" s="65">
        <v>2.8370000000000002</v>
      </c>
    </row>
    <row r="60" spans="1:23" ht="15" customHeight="1" x14ac:dyDescent="0.25">
      <c r="A60" s="45" t="s">
        <v>114</v>
      </c>
      <c r="B60" s="42" t="s">
        <v>29</v>
      </c>
      <c r="C60" s="38">
        <v>2.7749999999999999</v>
      </c>
      <c r="D60" s="38">
        <v>2.8079999999999998</v>
      </c>
      <c r="E60" s="38">
        <v>2.8809999999999998</v>
      </c>
      <c r="F60" s="38">
        <v>2.8130000000000002</v>
      </c>
      <c r="G60" s="38">
        <v>2.9630000000000001</v>
      </c>
      <c r="H60" s="38">
        <v>2.7909999999999999</v>
      </c>
      <c r="I60" s="38">
        <v>2.89</v>
      </c>
      <c r="J60" s="38">
        <v>2.7730000000000001</v>
      </c>
      <c r="K60" s="38">
        <v>2.9729999999999999</v>
      </c>
      <c r="L60" s="38">
        <v>2.6440000000000001</v>
      </c>
      <c r="M60" s="38">
        <v>2.9689999999999999</v>
      </c>
      <c r="N60" s="38">
        <v>2.8740000000000001</v>
      </c>
      <c r="O60" s="65">
        <v>2.8879999999999999</v>
      </c>
      <c r="P60" s="65">
        <v>2.7440000000000002</v>
      </c>
      <c r="Q60" s="65">
        <v>2.7429999999999999</v>
      </c>
      <c r="R60" s="65">
        <v>2.718</v>
      </c>
      <c r="S60" s="65">
        <v>2.8820000000000001</v>
      </c>
      <c r="T60" s="65">
        <v>2.859</v>
      </c>
      <c r="U60" s="65">
        <v>3.1379999999999999</v>
      </c>
      <c r="V60" s="65">
        <v>2.6850000000000001</v>
      </c>
      <c r="W60" s="65">
        <v>2.806</v>
      </c>
    </row>
    <row r="61" spans="1:23" s="109" customFormat="1" ht="15" customHeight="1" x14ac:dyDescent="0.2">
      <c r="A61" s="109" t="s">
        <v>14</v>
      </c>
    </row>
    <row r="62" spans="1:23" ht="24.95" customHeight="1" x14ac:dyDescent="0.25">
      <c r="A62" s="45" t="s">
        <v>113</v>
      </c>
      <c r="B62" s="42" t="s">
        <v>131</v>
      </c>
      <c r="C62" s="38">
        <v>0.17199999999999999</v>
      </c>
      <c r="D62" s="38">
        <v>0.16900000000000001</v>
      </c>
      <c r="E62" s="38">
        <v>0.17499999999999999</v>
      </c>
      <c r="F62" s="38">
        <v>0.17199999999999999</v>
      </c>
      <c r="G62" s="38">
        <v>0.16400000000000001</v>
      </c>
      <c r="H62" s="38">
        <v>0.17499999999999999</v>
      </c>
      <c r="I62" s="38">
        <v>0.18</v>
      </c>
      <c r="J62" s="38">
        <v>0.17499999999999999</v>
      </c>
      <c r="K62" s="38">
        <v>0.16800000000000001</v>
      </c>
      <c r="L62" s="38">
        <v>0.17499999999999999</v>
      </c>
      <c r="M62" s="38">
        <v>0.17799999999999999</v>
      </c>
      <c r="N62" s="38">
        <v>0.17</v>
      </c>
      <c r="O62" s="38">
        <v>0.17299999999999999</v>
      </c>
      <c r="P62" s="38">
        <v>0.17399999999999999</v>
      </c>
      <c r="Q62" s="38">
        <v>0.17399999999999999</v>
      </c>
      <c r="R62" s="38">
        <v>0.17199999999999999</v>
      </c>
      <c r="S62" s="38">
        <v>0.17199999999999999</v>
      </c>
      <c r="T62" s="38">
        <v>0.17</v>
      </c>
      <c r="U62" s="38">
        <v>0.16500000000000001</v>
      </c>
      <c r="V62" s="38">
        <v>0.17</v>
      </c>
      <c r="W62" s="38">
        <v>0.17299999999999999</v>
      </c>
    </row>
    <row r="63" spans="1:23" ht="15" customHeight="1" x14ac:dyDescent="0.25">
      <c r="A63" s="45" t="s">
        <v>115</v>
      </c>
      <c r="B63" s="42" t="s">
        <v>131</v>
      </c>
      <c r="C63" s="38">
        <v>0.17599999999999999</v>
      </c>
      <c r="D63" s="38">
        <v>0.17199999999999999</v>
      </c>
      <c r="E63" s="38">
        <v>0.17100000000000001</v>
      </c>
      <c r="F63" s="38">
        <v>0.17299999999999999</v>
      </c>
      <c r="G63" s="38">
        <v>0.17899999999999999</v>
      </c>
      <c r="H63" s="38">
        <v>0.17199999999999999</v>
      </c>
      <c r="I63" s="38">
        <v>0.17599999999999999</v>
      </c>
      <c r="J63" s="38">
        <v>0.18099999999999999</v>
      </c>
      <c r="K63" s="38">
        <v>0.18099999999999999</v>
      </c>
      <c r="L63" s="38">
        <v>0.18099999999999999</v>
      </c>
      <c r="M63" s="38">
        <v>0.17699999999999999</v>
      </c>
      <c r="N63" s="38">
        <v>0.18</v>
      </c>
      <c r="O63" s="65">
        <v>0.17899999999999999</v>
      </c>
      <c r="P63" s="65">
        <v>0.17699999999999999</v>
      </c>
      <c r="Q63" s="65">
        <v>0.18</v>
      </c>
      <c r="R63" s="65">
        <v>0.17799999999999999</v>
      </c>
      <c r="S63" s="65">
        <v>0.17499999999999999</v>
      </c>
      <c r="T63" s="65">
        <v>0.17299999999999999</v>
      </c>
      <c r="U63" s="65">
        <v>0.18</v>
      </c>
      <c r="V63" s="65">
        <v>0.18</v>
      </c>
      <c r="W63" s="65">
        <v>0.17899999999999999</v>
      </c>
    </row>
    <row r="64" spans="1:23" ht="15" customHeight="1" x14ac:dyDescent="0.25">
      <c r="A64" s="45" t="s">
        <v>114</v>
      </c>
      <c r="B64" s="42" t="s">
        <v>131</v>
      </c>
      <c r="C64" s="38">
        <v>0.18</v>
      </c>
      <c r="D64" s="38">
        <v>0.17899999999999999</v>
      </c>
      <c r="E64" s="38">
        <v>0.182</v>
      </c>
      <c r="F64" s="38">
        <v>0.17899999999999999</v>
      </c>
      <c r="G64" s="38">
        <v>0.185</v>
      </c>
      <c r="H64" s="38">
        <v>0.18</v>
      </c>
      <c r="I64" s="38">
        <v>0.183</v>
      </c>
      <c r="J64" s="38">
        <v>0.18</v>
      </c>
      <c r="K64" s="38">
        <v>0.185</v>
      </c>
      <c r="L64" s="38">
        <v>0.17499999999999999</v>
      </c>
      <c r="M64" s="38">
        <v>0.185</v>
      </c>
      <c r="N64" s="38">
        <v>0.183</v>
      </c>
      <c r="O64" s="65">
        <v>0.183</v>
      </c>
      <c r="P64" s="65">
        <v>0.17699999999999999</v>
      </c>
      <c r="Q64" s="65">
        <v>0.17699999999999999</v>
      </c>
      <c r="R64" s="65">
        <v>0.17699999999999999</v>
      </c>
      <c r="S64" s="65">
        <v>0.182</v>
      </c>
      <c r="T64" s="65">
        <v>0.182</v>
      </c>
      <c r="U64" s="65">
        <v>0.191</v>
      </c>
      <c r="V64" s="65">
        <v>0.17499999999999999</v>
      </c>
      <c r="W64" s="65">
        <v>0.17899999999999999</v>
      </c>
    </row>
    <row r="65" spans="1:23" s="109" customFormat="1" ht="15" customHeight="1" x14ac:dyDescent="0.2">
      <c r="A65" s="109" t="s">
        <v>13</v>
      </c>
    </row>
    <row r="66" spans="1:23" ht="24.95" customHeight="1" x14ac:dyDescent="0.25">
      <c r="A66" s="45" t="s">
        <v>116</v>
      </c>
      <c r="B66" s="42" t="s">
        <v>29</v>
      </c>
      <c r="C66" s="38">
        <v>0.60399999999999998</v>
      </c>
      <c r="D66" s="38">
        <v>0.56699999999999995</v>
      </c>
      <c r="E66" s="38">
        <v>0.64200000000000002</v>
      </c>
      <c r="F66" s="38">
        <v>0.60499999999999998</v>
      </c>
      <c r="G66" s="38">
        <v>0.59599999999999997</v>
      </c>
      <c r="H66" s="38">
        <v>0.57099999999999995</v>
      </c>
      <c r="I66" s="38">
        <v>0.52200000000000002</v>
      </c>
      <c r="J66" s="38">
        <v>0.57299999999999995</v>
      </c>
      <c r="K66" s="38">
        <v>0.59799999999999998</v>
      </c>
      <c r="L66" s="38">
        <v>0.58799999999999997</v>
      </c>
      <c r="M66" s="38">
        <v>0.54100000000000004</v>
      </c>
      <c r="N66" s="38">
        <v>0.57599999999999996</v>
      </c>
      <c r="O66" s="38">
        <v>0.57999999999999996</v>
      </c>
      <c r="P66" s="38">
        <v>0.58099999999999996</v>
      </c>
      <c r="Q66" s="38">
        <v>0.6</v>
      </c>
      <c r="R66" s="38">
        <v>0.54500000000000004</v>
      </c>
      <c r="S66" s="38">
        <v>0.57299999999999995</v>
      </c>
      <c r="T66" s="38">
        <v>0.63400000000000001</v>
      </c>
      <c r="U66" s="38">
        <v>0.60199999999999998</v>
      </c>
      <c r="V66" s="38">
        <v>0.52</v>
      </c>
      <c r="W66" s="38">
        <v>0.64</v>
      </c>
    </row>
    <row r="67" spans="1:23" ht="15" customHeight="1" x14ac:dyDescent="0.25">
      <c r="A67" s="45" t="s">
        <v>118</v>
      </c>
      <c r="B67" s="42" t="s">
        <v>29</v>
      </c>
      <c r="C67" s="38">
        <v>0.629</v>
      </c>
      <c r="D67" s="38">
        <v>0.61799999999999999</v>
      </c>
      <c r="E67" s="38">
        <v>0.64100000000000001</v>
      </c>
      <c r="F67" s="38">
        <v>0.63500000000000001</v>
      </c>
      <c r="G67" s="38">
        <v>0.67800000000000005</v>
      </c>
      <c r="H67" s="38">
        <v>0.58799999999999997</v>
      </c>
      <c r="I67" s="38">
        <v>0.64700000000000002</v>
      </c>
      <c r="J67" s="38">
        <v>0.58299999999999996</v>
      </c>
      <c r="K67" s="38">
        <v>0.71699999999999997</v>
      </c>
      <c r="L67" s="38">
        <v>0.66600000000000004</v>
      </c>
      <c r="M67" s="38">
        <v>0.65</v>
      </c>
      <c r="N67" s="38">
        <v>0.68200000000000005</v>
      </c>
      <c r="O67" s="65">
        <v>0.67100000000000004</v>
      </c>
      <c r="P67" s="65">
        <v>0.56799999999999995</v>
      </c>
      <c r="Q67" s="65">
        <v>0.67</v>
      </c>
      <c r="R67" s="65">
        <v>0.76300000000000001</v>
      </c>
      <c r="S67" s="65">
        <v>0.68899999999999995</v>
      </c>
      <c r="T67" s="65">
        <v>0.70499999999999996</v>
      </c>
      <c r="U67" s="65">
        <v>0.73399999999999999</v>
      </c>
      <c r="V67" s="65">
        <v>0.72699999999999998</v>
      </c>
      <c r="W67" s="65">
        <v>0.83799999999999997</v>
      </c>
    </row>
    <row r="68" spans="1:23" ht="15" customHeight="1" x14ac:dyDescent="0.25">
      <c r="A68" s="45" t="s">
        <v>117</v>
      </c>
      <c r="B68" s="42" t="s">
        <v>29</v>
      </c>
      <c r="C68" s="38">
        <v>0.71599999999999997</v>
      </c>
      <c r="D68" s="38">
        <v>0.748</v>
      </c>
      <c r="E68" s="38">
        <v>0.82199999999999995</v>
      </c>
      <c r="F68" s="38">
        <v>0.75700000000000001</v>
      </c>
      <c r="G68" s="38">
        <v>0.64100000000000001</v>
      </c>
      <c r="H68" s="38">
        <v>0.77300000000000002</v>
      </c>
      <c r="I68" s="38">
        <v>0.68799999999999994</v>
      </c>
      <c r="J68" s="38">
        <v>0.77</v>
      </c>
      <c r="K68" s="38">
        <v>0.78300000000000003</v>
      </c>
      <c r="L68" s="38">
        <v>0.71099999999999997</v>
      </c>
      <c r="M68" s="38">
        <v>0.71499999999999997</v>
      </c>
      <c r="N68" s="38">
        <v>0.7</v>
      </c>
      <c r="O68" s="65">
        <v>0.72099999999999997</v>
      </c>
      <c r="P68" s="65">
        <v>0.79500000000000004</v>
      </c>
      <c r="Q68" s="65">
        <v>0.72</v>
      </c>
      <c r="R68" s="65">
        <v>0.73099999999999998</v>
      </c>
      <c r="S68" s="65">
        <v>0.74099999999999999</v>
      </c>
      <c r="T68" s="65">
        <v>0.82</v>
      </c>
      <c r="U68" s="65">
        <v>0.879</v>
      </c>
      <c r="V68" s="65">
        <v>0.86399999999999999</v>
      </c>
      <c r="W68" s="65">
        <v>0.77200000000000002</v>
      </c>
    </row>
    <row r="69" spans="1:23" s="109" customFormat="1" ht="15" customHeight="1" x14ac:dyDescent="0.2">
      <c r="A69" s="109" t="s">
        <v>14</v>
      </c>
    </row>
    <row r="70" spans="1:23" ht="24.95" customHeight="1" x14ac:dyDescent="0.25">
      <c r="A70" s="45" t="s">
        <v>116</v>
      </c>
      <c r="B70" s="42" t="s">
        <v>131</v>
      </c>
      <c r="C70" s="38">
        <v>7.9000000000000001E-2</v>
      </c>
      <c r="D70" s="38">
        <v>7.5999999999999998E-2</v>
      </c>
      <c r="E70" s="38">
        <v>0.08</v>
      </c>
      <c r="F70" s="38">
        <v>7.9000000000000001E-2</v>
      </c>
      <c r="G70" s="38">
        <v>7.8E-2</v>
      </c>
      <c r="H70" s="38">
        <v>7.5999999999999998E-2</v>
      </c>
      <c r="I70" s="38">
        <v>7.2999999999999995E-2</v>
      </c>
      <c r="J70" s="38">
        <v>7.5999999999999998E-2</v>
      </c>
      <c r="K70" s="38">
        <v>7.6999999999999999E-2</v>
      </c>
      <c r="L70" s="38">
        <v>7.6999999999999999E-2</v>
      </c>
      <c r="M70" s="38">
        <v>7.3999999999999996E-2</v>
      </c>
      <c r="N70" s="38">
        <v>7.6999999999999999E-2</v>
      </c>
      <c r="O70" s="38">
        <v>7.6999999999999999E-2</v>
      </c>
      <c r="P70" s="38">
        <v>7.6999999999999999E-2</v>
      </c>
      <c r="Q70" s="38">
        <v>7.8E-2</v>
      </c>
      <c r="R70" s="38">
        <v>7.3999999999999996E-2</v>
      </c>
      <c r="S70" s="38">
        <v>7.5999999999999998E-2</v>
      </c>
      <c r="T70" s="38">
        <v>0.08</v>
      </c>
      <c r="U70" s="38">
        <v>7.8E-2</v>
      </c>
      <c r="V70" s="38">
        <v>7.1999999999999995E-2</v>
      </c>
      <c r="W70" s="38">
        <v>0.08</v>
      </c>
    </row>
    <row r="71" spans="1:23" ht="15" customHeight="1" x14ac:dyDescent="0.25">
      <c r="A71" s="45" t="s">
        <v>118</v>
      </c>
      <c r="B71" s="42" t="s">
        <v>131</v>
      </c>
      <c r="C71" s="38">
        <v>8.1000000000000003E-2</v>
      </c>
      <c r="D71" s="38">
        <v>8.1000000000000003E-2</v>
      </c>
      <c r="E71" s="38">
        <v>8.2000000000000003E-2</v>
      </c>
      <c r="F71" s="38">
        <v>8.2000000000000003E-2</v>
      </c>
      <c r="G71" s="38">
        <v>8.4000000000000005E-2</v>
      </c>
      <c r="H71" s="38">
        <v>7.8E-2</v>
      </c>
      <c r="I71" s="38">
        <v>8.2000000000000003E-2</v>
      </c>
      <c r="J71" s="38">
        <v>7.8E-2</v>
      </c>
      <c r="K71" s="38">
        <v>8.5999999999999993E-2</v>
      </c>
      <c r="L71" s="38">
        <v>8.3000000000000004E-2</v>
      </c>
      <c r="M71" s="38">
        <v>8.2000000000000003E-2</v>
      </c>
      <c r="N71" s="38">
        <v>8.4000000000000005E-2</v>
      </c>
      <c r="O71" s="65">
        <v>8.4000000000000005E-2</v>
      </c>
      <c r="P71" s="65">
        <v>7.5999999999999998E-2</v>
      </c>
      <c r="Q71" s="65">
        <v>8.3000000000000004E-2</v>
      </c>
      <c r="R71" s="65">
        <v>8.8999999999999996E-2</v>
      </c>
      <c r="S71" s="65">
        <v>8.4000000000000005E-2</v>
      </c>
      <c r="T71" s="65">
        <v>8.5000000000000006E-2</v>
      </c>
      <c r="U71" s="65">
        <v>8.6999999999999994E-2</v>
      </c>
      <c r="V71" s="65">
        <v>8.6999999999999994E-2</v>
      </c>
      <c r="W71" s="65">
        <v>9.2999999999999999E-2</v>
      </c>
    </row>
    <row r="72" spans="1:23" ht="15" customHeight="1" x14ac:dyDescent="0.25">
      <c r="A72" s="45" t="s">
        <v>117</v>
      </c>
      <c r="B72" s="42" t="s">
        <v>131</v>
      </c>
      <c r="C72" s="38">
        <v>8.6999999999999994E-2</v>
      </c>
      <c r="D72" s="38">
        <v>8.8999999999999996E-2</v>
      </c>
      <c r="E72" s="38">
        <v>9.4E-2</v>
      </c>
      <c r="F72" s="38">
        <v>0.09</v>
      </c>
      <c r="G72" s="38">
        <v>8.3000000000000004E-2</v>
      </c>
      <c r="H72" s="38">
        <v>9.0999999999999998E-2</v>
      </c>
      <c r="I72" s="38">
        <v>8.5999999999999993E-2</v>
      </c>
      <c r="J72" s="38">
        <v>0.09</v>
      </c>
      <c r="K72" s="38">
        <v>9.1999999999999998E-2</v>
      </c>
      <c r="L72" s="38">
        <v>8.7999999999999995E-2</v>
      </c>
      <c r="M72" s="38">
        <v>8.6999999999999994E-2</v>
      </c>
      <c r="N72" s="38">
        <v>8.6999999999999994E-2</v>
      </c>
      <c r="O72" s="65">
        <v>8.7999999999999995E-2</v>
      </c>
      <c r="P72" s="65">
        <v>9.1999999999999998E-2</v>
      </c>
      <c r="Q72" s="65">
        <v>8.7999999999999995E-2</v>
      </c>
      <c r="R72" s="65">
        <v>8.7999999999999995E-2</v>
      </c>
      <c r="S72" s="65">
        <v>8.8999999999999996E-2</v>
      </c>
      <c r="T72" s="65">
        <v>9.2999999999999999E-2</v>
      </c>
      <c r="U72" s="65">
        <v>9.7000000000000003E-2</v>
      </c>
      <c r="V72" s="65">
        <v>9.6000000000000002E-2</v>
      </c>
      <c r="W72" s="65">
        <v>9.0999999999999998E-2</v>
      </c>
    </row>
    <row r="73" spans="1:23" s="109" customFormat="1" ht="15" customHeight="1" x14ac:dyDescent="0.2">
      <c r="A73" s="109" t="s">
        <v>13</v>
      </c>
    </row>
    <row r="74" spans="1:23" ht="24.95" customHeight="1" x14ac:dyDescent="0.25">
      <c r="A74" s="45" t="s">
        <v>119</v>
      </c>
      <c r="B74" s="42" t="s">
        <v>29</v>
      </c>
      <c r="C74" s="38">
        <v>0.45200000000000001</v>
      </c>
      <c r="D74" s="38">
        <v>0.47899999999999998</v>
      </c>
      <c r="E74" s="38">
        <v>0.50900000000000001</v>
      </c>
      <c r="F74" s="38">
        <v>0.51700000000000002</v>
      </c>
      <c r="G74" s="38">
        <v>0.47299999999999998</v>
      </c>
      <c r="H74" s="38">
        <v>0.42699999999999999</v>
      </c>
      <c r="I74" s="38">
        <v>0.41699999999999998</v>
      </c>
      <c r="J74" s="38">
        <v>0.44600000000000001</v>
      </c>
      <c r="K74" s="38">
        <v>0.49</v>
      </c>
      <c r="L74" s="38">
        <v>0.45400000000000001</v>
      </c>
      <c r="M74" s="38">
        <v>0.40600000000000003</v>
      </c>
      <c r="N74" s="38">
        <v>0.48099999999999998</v>
      </c>
      <c r="O74" s="38">
        <v>0.39300000000000002</v>
      </c>
      <c r="P74" s="38">
        <v>0.44600000000000001</v>
      </c>
      <c r="Q74" s="38">
        <v>0.43</v>
      </c>
      <c r="R74" s="38">
        <v>0.46800000000000003</v>
      </c>
      <c r="S74" s="38">
        <v>0.52400000000000002</v>
      </c>
      <c r="T74" s="38">
        <v>0.55500000000000005</v>
      </c>
      <c r="U74" s="38">
        <v>0.502</v>
      </c>
      <c r="V74" s="38">
        <v>0.51700000000000002</v>
      </c>
      <c r="W74" s="38">
        <v>0.52</v>
      </c>
    </row>
    <row r="75" spans="1:23" ht="15" customHeight="1" x14ac:dyDescent="0.25">
      <c r="A75" s="45" t="s">
        <v>121</v>
      </c>
      <c r="B75" s="42" t="s">
        <v>29</v>
      </c>
      <c r="C75" s="38">
        <v>0.47499999999999998</v>
      </c>
      <c r="D75" s="38">
        <v>0.50800000000000001</v>
      </c>
      <c r="E75" s="38">
        <v>0.44800000000000001</v>
      </c>
      <c r="F75" s="38">
        <v>0.44500000000000001</v>
      </c>
      <c r="G75" s="38">
        <v>0.51</v>
      </c>
      <c r="H75" s="38">
        <v>0.46300000000000002</v>
      </c>
      <c r="I75" s="38">
        <v>0.46</v>
      </c>
      <c r="J75" s="38">
        <v>0.47099999999999997</v>
      </c>
      <c r="K75" s="38">
        <v>0.45800000000000002</v>
      </c>
      <c r="L75" s="38">
        <v>0.441</v>
      </c>
      <c r="M75" s="38">
        <v>0.50700000000000001</v>
      </c>
      <c r="N75" s="38">
        <v>0.45400000000000001</v>
      </c>
      <c r="O75" s="65">
        <v>0.501</v>
      </c>
      <c r="P75" s="65">
        <v>0.45</v>
      </c>
      <c r="Q75" s="65">
        <v>0.46899999999999997</v>
      </c>
      <c r="R75" s="65">
        <v>0.48</v>
      </c>
      <c r="S75" s="65">
        <v>0.42899999999999999</v>
      </c>
      <c r="T75" s="65">
        <v>0.56299999999999994</v>
      </c>
      <c r="U75" s="65">
        <v>0.56000000000000005</v>
      </c>
      <c r="V75" s="65">
        <v>0.52200000000000002</v>
      </c>
      <c r="W75" s="65">
        <v>0.56000000000000005</v>
      </c>
    </row>
    <row r="76" spans="1:23" ht="15" customHeight="1" x14ac:dyDescent="0.25">
      <c r="A76" s="45" t="s">
        <v>120</v>
      </c>
      <c r="B76" s="42" t="s">
        <v>29</v>
      </c>
      <c r="C76" s="38">
        <v>0.48199999999999998</v>
      </c>
      <c r="D76" s="38">
        <v>0.496</v>
      </c>
      <c r="E76" s="38">
        <v>0.49399999999999999</v>
      </c>
      <c r="F76" s="38">
        <v>0.437</v>
      </c>
      <c r="G76" s="38">
        <v>0.47399999999999998</v>
      </c>
      <c r="H76" s="38">
        <v>0.44900000000000001</v>
      </c>
      <c r="I76" s="38">
        <v>0.40899999999999997</v>
      </c>
      <c r="J76" s="38">
        <v>0.41499999999999998</v>
      </c>
      <c r="K76" s="38">
        <v>0.45600000000000002</v>
      </c>
      <c r="L76" s="38">
        <v>0.441</v>
      </c>
      <c r="M76" s="38">
        <v>0.51</v>
      </c>
      <c r="N76" s="38">
        <v>0.51600000000000001</v>
      </c>
      <c r="O76" s="65">
        <v>0.52100000000000002</v>
      </c>
      <c r="P76" s="65">
        <v>0.44900000000000001</v>
      </c>
      <c r="Q76" s="65">
        <v>0.51100000000000001</v>
      </c>
      <c r="R76" s="65">
        <v>0.49399999999999999</v>
      </c>
      <c r="S76" s="65">
        <v>0.44900000000000001</v>
      </c>
      <c r="T76" s="65">
        <v>0.51600000000000001</v>
      </c>
      <c r="U76" s="65">
        <v>0.504</v>
      </c>
      <c r="V76" s="65">
        <v>0.626</v>
      </c>
      <c r="W76" s="65">
        <v>0.56399999999999995</v>
      </c>
    </row>
    <row r="77" spans="1:23" s="109" customFormat="1" ht="15" customHeight="1" x14ac:dyDescent="0.2">
      <c r="A77" s="109" t="s">
        <v>14</v>
      </c>
    </row>
    <row r="78" spans="1:23" ht="24.95" customHeight="1" x14ac:dyDescent="0.25">
      <c r="A78" s="45" t="s">
        <v>119</v>
      </c>
      <c r="B78" s="42" t="s">
        <v>131</v>
      </c>
      <c r="C78" s="38">
        <v>6.6000000000000003E-2</v>
      </c>
      <c r="D78" s="38">
        <v>7.0000000000000007E-2</v>
      </c>
      <c r="E78" s="38">
        <v>7.0999999999999994E-2</v>
      </c>
      <c r="F78" s="38">
        <v>7.0999999999999994E-2</v>
      </c>
      <c r="G78" s="38">
        <v>6.9000000000000006E-2</v>
      </c>
      <c r="H78" s="38">
        <v>6.5000000000000002E-2</v>
      </c>
      <c r="I78" s="38">
        <v>6.4000000000000001E-2</v>
      </c>
      <c r="J78" s="38">
        <v>6.7000000000000004E-2</v>
      </c>
      <c r="K78" s="38">
        <v>7.0999999999999994E-2</v>
      </c>
      <c r="L78" s="38">
        <v>6.7000000000000004E-2</v>
      </c>
      <c r="M78" s="38">
        <v>6.3E-2</v>
      </c>
      <c r="N78" s="38">
        <v>6.9000000000000006E-2</v>
      </c>
      <c r="O78" s="38">
        <v>6.3E-2</v>
      </c>
      <c r="P78" s="38">
        <v>6.7000000000000004E-2</v>
      </c>
      <c r="Q78" s="38">
        <v>6.5000000000000002E-2</v>
      </c>
      <c r="R78" s="38">
        <v>6.8000000000000005E-2</v>
      </c>
      <c r="S78" s="38">
        <v>7.2999999999999995E-2</v>
      </c>
      <c r="T78" s="38">
        <v>7.3999999999999996E-2</v>
      </c>
      <c r="U78" s="38">
        <v>7.0000000000000007E-2</v>
      </c>
      <c r="V78" s="38">
        <v>7.1999999999999995E-2</v>
      </c>
      <c r="W78" s="38">
        <v>7.2999999999999995E-2</v>
      </c>
    </row>
    <row r="79" spans="1:23" ht="15" customHeight="1" x14ac:dyDescent="0.25">
      <c r="A79" s="45" t="s">
        <v>121</v>
      </c>
      <c r="B79" s="42" t="s">
        <v>131</v>
      </c>
      <c r="C79" s="38">
        <v>7.0000000000000007E-2</v>
      </c>
      <c r="D79" s="38">
        <v>7.2999999999999995E-2</v>
      </c>
      <c r="E79" s="38">
        <v>6.8000000000000005E-2</v>
      </c>
      <c r="F79" s="38">
        <v>6.9000000000000006E-2</v>
      </c>
      <c r="G79" s="38">
        <v>7.2999999999999995E-2</v>
      </c>
      <c r="H79" s="38">
        <v>6.9000000000000006E-2</v>
      </c>
      <c r="I79" s="38">
        <v>7.0000000000000007E-2</v>
      </c>
      <c r="J79" s="38">
        <v>6.9000000000000006E-2</v>
      </c>
      <c r="K79" s="38">
        <v>6.9000000000000006E-2</v>
      </c>
      <c r="L79" s="38">
        <v>6.7000000000000004E-2</v>
      </c>
      <c r="M79" s="38">
        <v>7.1999999999999995E-2</v>
      </c>
      <c r="N79" s="38">
        <v>6.9000000000000006E-2</v>
      </c>
      <c r="O79" s="65">
        <v>7.1999999999999995E-2</v>
      </c>
      <c r="P79" s="65">
        <v>6.8000000000000005E-2</v>
      </c>
      <c r="Q79" s="65">
        <v>6.9000000000000006E-2</v>
      </c>
      <c r="R79" s="65">
        <v>7.0000000000000007E-2</v>
      </c>
      <c r="S79" s="65">
        <v>6.6000000000000003E-2</v>
      </c>
      <c r="T79" s="65">
        <v>7.5999999999999998E-2</v>
      </c>
      <c r="U79" s="65">
        <v>7.5999999999999998E-2</v>
      </c>
      <c r="V79" s="65">
        <v>7.3999999999999996E-2</v>
      </c>
      <c r="W79" s="65">
        <v>7.5999999999999998E-2</v>
      </c>
    </row>
    <row r="80" spans="1:23" ht="15" customHeight="1" x14ac:dyDescent="0.25">
      <c r="A80" s="45" t="s">
        <v>120</v>
      </c>
      <c r="B80" s="42" t="s">
        <v>131</v>
      </c>
      <c r="C80" s="38">
        <v>7.0999999999999994E-2</v>
      </c>
      <c r="D80" s="38">
        <v>7.2999999999999995E-2</v>
      </c>
      <c r="E80" s="38">
        <v>7.1999999999999995E-2</v>
      </c>
      <c r="F80" s="38">
        <v>6.8000000000000005E-2</v>
      </c>
      <c r="G80" s="38">
        <v>7.0999999999999994E-2</v>
      </c>
      <c r="H80" s="38">
        <v>6.9000000000000006E-2</v>
      </c>
      <c r="I80" s="38">
        <v>6.7000000000000004E-2</v>
      </c>
      <c r="J80" s="38">
        <v>6.7000000000000004E-2</v>
      </c>
      <c r="K80" s="38">
        <v>6.9000000000000006E-2</v>
      </c>
      <c r="L80" s="38">
        <v>6.8000000000000005E-2</v>
      </c>
      <c r="M80" s="38">
        <v>7.2999999999999995E-2</v>
      </c>
      <c r="N80" s="38">
        <v>7.3999999999999996E-2</v>
      </c>
      <c r="O80" s="65">
        <v>7.4999999999999997E-2</v>
      </c>
      <c r="P80" s="65">
        <v>6.9000000000000006E-2</v>
      </c>
      <c r="Q80" s="65">
        <v>7.2999999999999995E-2</v>
      </c>
      <c r="R80" s="65">
        <v>7.1999999999999995E-2</v>
      </c>
      <c r="S80" s="65">
        <v>6.9000000000000006E-2</v>
      </c>
      <c r="T80" s="65">
        <v>7.3999999999999996E-2</v>
      </c>
      <c r="U80" s="65">
        <v>7.2999999999999995E-2</v>
      </c>
      <c r="V80" s="65">
        <v>8.2000000000000003E-2</v>
      </c>
      <c r="W80" s="65">
        <v>7.6999999999999999E-2</v>
      </c>
    </row>
    <row r="81" spans="1:23" s="109" customFormat="1" ht="15" customHeight="1" x14ac:dyDescent="0.2">
      <c r="A81" s="109" t="s">
        <v>13</v>
      </c>
    </row>
    <row r="82" spans="1:23" ht="24.95" customHeight="1" x14ac:dyDescent="0.25">
      <c r="A82" s="45" t="s">
        <v>122</v>
      </c>
      <c r="B82" s="42" t="s">
        <v>29</v>
      </c>
      <c r="C82" s="38">
        <v>0.44900000000000001</v>
      </c>
      <c r="D82" s="38">
        <v>0.42099999999999999</v>
      </c>
      <c r="E82" s="38">
        <v>0.39400000000000002</v>
      </c>
      <c r="F82" s="38">
        <v>0.39800000000000002</v>
      </c>
      <c r="G82" s="38">
        <v>0.38400000000000001</v>
      </c>
      <c r="H82" s="38">
        <v>0.434</v>
      </c>
      <c r="I82" s="38">
        <v>0.38100000000000001</v>
      </c>
      <c r="J82" s="38">
        <v>0.42699999999999999</v>
      </c>
      <c r="K82" s="38">
        <v>0.313</v>
      </c>
      <c r="L82" s="38">
        <v>0.44600000000000001</v>
      </c>
      <c r="M82" s="38">
        <v>0.4</v>
      </c>
      <c r="N82" s="38">
        <v>0.372</v>
      </c>
      <c r="O82" s="38">
        <v>0.42099999999999999</v>
      </c>
      <c r="P82" s="38">
        <v>0.438</v>
      </c>
      <c r="Q82" s="38">
        <v>0.42</v>
      </c>
      <c r="R82" s="38">
        <v>0.41</v>
      </c>
      <c r="S82" s="38">
        <v>0.39200000000000002</v>
      </c>
      <c r="T82" s="38">
        <v>0.442</v>
      </c>
      <c r="U82" s="38">
        <v>0.38900000000000001</v>
      </c>
      <c r="V82" s="38">
        <v>0.42299999999999999</v>
      </c>
      <c r="W82" s="38">
        <v>0.48599999999999999</v>
      </c>
    </row>
    <row r="83" spans="1:23" ht="15" customHeight="1" x14ac:dyDescent="0.25">
      <c r="A83" s="45" t="s">
        <v>124</v>
      </c>
      <c r="B83" s="42" t="s">
        <v>29</v>
      </c>
      <c r="C83" s="38">
        <v>0.48499999999999999</v>
      </c>
      <c r="D83" s="38">
        <v>0.38100000000000001</v>
      </c>
      <c r="E83" s="38">
        <v>0.49</v>
      </c>
      <c r="F83" s="38">
        <v>0.40699999999999997</v>
      </c>
      <c r="G83" s="38">
        <v>0.45100000000000001</v>
      </c>
      <c r="H83" s="38">
        <v>0.36199999999999999</v>
      </c>
      <c r="I83" s="38">
        <v>0.49099999999999999</v>
      </c>
      <c r="J83" s="38">
        <v>0.434</v>
      </c>
      <c r="K83" s="38">
        <v>0.44600000000000001</v>
      </c>
      <c r="L83" s="38">
        <v>0.44400000000000001</v>
      </c>
      <c r="M83" s="38">
        <v>0.48699999999999999</v>
      </c>
      <c r="N83" s="38">
        <v>0.43099999999999999</v>
      </c>
      <c r="O83" s="65">
        <v>0.39300000000000002</v>
      </c>
      <c r="P83" s="65">
        <v>0.39500000000000002</v>
      </c>
      <c r="Q83" s="65">
        <v>0.47799999999999998</v>
      </c>
      <c r="R83" s="65">
        <v>0.48399999999999999</v>
      </c>
      <c r="S83" s="65">
        <v>0.48</v>
      </c>
      <c r="T83" s="65">
        <v>0.47</v>
      </c>
      <c r="U83" s="65">
        <v>0.49399999999999999</v>
      </c>
      <c r="V83" s="65">
        <v>0.55800000000000005</v>
      </c>
      <c r="W83" s="65">
        <v>0.53500000000000003</v>
      </c>
    </row>
    <row r="84" spans="1:23" ht="15" customHeight="1" x14ac:dyDescent="0.25">
      <c r="A84" s="45" t="s">
        <v>123</v>
      </c>
      <c r="B84" s="42" t="s">
        <v>29</v>
      </c>
      <c r="C84" s="38">
        <v>0.44500000000000001</v>
      </c>
      <c r="D84" s="38">
        <v>0.47299999999999998</v>
      </c>
      <c r="E84" s="38">
        <v>0.41899999999999998</v>
      </c>
      <c r="F84" s="38">
        <v>0.53500000000000003</v>
      </c>
      <c r="G84" s="38">
        <v>0.52100000000000002</v>
      </c>
      <c r="H84" s="38">
        <v>0.53</v>
      </c>
      <c r="I84" s="38">
        <v>0.48199999999999998</v>
      </c>
      <c r="J84" s="38">
        <v>0.41799999999999998</v>
      </c>
      <c r="K84" s="38">
        <v>0.46500000000000002</v>
      </c>
      <c r="L84" s="38">
        <v>0.47299999999999998</v>
      </c>
      <c r="M84" s="38">
        <v>0.42799999999999999</v>
      </c>
      <c r="N84" s="38">
        <v>0.41599999999999998</v>
      </c>
      <c r="O84" s="65">
        <v>0.47199999999999998</v>
      </c>
      <c r="P84" s="65">
        <v>0.52700000000000002</v>
      </c>
      <c r="Q84" s="65">
        <v>0.45400000000000001</v>
      </c>
      <c r="R84" s="65">
        <v>0.44</v>
      </c>
      <c r="S84" s="65">
        <v>0.437</v>
      </c>
      <c r="T84" s="65">
        <v>0.56100000000000005</v>
      </c>
      <c r="U84" s="65">
        <v>0.50900000000000001</v>
      </c>
      <c r="V84" s="65">
        <v>0.50900000000000001</v>
      </c>
      <c r="W84" s="65">
        <v>0.60399999999999998</v>
      </c>
    </row>
    <row r="85" spans="1:23" s="109" customFormat="1" ht="15" customHeight="1" x14ac:dyDescent="0.2">
      <c r="A85" s="109" t="s">
        <v>14</v>
      </c>
    </row>
    <row r="86" spans="1:23" ht="24.95" customHeight="1" x14ac:dyDescent="0.25">
      <c r="A86" s="45" t="s">
        <v>122</v>
      </c>
      <c r="B86" s="42" t="s">
        <v>131</v>
      </c>
      <c r="C86" s="38">
        <v>6.9000000000000006E-2</v>
      </c>
      <c r="D86" s="38">
        <v>6.5000000000000002E-2</v>
      </c>
      <c r="E86" s="38">
        <v>6.4000000000000001E-2</v>
      </c>
      <c r="F86" s="38">
        <v>6.4000000000000001E-2</v>
      </c>
      <c r="G86" s="38">
        <v>6.3E-2</v>
      </c>
      <c r="H86" s="38">
        <v>6.7000000000000004E-2</v>
      </c>
      <c r="I86" s="38">
        <v>6.2E-2</v>
      </c>
      <c r="J86" s="38">
        <v>6.6000000000000003E-2</v>
      </c>
      <c r="K86" s="38">
        <v>5.6000000000000001E-2</v>
      </c>
      <c r="L86" s="38">
        <v>6.7000000000000004E-2</v>
      </c>
      <c r="M86" s="38">
        <v>6.4000000000000001E-2</v>
      </c>
      <c r="N86" s="38">
        <v>6.2E-2</v>
      </c>
      <c r="O86" s="38">
        <v>6.5000000000000002E-2</v>
      </c>
      <c r="P86" s="38">
        <v>6.6000000000000003E-2</v>
      </c>
      <c r="Q86" s="38">
        <v>6.5000000000000002E-2</v>
      </c>
      <c r="R86" s="38">
        <v>6.5000000000000002E-2</v>
      </c>
      <c r="S86" s="38">
        <v>6.3E-2</v>
      </c>
      <c r="T86" s="38">
        <v>6.7000000000000004E-2</v>
      </c>
      <c r="U86" s="38">
        <v>6.3E-2</v>
      </c>
      <c r="V86" s="38">
        <v>6.6000000000000003E-2</v>
      </c>
      <c r="W86" s="38">
        <v>7.0000000000000007E-2</v>
      </c>
    </row>
    <row r="87" spans="1:23" ht="15" customHeight="1" x14ac:dyDescent="0.25">
      <c r="A87" s="45" t="s">
        <v>124</v>
      </c>
      <c r="B87" s="42" t="s">
        <v>131</v>
      </c>
      <c r="C87" s="38">
        <v>7.0999999999999994E-2</v>
      </c>
      <c r="D87" s="38">
        <v>6.3E-2</v>
      </c>
      <c r="E87" s="38">
        <v>7.1999999999999995E-2</v>
      </c>
      <c r="F87" s="38">
        <v>6.5000000000000002E-2</v>
      </c>
      <c r="G87" s="38">
        <v>6.8000000000000005E-2</v>
      </c>
      <c r="H87" s="38">
        <v>6.2E-2</v>
      </c>
      <c r="I87" s="38">
        <v>7.1999999999999995E-2</v>
      </c>
      <c r="J87" s="38">
        <v>6.8000000000000005E-2</v>
      </c>
      <c r="K87" s="38">
        <v>6.9000000000000006E-2</v>
      </c>
      <c r="L87" s="38">
        <v>6.9000000000000006E-2</v>
      </c>
      <c r="M87" s="38">
        <v>7.2999999999999995E-2</v>
      </c>
      <c r="N87" s="38">
        <v>6.8000000000000005E-2</v>
      </c>
      <c r="O87" s="65">
        <v>6.4000000000000001E-2</v>
      </c>
      <c r="P87" s="65">
        <v>6.4000000000000001E-2</v>
      </c>
      <c r="Q87" s="65">
        <v>7.0999999999999994E-2</v>
      </c>
      <c r="R87" s="65">
        <v>7.0999999999999994E-2</v>
      </c>
      <c r="S87" s="65">
        <v>7.0999999999999994E-2</v>
      </c>
      <c r="T87" s="65">
        <v>7.0999999999999994E-2</v>
      </c>
      <c r="U87" s="65">
        <v>7.0999999999999994E-2</v>
      </c>
      <c r="V87" s="65">
        <v>7.6999999999999999E-2</v>
      </c>
      <c r="W87" s="65">
        <v>7.3999999999999996E-2</v>
      </c>
    </row>
    <row r="88" spans="1:23" ht="15" customHeight="1" x14ac:dyDescent="0.25">
      <c r="A88" s="45" t="s">
        <v>123</v>
      </c>
      <c r="B88" s="42" t="s">
        <v>131</v>
      </c>
      <c r="C88" s="38">
        <v>6.9000000000000006E-2</v>
      </c>
      <c r="D88" s="38">
        <v>7.0999999999999994E-2</v>
      </c>
      <c r="E88" s="38">
        <v>6.8000000000000005E-2</v>
      </c>
      <c r="F88" s="38">
        <v>7.5999999999999998E-2</v>
      </c>
      <c r="G88" s="38">
        <v>7.4999999999999997E-2</v>
      </c>
      <c r="H88" s="38">
        <v>7.5999999999999998E-2</v>
      </c>
      <c r="I88" s="38">
        <v>7.2999999999999995E-2</v>
      </c>
      <c r="J88" s="38">
        <v>6.7000000000000004E-2</v>
      </c>
      <c r="K88" s="38">
        <v>7.0999999999999994E-2</v>
      </c>
      <c r="L88" s="38">
        <v>7.0999999999999994E-2</v>
      </c>
      <c r="M88" s="38">
        <v>6.8000000000000005E-2</v>
      </c>
      <c r="N88" s="38">
        <v>6.6000000000000003E-2</v>
      </c>
      <c r="O88" s="65">
        <v>7.1999999999999995E-2</v>
      </c>
      <c r="P88" s="65">
        <v>7.4999999999999997E-2</v>
      </c>
      <c r="Q88" s="65">
        <v>7.0000000000000007E-2</v>
      </c>
      <c r="R88" s="65">
        <v>6.8000000000000005E-2</v>
      </c>
      <c r="S88" s="65">
        <v>6.9000000000000006E-2</v>
      </c>
      <c r="T88" s="65">
        <v>7.8E-2</v>
      </c>
      <c r="U88" s="65">
        <v>7.2999999999999995E-2</v>
      </c>
      <c r="V88" s="65">
        <v>7.2999999999999995E-2</v>
      </c>
      <c r="W88" s="65">
        <v>8.1000000000000003E-2</v>
      </c>
    </row>
    <row r="89" spans="1:23" s="109" customFormat="1" ht="15" customHeight="1" x14ac:dyDescent="0.2">
      <c r="A89" s="109" t="s">
        <v>13</v>
      </c>
    </row>
    <row r="90" spans="1:23" ht="24.95" customHeight="1" x14ac:dyDescent="0.25">
      <c r="A90" s="45" t="s">
        <v>125</v>
      </c>
      <c r="B90" s="42" t="s">
        <v>29</v>
      </c>
      <c r="C90" s="38">
        <v>0.70299999999999996</v>
      </c>
      <c r="D90" s="38">
        <v>0.78900000000000003</v>
      </c>
      <c r="E90" s="38">
        <v>0.79600000000000004</v>
      </c>
      <c r="F90" s="38">
        <v>0.83</v>
      </c>
      <c r="G90" s="38">
        <v>0.68899999999999995</v>
      </c>
      <c r="H90" s="38">
        <v>0.77300000000000002</v>
      </c>
      <c r="I90" s="38">
        <v>0.72299999999999998</v>
      </c>
      <c r="J90" s="38">
        <v>0.74199999999999999</v>
      </c>
      <c r="K90" s="38">
        <v>0.76400000000000001</v>
      </c>
      <c r="L90" s="38">
        <v>0.88900000000000001</v>
      </c>
      <c r="M90" s="38">
        <v>0.78500000000000003</v>
      </c>
      <c r="N90" s="38">
        <v>0.83199999999999996</v>
      </c>
      <c r="O90" s="38">
        <v>0.84</v>
      </c>
      <c r="P90" s="38">
        <v>0.76800000000000002</v>
      </c>
      <c r="Q90" s="38">
        <v>0.76700000000000002</v>
      </c>
      <c r="R90" s="38">
        <v>0.88100000000000001</v>
      </c>
      <c r="S90" s="38">
        <v>0.79200000000000004</v>
      </c>
      <c r="T90" s="38">
        <v>0.82299999999999995</v>
      </c>
      <c r="U90" s="38">
        <v>0.877</v>
      </c>
      <c r="V90" s="38">
        <v>0.82899999999999996</v>
      </c>
      <c r="W90" s="38">
        <v>0.97899999999999998</v>
      </c>
    </row>
    <row r="91" spans="1:23" ht="15" customHeight="1" x14ac:dyDescent="0.25">
      <c r="A91" s="45" t="s">
        <v>127</v>
      </c>
      <c r="B91" s="42" t="s">
        <v>29</v>
      </c>
      <c r="C91" s="38">
        <v>0.86899999999999999</v>
      </c>
      <c r="D91" s="38">
        <v>0.745</v>
      </c>
      <c r="E91" s="38">
        <v>0.76800000000000002</v>
      </c>
      <c r="F91" s="38">
        <v>0.69499999999999995</v>
      </c>
      <c r="G91" s="38">
        <v>0.78200000000000003</v>
      </c>
      <c r="H91" s="38">
        <v>0.76600000000000001</v>
      </c>
      <c r="I91" s="38">
        <v>0.83099999999999996</v>
      </c>
      <c r="J91" s="38">
        <v>0.745</v>
      </c>
      <c r="K91" s="38">
        <v>0.71599999999999997</v>
      </c>
      <c r="L91" s="38">
        <v>0.78800000000000003</v>
      </c>
      <c r="M91" s="38">
        <v>0.90100000000000002</v>
      </c>
      <c r="N91" s="38">
        <v>0.78700000000000003</v>
      </c>
      <c r="O91" s="65">
        <v>0.84799999999999998</v>
      </c>
      <c r="P91" s="65">
        <v>0.752</v>
      </c>
      <c r="Q91" s="65">
        <v>0.88600000000000001</v>
      </c>
      <c r="R91" s="65">
        <v>0.88200000000000001</v>
      </c>
      <c r="S91" s="65">
        <v>0.877</v>
      </c>
      <c r="T91" s="65">
        <v>0.87</v>
      </c>
      <c r="U91" s="65">
        <v>0.86</v>
      </c>
      <c r="V91" s="65">
        <v>0.96899999999999997</v>
      </c>
      <c r="W91" s="65">
        <v>0.96699999999999997</v>
      </c>
    </row>
    <row r="92" spans="1:23" ht="15" customHeight="1" x14ac:dyDescent="0.25">
      <c r="A92" s="45" t="s">
        <v>126</v>
      </c>
      <c r="B92" s="42" t="s">
        <v>29</v>
      </c>
      <c r="C92" s="38">
        <v>0.83299999999999996</v>
      </c>
      <c r="D92" s="38">
        <v>0.84499999999999997</v>
      </c>
      <c r="E92" s="38">
        <v>0.96699999999999997</v>
      </c>
      <c r="F92" s="38">
        <v>0.94099999999999995</v>
      </c>
      <c r="G92" s="38">
        <v>0.96699999999999997</v>
      </c>
      <c r="H92" s="38">
        <v>0.92700000000000005</v>
      </c>
      <c r="I92" s="38">
        <v>0.83899999999999997</v>
      </c>
      <c r="J92" s="38">
        <v>0.90900000000000003</v>
      </c>
      <c r="K92" s="38">
        <v>0.73599999999999999</v>
      </c>
      <c r="L92" s="38">
        <v>0.76600000000000001</v>
      </c>
      <c r="M92" s="38">
        <v>0.79500000000000004</v>
      </c>
      <c r="N92" s="38">
        <v>0.72</v>
      </c>
      <c r="O92" s="65">
        <v>0.82399999999999995</v>
      </c>
      <c r="P92" s="65">
        <v>0.93700000000000006</v>
      </c>
      <c r="Q92" s="65">
        <v>0.878</v>
      </c>
      <c r="R92" s="65">
        <v>0.90900000000000003</v>
      </c>
      <c r="S92" s="65">
        <v>0.90600000000000003</v>
      </c>
      <c r="T92" s="65">
        <v>0.93300000000000005</v>
      </c>
      <c r="U92" s="65">
        <v>0.91400000000000003</v>
      </c>
      <c r="V92" s="65">
        <v>0.88</v>
      </c>
      <c r="W92" s="65">
        <v>0.97099999999999997</v>
      </c>
    </row>
    <row r="93" spans="1:23" s="109" customFormat="1" ht="15" customHeight="1" x14ac:dyDescent="0.2">
      <c r="A93" s="109" t="s">
        <v>14</v>
      </c>
    </row>
    <row r="94" spans="1:23" ht="24.95" customHeight="1" x14ac:dyDescent="0.25">
      <c r="A94" s="45" t="s">
        <v>125</v>
      </c>
      <c r="B94" s="42" t="s">
        <v>131</v>
      </c>
      <c r="C94" s="38">
        <v>8.3000000000000004E-2</v>
      </c>
      <c r="D94" s="38">
        <v>8.7999999999999995E-2</v>
      </c>
      <c r="E94" s="38">
        <v>8.6999999999999994E-2</v>
      </c>
      <c r="F94" s="38">
        <v>0.09</v>
      </c>
      <c r="G94" s="38">
        <v>8.1000000000000003E-2</v>
      </c>
      <c r="H94" s="38">
        <v>8.6999999999999994E-2</v>
      </c>
      <c r="I94" s="38">
        <v>8.4000000000000005E-2</v>
      </c>
      <c r="J94" s="38">
        <v>8.5000000000000006E-2</v>
      </c>
      <c r="K94" s="38">
        <v>8.5999999999999993E-2</v>
      </c>
      <c r="L94" s="38">
        <v>9.2999999999999999E-2</v>
      </c>
      <c r="M94" s="38">
        <v>8.6999999999999994E-2</v>
      </c>
      <c r="N94" s="38">
        <v>0.09</v>
      </c>
      <c r="O94" s="38">
        <v>0.09</v>
      </c>
      <c r="P94" s="38">
        <v>8.5999999999999993E-2</v>
      </c>
      <c r="Q94" s="38">
        <v>8.5999999999999993E-2</v>
      </c>
      <c r="R94" s="38">
        <v>9.1999999999999998E-2</v>
      </c>
      <c r="S94" s="38">
        <v>8.6999999999999994E-2</v>
      </c>
      <c r="T94" s="38">
        <v>8.8999999999999996E-2</v>
      </c>
      <c r="U94" s="38">
        <v>9.1999999999999998E-2</v>
      </c>
      <c r="V94" s="38">
        <v>8.8999999999999996E-2</v>
      </c>
      <c r="W94" s="38">
        <v>9.7000000000000003E-2</v>
      </c>
    </row>
    <row r="95" spans="1:23" ht="15" customHeight="1" x14ac:dyDescent="0.25">
      <c r="A95" s="45" t="s">
        <v>127</v>
      </c>
      <c r="B95" s="42" t="s">
        <v>131</v>
      </c>
      <c r="C95" s="38">
        <v>9.2999999999999999E-2</v>
      </c>
      <c r="D95" s="38">
        <v>8.6999999999999994E-2</v>
      </c>
      <c r="E95" s="38">
        <v>8.7999999999999995E-2</v>
      </c>
      <c r="F95" s="38">
        <v>8.4000000000000005E-2</v>
      </c>
      <c r="G95" s="38">
        <v>8.8999999999999996E-2</v>
      </c>
      <c r="H95" s="38">
        <v>8.7999999999999995E-2</v>
      </c>
      <c r="I95" s="38">
        <v>9.1999999999999998E-2</v>
      </c>
      <c r="J95" s="38">
        <v>8.5999999999999993E-2</v>
      </c>
      <c r="K95" s="38">
        <v>8.5000000000000006E-2</v>
      </c>
      <c r="L95" s="38">
        <v>8.8999999999999996E-2</v>
      </c>
      <c r="M95" s="38">
        <v>9.5000000000000001E-2</v>
      </c>
      <c r="N95" s="38">
        <v>8.8999999999999996E-2</v>
      </c>
      <c r="O95" s="65">
        <v>9.2999999999999999E-2</v>
      </c>
      <c r="P95" s="65">
        <v>8.6999999999999994E-2</v>
      </c>
      <c r="Q95" s="65">
        <v>9.4E-2</v>
      </c>
      <c r="R95" s="65">
        <v>9.4E-2</v>
      </c>
      <c r="S95" s="65">
        <v>9.4E-2</v>
      </c>
      <c r="T95" s="65">
        <v>9.2999999999999999E-2</v>
      </c>
      <c r="U95" s="65">
        <v>9.1999999999999998E-2</v>
      </c>
      <c r="V95" s="65">
        <v>9.8000000000000004E-2</v>
      </c>
      <c r="W95" s="65">
        <v>9.9000000000000005E-2</v>
      </c>
    </row>
    <row r="96" spans="1:23" ht="15" customHeight="1" x14ac:dyDescent="0.25">
      <c r="A96" s="45" t="s">
        <v>126</v>
      </c>
      <c r="B96" s="42" t="s">
        <v>131</v>
      </c>
      <c r="C96" s="38">
        <v>9.4E-2</v>
      </c>
      <c r="D96" s="38">
        <v>9.2999999999999999E-2</v>
      </c>
      <c r="E96" s="38">
        <v>0.10100000000000001</v>
      </c>
      <c r="F96" s="38">
        <v>9.8000000000000004E-2</v>
      </c>
      <c r="G96" s="38">
        <v>0.1</v>
      </c>
      <c r="H96" s="38">
        <v>9.8000000000000004E-2</v>
      </c>
      <c r="I96" s="38">
        <v>9.4E-2</v>
      </c>
      <c r="J96" s="38">
        <v>9.7000000000000003E-2</v>
      </c>
      <c r="K96" s="38">
        <v>8.6999999999999994E-2</v>
      </c>
      <c r="L96" s="38">
        <v>8.8999999999999996E-2</v>
      </c>
      <c r="M96" s="38">
        <v>9.0999999999999998E-2</v>
      </c>
      <c r="N96" s="38">
        <v>8.6999999999999994E-2</v>
      </c>
      <c r="O96" s="65">
        <v>9.1999999999999998E-2</v>
      </c>
      <c r="P96" s="65">
        <v>9.8000000000000004E-2</v>
      </c>
      <c r="Q96" s="65">
        <v>9.5000000000000001E-2</v>
      </c>
      <c r="R96" s="65">
        <v>9.7000000000000003E-2</v>
      </c>
      <c r="S96" s="65">
        <v>9.6000000000000002E-2</v>
      </c>
      <c r="T96" s="65">
        <v>9.8000000000000004E-2</v>
      </c>
      <c r="U96" s="65">
        <v>9.7000000000000003E-2</v>
      </c>
      <c r="V96" s="65">
        <v>9.5000000000000001E-2</v>
      </c>
      <c r="W96" s="65">
        <v>0.1</v>
      </c>
    </row>
    <row r="97" spans="1:23" s="109" customFormat="1" ht="15" customHeight="1" x14ac:dyDescent="0.2">
      <c r="A97" s="109" t="s">
        <v>13</v>
      </c>
    </row>
    <row r="98" spans="1:23" ht="24.95" customHeight="1" x14ac:dyDescent="0.25">
      <c r="A98" s="45" t="s">
        <v>128</v>
      </c>
      <c r="B98" s="42" t="s">
        <v>29</v>
      </c>
      <c r="C98" s="38">
        <v>0.28899999999999998</v>
      </c>
      <c r="D98" s="38">
        <v>0.255</v>
      </c>
      <c r="E98" s="38">
        <v>0.224</v>
      </c>
      <c r="F98" s="38">
        <v>0.24099999999999999</v>
      </c>
      <c r="G98" s="38">
        <v>0.28000000000000003</v>
      </c>
      <c r="H98" s="38">
        <v>0.22600000000000001</v>
      </c>
      <c r="I98" s="38">
        <v>0.216</v>
      </c>
      <c r="J98" s="38">
        <v>0.22900000000000001</v>
      </c>
      <c r="K98" s="38">
        <v>0.23400000000000001</v>
      </c>
      <c r="L98" s="38">
        <v>0.26100000000000001</v>
      </c>
      <c r="M98" s="38">
        <v>0.26300000000000001</v>
      </c>
      <c r="N98" s="38">
        <v>0.21299999999999999</v>
      </c>
      <c r="O98" s="38">
        <v>0.23200000000000001</v>
      </c>
      <c r="P98" s="38">
        <v>0.253</v>
      </c>
      <c r="Q98" s="38">
        <v>0.26</v>
      </c>
      <c r="R98" s="38">
        <v>0.24099999999999999</v>
      </c>
      <c r="S98" s="38">
        <v>0.23400000000000001</v>
      </c>
      <c r="T98" s="38">
        <v>0.28399999999999997</v>
      </c>
      <c r="U98" s="38">
        <v>0.30299999999999999</v>
      </c>
      <c r="V98" s="38">
        <v>0.33</v>
      </c>
      <c r="W98" s="38">
        <v>0.255</v>
      </c>
    </row>
    <row r="99" spans="1:23" ht="15" customHeight="1" x14ac:dyDescent="0.25">
      <c r="A99" s="45" t="s">
        <v>129</v>
      </c>
      <c r="B99" s="42" t="s">
        <v>29</v>
      </c>
      <c r="C99" s="38">
        <v>0.249</v>
      </c>
      <c r="D99" s="38">
        <v>0.28399999999999997</v>
      </c>
      <c r="E99" s="38">
        <v>0.29399999999999998</v>
      </c>
      <c r="F99" s="38">
        <v>0.26500000000000001</v>
      </c>
      <c r="G99" s="38">
        <v>0.33700000000000002</v>
      </c>
      <c r="H99" s="38">
        <v>0.3</v>
      </c>
      <c r="I99" s="38">
        <v>0.29499999999999998</v>
      </c>
      <c r="J99" s="38">
        <v>0.29399999999999998</v>
      </c>
      <c r="K99" s="38">
        <v>0.23499999999999999</v>
      </c>
      <c r="L99" s="38">
        <v>0.23799999999999999</v>
      </c>
      <c r="M99" s="38">
        <v>0.27400000000000002</v>
      </c>
      <c r="N99" s="38">
        <v>0.24</v>
      </c>
      <c r="O99" s="65">
        <v>0.27800000000000002</v>
      </c>
      <c r="P99" s="65">
        <v>0.24399999999999999</v>
      </c>
      <c r="Q99" s="65">
        <v>0.27</v>
      </c>
      <c r="R99" s="65">
        <v>0.29199999999999998</v>
      </c>
      <c r="S99" s="65">
        <v>0.24299999999999999</v>
      </c>
      <c r="T99" s="65">
        <v>0.31</v>
      </c>
      <c r="U99" s="65">
        <v>0.34699999999999998</v>
      </c>
      <c r="V99" s="65">
        <v>0.316</v>
      </c>
      <c r="W99" s="65">
        <v>0.27200000000000002</v>
      </c>
    </row>
    <row r="100" spans="1:23" ht="15" customHeight="1" x14ac:dyDescent="0.25">
      <c r="A100" s="45" t="s">
        <v>130</v>
      </c>
      <c r="B100" s="42" t="s">
        <v>29</v>
      </c>
      <c r="C100" s="38">
        <v>0.26800000000000002</v>
      </c>
      <c r="D100" s="38">
        <v>0.34300000000000003</v>
      </c>
      <c r="E100" s="38">
        <v>0.29399999999999998</v>
      </c>
      <c r="F100" s="38">
        <v>0.38600000000000001</v>
      </c>
      <c r="G100" s="38">
        <v>0.31</v>
      </c>
      <c r="H100" s="38">
        <v>0.29799999999999999</v>
      </c>
      <c r="I100" s="38">
        <v>0.26400000000000001</v>
      </c>
      <c r="J100" s="38">
        <v>0.25600000000000001</v>
      </c>
      <c r="K100" s="38">
        <v>0.25</v>
      </c>
      <c r="L100" s="38">
        <v>0.27700000000000002</v>
      </c>
      <c r="M100" s="38">
        <v>0.245</v>
      </c>
      <c r="N100" s="38">
        <v>0.251</v>
      </c>
      <c r="O100" s="65">
        <v>0.25900000000000001</v>
      </c>
      <c r="P100" s="65">
        <v>0.26900000000000002</v>
      </c>
      <c r="Q100" s="65">
        <v>0.252</v>
      </c>
      <c r="R100" s="65">
        <v>0.27500000000000002</v>
      </c>
      <c r="S100" s="65">
        <v>0.30499999999999999</v>
      </c>
      <c r="T100" s="65">
        <v>0.31</v>
      </c>
      <c r="U100" s="65">
        <v>0.29499999999999998</v>
      </c>
      <c r="V100" s="65">
        <v>0.312</v>
      </c>
      <c r="W100" s="65">
        <v>0.30599999999999999</v>
      </c>
    </row>
    <row r="101" spans="1:23" s="109" customFormat="1" ht="15" customHeight="1" x14ac:dyDescent="0.2">
      <c r="A101" s="109" t="s">
        <v>14</v>
      </c>
    </row>
    <row r="102" spans="1:23" ht="24.95" customHeight="1" x14ac:dyDescent="0.25">
      <c r="A102" s="45" t="s">
        <v>128</v>
      </c>
      <c r="B102" s="42" t="s">
        <v>131</v>
      </c>
      <c r="C102" s="38">
        <v>5.3999999999999999E-2</v>
      </c>
      <c r="D102" s="38">
        <v>5.1999999999999998E-2</v>
      </c>
      <c r="E102" s="38">
        <v>4.8000000000000001E-2</v>
      </c>
      <c r="F102" s="38">
        <v>0.05</v>
      </c>
      <c r="G102" s="38">
        <v>5.3999999999999999E-2</v>
      </c>
      <c r="H102" s="38">
        <v>4.8000000000000001E-2</v>
      </c>
      <c r="I102" s="38">
        <v>4.7E-2</v>
      </c>
      <c r="J102" s="38">
        <v>4.9000000000000002E-2</v>
      </c>
      <c r="K102" s="38">
        <v>4.9000000000000002E-2</v>
      </c>
      <c r="L102" s="38">
        <v>5.1999999999999998E-2</v>
      </c>
      <c r="M102" s="38">
        <v>5.1999999999999998E-2</v>
      </c>
      <c r="N102" s="38">
        <v>4.5999999999999999E-2</v>
      </c>
      <c r="O102" s="38">
        <v>4.9000000000000002E-2</v>
      </c>
      <c r="P102" s="38">
        <v>5.1999999999999998E-2</v>
      </c>
      <c r="Q102" s="38">
        <v>5.1999999999999998E-2</v>
      </c>
      <c r="R102" s="38">
        <v>4.9000000000000002E-2</v>
      </c>
      <c r="S102" s="38">
        <v>4.9000000000000002E-2</v>
      </c>
      <c r="T102" s="38">
        <v>5.3999999999999999E-2</v>
      </c>
      <c r="U102" s="38">
        <v>5.6000000000000001E-2</v>
      </c>
      <c r="V102" s="38">
        <v>5.8000000000000003E-2</v>
      </c>
      <c r="W102" s="38">
        <v>5.1999999999999998E-2</v>
      </c>
    </row>
    <row r="103" spans="1:23" ht="15" customHeight="1" x14ac:dyDescent="0.25">
      <c r="A103" s="45" t="s">
        <v>129</v>
      </c>
      <c r="B103" s="42" t="s">
        <v>131</v>
      </c>
      <c r="C103" s="38">
        <v>5.1999999999999998E-2</v>
      </c>
      <c r="D103" s="38">
        <v>5.5E-2</v>
      </c>
      <c r="E103" s="38">
        <v>5.7000000000000002E-2</v>
      </c>
      <c r="F103" s="38">
        <v>5.2999999999999999E-2</v>
      </c>
      <c r="G103" s="38">
        <v>6.0999999999999999E-2</v>
      </c>
      <c r="H103" s="38">
        <v>5.7000000000000002E-2</v>
      </c>
      <c r="I103" s="38">
        <v>5.6000000000000001E-2</v>
      </c>
      <c r="J103" s="38">
        <v>5.6000000000000001E-2</v>
      </c>
      <c r="K103" s="38">
        <v>5.0999999999999997E-2</v>
      </c>
      <c r="L103" s="38">
        <v>5.0999999999999997E-2</v>
      </c>
      <c r="M103" s="38">
        <v>5.3999999999999999E-2</v>
      </c>
      <c r="N103" s="38">
        <v>5.0999999999999997E-2</v>
      </c>
      <c r="O103" s="65">
        <v>5.3999999999999999E-2</v>
      </c>
      <c r="P103" s="65">
        <v>5.0999999999999997E-2</v>
      </c>
      <c r="Q103" s="65">
        <v>5.2999999999999999E-2</v>
      </c>
      <c r="R103" s="65">
        <v>5.6000000000000001E-2</v>
      </c>
      <c r="S103" s="65">
        <v>5.0999999999999997E-2</v>
      </c>
      <c r="T103" s="65">
        <v>5.7000000000000002E-2</v>
      </c>
      <c r="U103" s="65">
        <v>6.0999999999999999E-2</v>
      </c>
      <c r="V103" s="65">
        <v>5.8000000000000003E-2</v>
      </c>
      <c r="W103" s="65">
        <v>5.3999999999999999E-2</v>
      </c>
    </row>
    <row r="104" spans="1:23" ht="15" customHeight="1" x14ac:dyDescent="0.25">
      <c r="A104" s="47" t="s">
        <v>130</v>
      </c>
      <c r="B104" s="51" t="s">
        <v>131</v>
      </c>
      <c r="C104" s="48">
        <v>5.3999999999999999E-2</v>
      </c>
      <c r="D104" s="48">
        <v>6.2E-2</v>
      </c>
      <c r="E104" s="48">
        <v>5.6000000000000001E-2</v>
      </c>
      <c r="F104" s="48">
        <v>6.5000000000000002E-2</v>
      </c>
      <c r="G104" s="48">
        <v>5.8000000000000003E-2</v>
      </c>
      <c r="H104" s="48">
        <v>5.8000000000000003E-2</v>
      </c>
      <c r="I104" s="48">
        <v>5.3999999999999999E-2</v>
      </c>
      <c r="J104" s="48">
        <v>5.2999999999999999E-2</v>
      </c>
      <c r="K104" s="48">
        <v>5.2999999999999999E-2</v>
      </c>
      <c r="L104" s="48">
        <v>5.5E-2</v>
      </c>
      <c r="M104" s="48">
        <v>5.1999999999999998E-2</v>
      </c>
      <c r="N104" s="48">
        <v>5.2999999999999999E-2</v>
      </c>
      <c r="O104" s="66">
        <v>5.2999999999999999E-2</v>
      </c>
      <c r="P104" s="66">
        <v>5.3999999999999999E-2</v>
      </c>
      <c r="Q104" s="66">
        <v>5.2999999999999999E-2</v>
      </c>
      <c r="R104" s="66">
        <v>5.3999999999999999E-2</v>
      </c>
      <c r="S104" s="66">
        <v>5.8000000000000003E-2</v>
      </c>
      <c r="T104" s="66">
        <v>5.8999999999999997E-2</v>
      </c>
      <c r="U104" s="66">
        <v>5.8000000000000003E-2</v>
      </c>
      <c r="V104" s="66">
        <v>5.8000000000000003E-2</v>
      </c>
      <c r="W104" s="66">
        <v>5.7000000000000002E-2</v>
      </c>
    </row>
    <row r="105" spans="1:23" s="15" customFormat="1" ht="25.5" customHeight="1" x14ac:dyDescent="0.25">
      <c r="A105" s="90" t="s">
        <v>17</v>
      </c>
      <c r="B105" s="90"/>
      <c r="C105" s="90"/>
      <c r="D105" s="90"/>
      <c r="E105" s="90"/>
      <c r="F105" s="90"/>
      <c r="G105" s="90"/>
      <c r="H105" s="90"/>
      <c r="I105" s="90"/>
      <c r="J105" s="90"/>
      <c r="K105" s="90"/>
      <c r="L105" s="90"/>
      <c r="M105" s="90"/>
      <c r="N105" s="90"/>
      <c r="O105" s="90"/>
      <c r="P105" s="90"/>
      <c r="Q105" s="90"/>
      <c r="R105" s="90"/>
      <c r="S105" s="90"/>
      <c r="T105" s="90"/>
      <c r="U105" s="90"/>
      <c r="V105" s="90"/>
      <c r="W105" s="90"/>
    </row>
    <row r="106" spans="1:23" s="15" customFormat="1" ht="24.75" customHeight="1" x14ac:dyDescent="0.25">
      <c r="A106" s="89" t="s">
        <v>18</v>
      </c>
      <c r="B106" s="89"/>
      <c r="C106" s="89"/>
      <c r="D106" s="89"/>
      <c r="E106" s="89"/>
      <c r="F106" s="89"/>
      <c r="G106" s="89"/>
      <c r="H106" s="89"/>
      <c r="I106" s="89"/>
      <c r="J106" s="89"/>
      <c r="K106" s="89"/>
      <c r="L106" s="89"/>
      <c r="M106" s="89"/>
      <c r="N106" s="89"/>
      <c r="O106" s="89"/>
      <c r="P106" s="89"/>
      <c r="Q106" s="89"/>
      <c r="R106" s="89"/>
      <c r="S106" s="89"/>
      <c r="T106" s="89"/>
      <c r="U106" s="89"/>
      <c r="V106" s="89"/>
      <c r="W106" s="89"/>
    </row>
    <row r="107" spans="1:23" s="15" customFormat="1" ht="34.5" customHeight="1" x14ac:dyDescent="0.25">
      <c r="A107" s="89" t="s">
        <v>24</v>
      </c>
      <c r="B107" s="89"/>
      <c r="C107" s="89"/>
      <c r="D107" s="89"/>
      <c r="E107" s="89"/>
      <c r="F107" s="89"/>
      <c r="G107" s="89"/>
      <c r="H107" s="89"/>
      <c r="I107" s="89"/>
      <c r="J107" s="89"/>
      <c r="K107" s="89"/>
      <c r="L107" s="89"/>
      <c r="M107" s="89"/>
      <c r="N107" s="89"/>
      <c r="O107" s="89"/>
      <c r="P107" s="89"/>
      <c r="Q107" s="89"/>
      <c r="R107" s="89"/>
      <c r="S107" s="89"/>
      <c r="T107" s="89"/>
      <c r="U107" s="89"/>
      <c r="V107" s="89"/>
      <c r="W107" s="89"/>
    </row>
    <row r="108" spans="1:23" s="15" customFormat="1" ht="21.75" customHeight="1" x14ac:dyDescent="0.25">
      <c r="A108" s="89" t="s">
        <v>10</v>
      </c>
      <c r="B108" s="89"/>
      <c r="C108" s="89"/>
      <c r="D108" s="89"/>
      <c r="E108" s="89"/>
      <c r="F108" s="89"/>
      <c r="G108" s="89"/>
      <c r="H108" s="89"/>
      <c r="I108" s="89"/>
      <c r="J108" s="89"/>
      <c r="K108" s="89"/>
      <c r="L108" s="89"/>
      <c r="M108" s="89"/>
      <c r="N108" s="89"/>
      <c r="O108" s="89"/>
      <c r="P108" s="89"/>
      <c r="Q108" s="89"/>
      <c r="R108" s="89"/>
      <c r="S108" s="89"/>
      <c r="T108" s="89"/>
      <c r="U108" s="89"/>
      <c r="V108" s="89"/>
      <c r="W108" s="89"/>
    </row>
    <row r="109" spans="1:23" s="15" customFormat="1" ht="21.75" customHeight="1" x14ac:dyDescent="0.25">
      <c r="A109" s="89" t="s">
        <v>12</v>
      </c>
      <c r="B109" s="89"/>
      <c r="C109" s="89"/>
      <c r="D109" s="89"/>
      <c r="E109" s="89"/>
      <c r="F109" s="89"/>
      <c r="G109" s="89"/>
      <c r="H109" s="89"/>
      <c r="I109" s="89"/>
      <c r="J109" s="89"/>
      <c r="K109" s="89"/>
      <c r="L109" s="89"/>
      <c r="M109" s="89"/>
      <c r="N109" s="89"/>
      <c r="O109" s="89"/>
      <c r="P109" s="89"/>
      <c r="Q109" s="89"/>
      <c r="R109" s="89"/>
      <c r="S109" s="89"/>
      <c r="T109" s="89"/>
      <c r="U109" s="89"/>
      <c r="V109" s="89"/>
      <c r="W109" s="89"/>
    </row>
    <row r="110" spans="1:23" s="15" customFormat="1" ht="21.75" customHeight="1" x14ac:dyDescent="0.25">
      <c r="A110" s="89" t="s">
        <v>25</v>
      </c>
      <c r="B110" s="89"/>
      <c r="C110" s="89"/>
      <c r="D110" s="89"/>
      <c r="E110" s="89"/>
      <c r="F110" s="89"/>
      <c r="G110" s="89"/>
      <c r="H110" s="89"/>
      <c r="I110" s="89"/>
      <c r="J110" s="89"/>
      <c r="K110" s="89"/>
      <c r="L110" s="89"/>
      <c r="M110" s="89"/>
      <c r="N110" s="89"/>
      <c r="O110" s="89"/>
      <c r="P110" s="89"/>
      <c r="Q110" s="89"/>
      <c r="R110" s="89"/>
      <c r="S110" s="89"/>
      <c r="T110" s="89"/>
      <c r="U110" s="89"/>
      <c r="V110" s="89"/>
      <c r="W110" s="89"/>
    </row>
    <row r="111" spans="1:23" s="15" customFormat="1" ht="21.75" customHeight="1" x14ac:dyDescent="0.25">
      <c r="A111" s="89" t="s">
        <v>27</v>
      </c>
      <c r="B111" s="89"/>
      <c r="C111" s="89"/>
      <c r="D111" s="89"/>
      <c r="E111" s="89"/>
      <c r="F111" s="89"/>
      <c r="G111" s="89"/>
      <c r="H111" s="89"/>
      <c r="I111" s="89"/>
      <c r="J111" s="89"/>
      <c r="K111" s="89"/>
      <c r="L111" s="89"/>
      <c r="M111" s="89"/>
      <c r="N111" s="89"/>
      <c r="O111" s="89"/>
      <c r="P111" s="89"/>
      <c r="Q111" s="89"/>
      <c r="R111" s="89"/>
      <c r="S111" s="89"/>
      <c r="T111" s="89"/>
      <c r="U111" s="89"/>
      <c r="V111" s="89"/>
      <c r="W111" s="89"/>
    </row>
    <row r="112" spans="1:23" s="15" customFormat="1" ht="34.5" customHeight="1" x14ac:dyDescent="0.25">
      <c r="A112" s="89" t="s">
        <v>28</v>
      </c>
      <c r="B112" s="89"/>
      <c r="C112" s="89"/>
      <c r="D112" s="89"/>
      <c r="E112" s="89"/>
      <c r="F112" s="89"/>
      <c r="G112" s="89"/>
      <c r="H112" s="89"/>
      <c r="I112" s="89"/>
      <c r="J112" s="89"/>
      <c r="K112" s="89"/>
      <c r="L112" s="89"/>
      <c r="M112" s="89"/>
      <c r="N112" s="89"/>
      <c r="O112" s="89"/>
      <c r="P112" s="89"/>
      <c r="Q112" s="89"/>
      <c r="R112" s="89"/>
      <c r="S112" s="89"/>
      <c r="T112" s="89"/>
      <c r="U112" s="89"/>
      <c r="V112" s="89"/>
      <c r="W112" s="89"/>
    </row>
    <row r="113" spans="1:23" s="15" customFormat="1" ht="75" customHeight="1" x14ac:dyDescent="0.25">
      <c r="A113" s="89" t="s">
        <v>132</v>
      </c>
      <c r="B113" s="89"/>
      <c r="C113" s="89"/>
      <c r="D113" s="89"/>
      <c r="E113" s="89"/>
      <c r="F113" s="89"/>
      <c r="G113" s="89"/>
      <c r="H113" s="89"/>
      <c r="I113" s="89"/>
      <c r="J113" s="89"/>
      <c r="K113" s="89"/>
      <c r="L113" s="89"/>
      <c r="M113" s="89"/>
      <c r="N113" s="89"/>
      <c r="O113" s="89"/>
      <c r="P113" s="89"/>
      <c r="Q113" s="89"/>
      <c r="R113" s="89"/>
      <c r="S113" s="89"/>
      <c r="T113" s="89"/>
      <c r="U113" s="89"/>
      <c r="V113" s="89"/>
      <c r="W113" s="89"/>
    </row>
    <row r="114" spans="1:23" s="15" customFormat="1" ht="34.5" customHeight="1" x14ac:dyDescent="0.25">
      <c r="A114" s="89" t="s">
        <v>19</v>
      </c>
      <c r="B114" s="89"/>
      <c r="C114" s="89"/>
      <c r="D114" s="89"/>
      <c r="E114" s="89"/>
      <c r="F114" s="89"/>
      <c r="G114" s="89"/>
      <c r="H114" s="89"/>
      <c r="I114" s="89"/>
      <c r="J114" s="89"/>
      <c r="K114" s="89"/>
      <c r="L114" s="89"/>
      <c r="M114" s="89"/>
      <c r="N114" s="89"/>
      <c r="O114" s="89"/>
      <c r="P114" s="89"/>
      <c r="Q114" s="89"/>
      <c r="R114" s="89"/>
      <c r="S114" s="89"/>
      <c r="T114" s="89"/>
      <c r="U114" s="89"/>
      <c r="V114" s="89"/>
      <c r="W114" s="89"/>
    </row>
    <row r="115" spans="1:23" s="15" customFormat="1" ht="49.5" customHeight="1" x14ac:dyDescent="0.25">
      <c r="A115" s="89" t="s">
        <v>20</v>
      </c>
      <c r="B115" s="89"/>
      <c r="C115" s="89"/>
      <c r="D115" s="89"/>
      <c r="E115" s="89"/>
      <c r="F115" s="89"/>
      <c r="G115" s="89"/>
      <c r="H115" s="89"/>
      <c r="I115" s="89"/>
      <c r="J115" s="89"/>
      <c r="K115" s="89"/>
      <c r="L115" s="89"/>
      <c r="M115" s="89"/>
      <c r="N115" s="89"/>
      <c r="O115" s="89"/>
      <c r="P115" s="89"/>
      <c r="Q115" s="89"/>
      <c r="R115" s="89"/>
      <c r="S115" s="89"/>
      <c r="T115" s="89"/>
      <c r="U115" s="89"/>
      <c r="V115" s="89"/>
      <c r="W115" s="89"/>
    </row>
    <row r="116" spans="1:23" s="15" customFormat="1" ht="21" customHeight="1" x14ac:dyDescent="0.25">
      <c r="A116" s="89" t="s">
        <v>137</v>
      </c>
      <c r="B116" s="89"/>
      <c r="C116" s="89"/>
      <c r="D116" s="89"/>
      <c r="E116" s="89"/>
      <c r="F116" s="89"/>
      <c r="G116" s="89"/>
      <c r="H116" s="89"/>
      <c r="I116" s="89"/>
      <c r="J116" s="89"/>
      <c r="K116" s="89"/>
      <c r="L116" s="89"/>
      <c r="M116" s="89"/>
      <c r="N116" s="89"/>
      <c r="O116" s="89"/>
      <c r="P116" s="89"/>
      <c r="Q116" s="89"/>
      <c r="R116" s="89"/>
      <c r="S116" s="89"/>
      <c r="T116" s="89"/>
      <c r="U116" s="89"/>
      <c r="V116" s="89"/>
      <c r="W116" s="89"/>
    </row>
    <row r="117" spans="1:23" s="15" customFormat="1" ht="34.5" customHeight="1" x14ac:dyDescent="0.25">
      <c r="A117" s="89" t="s">
        <v>138</v>
      </c>
      <c r="B117" s="89"/>
      <c r="C117" s="89"/>
      <c r="D117" s="89"/>
      <c r="E117" s="89"/>
      <c r="F117" s="89"/>
      <c r="G117" s="89"/>
      <c r="H117" s="89"/>
      <c r="I117" s="89"/>
      <c r="J117" s="89"/>
      <c r="K117" s="89"/>
      <c r="L117" s="89"/>
      <c r="M117" s="89"/>
      <c r="N117" s="89"/>
      <c r="O117" s="89"/>
      <c r="P117" s="89"/>
      <c r="Q117" s="89"/>
      <c r="R117" s="89"/>
      <c r="S117" s="89"/>
      <c r="T117" s="89"/>
      <c r="U117" s="89"/>
      <c r="V117" s="89"/>
      <c r="W117" s="89"/>
    </row>
    <row r="118" spans="1:23" s="15" customFormat="1" ht="23.25" customHeight="1" x14ac:dyDescent="0.25">
      <c r="A118" s="89" t="s">
        <v>21</v>
      </c>
      <c r="B118" s="89"/>
      <c r="C118" s="89"/>
      <c r="D118" s="89"/>
      <c r="E118" s="89"/>
      <c r="F118" s="89"/>
      <c r="G118" s="89"/>
      <c r="H118" s="89"/>
      <c r="I118" s="89"/>
      <c r="J118" s="89"/>
      <c r="K118" s="89"/>
      <c r="L118" s="89"/>
      <c r="M118" s="89"/>
      <c r="N118" s="89"/>
      <c r="O118" s="89"/>
      <c r="P118" s="89"/>
      <c r="Q118" s="89"/>
      <c r="R118" s="89"/>
      <c r="S118" s="89"/>
      <c r="T118" s="89"/>
      <c r="U118" s="89"/>
      <c r="V118" s="89"/>
      <c r="W118" s="89"/>
    </row>
    <row r="119" spans="1:23" s="114" customFormat="1" ht="19.5" customHeight="1" x14ac:dyDescent="0.2">
      <c r="A119" s="114" t="s">
        <v>42</v>
      </c>
    </row>
    <row r="121" spans="1:23" hidden="1" x14ac:dyDescent="0.25">
      <c r="A121" s="49"/>
      <c r="B121" s="49"/>
    </row>
    <row r="122" spans="1:23" hidden="1" x14ac:dyDescent="0.25">
      <c r="A122" s="49"/>
      <c r="B122" s="49"/>
    </row>
    <row r="123" spans="1:23" hidden="1" x14ac:dyDescent="0.25">
      <c r="A123" s="49"/>
      <c r="B123" s="49"/>
    </row>
    <row r="124" spans="1:23" hidden="1" x14ac:dyDescent="0.25">
      <c r="A124" s="49"/>
      <c r="B124" s="49"/>
    </row>
    <row r="125" spans="1:23" hidden="1" x14ac:dyDescent="0.25">
      <c r="A125" s="50"/>
      <c r="B125" s="50"/>
    </row>
    <row r="126" spans="1:23" hidden="1" x14ac:dyDescent="0.25">
      <c r="A126" s="49"/>
      <c r="B126" s="49"/>
    </row>
    <row r="127" spans="1:23" hidden="1" x14ac:dyDescent="0.25">
      <c r="A127" s="49"/>
      <c r="B127" s="49"/>
    </row>
    <row r="128" spans="1:23" hidden="1" x14ac:dyDescent="0.25">
      <c r="A128" s="49"/>
      <c r="B128" s="49"/>
    </row>
    <row r="129" spans="1:2" hidden="1" x14ac:dyDescent="0.25">
      <c r="A129" s="50"/>
      <c r="B129" s="50"/>
    </row>
    <row r="130" spans="1:2" hidden="1" x14ac:dyDescent="0.25">
      <c r="A130" s="49"/>
      <c r="B130" s="49"/>
    </row>
    <row r="131" spans="1:2" hidden="1" x14ac:dyDescent="0.25">
      <c r="A131" s="49"/>
      <c r="B131" s="49"/>
    </row>
    <row r="132" spans="1:2" hidden="1" x14ac:dyDescent="0.25">
      <c r="A132" s="49"/>
      <c r="B132" s="49"/>
    </row>
    <row r="133" spans="1:2" hidden="1" x14ac:dyDescent="0.25">
      <c r="A133" s="49"/>
      <c r="B133" s="49"/>
    </row>
    <row r="134" spans="1:2" hidden="1" x14ac:dyDescent="0.25">
      <c r="A134" s="50"/>
      <c r="B134" s="50"/>
    </row>
    <row r="135" spans="1:2" hidden="1" x14ac:dyDescent="0.25">
      <c r="A135" s="49"/>
      <c r="B135" s="49"/>
    </row>
    <row r="136" spans="1:2" hidden="1" x14ac:dyDescent="0.25">
      <c r="A136" s="49"/>
      <c r="B136" s="49"/>
    </row>
    <row r="137" spans="1:2" hidden="1" x14ac:dyDescent="0.25">
      <c r="A137" s="49"/>
      <c r="B137" s="49"/>
    </row>
    <row r="138" spans="1:2" hidden="1" x14ac:dyDescent="0.25">
      <c r="A138" s="49"/>
      <c r="B138" s="49"/>
    </row>
    <row r="139" spans="1:2" hidden="1" x14ac:dyDescent="0.25">
      <c r="A139" s="49"/>
      <c r="B139" s="49"/>
    </row>
    <row r="140" spans="1:2" hidden="1" x14ac:dyDescent="0.25">
      <c r="A140" s="49"/>
      <c r="B140" s="49"/>
    </row>
    <row r="141" spans="1:2" hidden="1" x14ac:dyDescent="0.25">
      <c r="A141" s="49"/>
      <c r="B141" s="49"/>
    </row>
    <row r="142" spans="1:2" hidden="1" x14ac:dyDescent="0.25">
      <c r="A142" s="49"/>
      <c r="B142" s="49"/>
    </row>
    <row r="143" spans="1:2" hidden="1" x14ac:dyDescent="0.25">
      <c r="A143" s="49"/>
      <c r="B143" s="49"/>
    </row>
    <row r="144" spans="1:2" hidden="1" x14ac:dyDescent="0.25">
      <c r="A144" s="49"/>
      <c r="B144" s="49"/>
    </row>
    <row r="145" spans="1:2" hidden="1" x14ac:dyDescent="0.25">
      <c r="A145" s="50"/>
      <c r="B145" s="50"/>
    </row>
    <row r="146" spans="1:2" hidden="1" x14ac:dyDescent="0.25">
      <c r="A146" s="49"/>
      <c r="B146" s="49"/>
    </row>
    <row r="147" spans="1:2" hidden="1" x14ac:dyDescent="0.25">
      <c r="A147" s="49"/>
      <c r="B147" s="49"/>
    </row>
    <row r="148" spans="1:2" hidden="1" x14ac:dyDescent="0.25">
      <c r="A148" s="49"/>
      <c r="B148" s="49"/>
    </row>
    <row r="149" spans="1:2" hidden="1" x14ac:dyDescent="0.25">
      <c r="A149" s="49"/>
      <c r="B149" s="49"/>
    </row>
    <row r="150" spans="1:2" hidden="1" x14ac:dyDescent="0.25">
      <c r="A150" s="49"/>
      <c r="B150" s="49"/>
    </row>
  </sheetData>
  <mergeCells count="61">
    <mergeCell ref="A1:XFD1"/>
    <mergeCell ref="A2:XFD2"/>
    <mergeCell ref="A3:W3"/>
    <mergeCell ref="A5:B5"/>
    <mergeCell ref="A6:B6"/>
    <mergeCell ref="A4:W4"/>
    <mergeCell ref="A119:XFD119"/>
    <mergeCell ref="A41:XFD41"/>
    <mergeCell ref="A49:XFD49"/>
    <mergeCell ref="A57:XFD57"/>
    <mergeCell ref="A65:XFD65"/>
    <mergeCell ref="A73:XFD73"/>
    <mergeCell ref="A81:XFD81"/>
    <mergeCell ref="A101:XFD101"/>
    <mergeCell ref="A93:XFD93"/>
    <mergeCell ref="A12:XFD12"/>
    <mergeCell ref="A89:XFD89"/>
    <mergeCell ref="A97:XFD97"/>
    <mergeCell ref="A7:XFD7"/>
    <mergeCell ref="A8:XFD8"/>
    <mergeCell ref="A17:XFD17"/>
    <mergeCell ref="A25:XFD25"/>
    <mergeCell ref="A33:XFD33"/>
    <mergeCell ref="A105:U105"/>
    <mergeCell ref="V105:W105"/>
    <mergeCell ref="A85:XFD85"/>
    <mergeCell ref="A77:XFD77"/>
    <mergeCell ref="A69:XFD69"/>
    <mergeCell ref="A61:XFD61"/>
    <mergeCell ref="A53:XFD53"/>
    <mergeCell ref="A16:W16"/>
    <mergeCell ref="A45:XFD45"/>
    <mergeCell ref="A37:XFD37"/>
    <mergeCell ref="A29:XFD29"/>
    <mergeCell ref="A21:XFD21"/>
    <mergeCell ref="A106:U106"/>
    <mergeCell ref="V106:W106"/>
    <mergeCell ref="A107:U107"/>
    <mergeCell ref="V107:W107"/>
    <mergeCell ref="A108:U108"/>
    <mergeCell ref="V108:W108"/>
    <mergeCell ref="A109:U109"/>
    <mergeCell ref="V109:W109"/>
    <mergeCell ref="A110:U110"/>
    <mergeCell ref="V110:W110"/>
    <mergeCell ref="A118:U118"/>
    <mergeCell ref="V118:W118"/>
    <mergeCell ref="A116:U116"/>
    <mergeCell ref="A117:U117"/>
    <mergeCell ref="V116:W116"/>
    <mergeCell ref="V117:W117"/>
    <mergeCell ref="A111:U111"/>
    <mergeCell ref="V111:W111"/>
    <mergeCell ref="A112:U112"/>
    <mergeCell ref="V112:W112"/>
    <mergeCell ref="A113:U113"/>
    <mergeCell ref="V113:W113"/>
    <mergeCell ref="A114:U114"/>
    <mergeCell ref="V114:W114"/>
    <mergeCell ref="A115:U115"/>
    <mergeCell ref="V115:W115"/>
  </mergeCells>
  <hyperlinks>
    <hyperlink ref="A119:B119" r:id="rId1" display="© Commonwealth of Australia 2020" xr:uid="{80C214D5-BEA6-4EC0-899A-9A9CB1877714}"/>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EC78-8710-4A5F-AAD3-EC23EE14B0D4}">
  <dimension ref="A1:XFC16"/>
  <sheetViews>
    <sheetView topLeftCell="A3" workbookViewId="0">
      <selection activeCell="A6" sqref="A6"/>
    </sheetView>
  </sheetViews>
  <sheetFormatPr defaultColWidth="0" defaultRowHeight="15" customHeight="1" zeroHeight="1" x14ac:dyDescent="0.2"/>
  <cols>
    <col min="1" max="1" width="107" style="16" customWidth="1"/>
    <col min="2" max="16382" width="11.42578125" style="16" hidden="1"/>
    <col min="16383" max="16383" width="3.85546875" style="16" hidden="1"/>
    <col min="16384" max="16384" width="17.42578125" style="16" hidden="1"/>
  </cols>
  <sheetData>
    <row r="1" spans="1:8" x14ac:dyDescent="0.2">
      <c r="A1" s="52" t="s">
        <v>139</v>
      </c>
      <c r="B1" s="53"/>
      <c r="C1" s="53"/>
      <c r="D1" s="53"/>
      <c r="E1" s="53"/>
      <c r="F1" s="53"/>
      <c r="G1" s="53"/>
      <c r="H1" s="53"/>
    </row>
    <row r="2" spans="1:8" s="55" customFormat="1" ht="60" customHeight="1" x14ac:dyDescent="0.2">
      <c r="A2" s="54" t="s">
        <v>134</v>
      </c>
      <c r="B2" s="53"/>
      <c r="C2" s="53"/>
      <c r="D2" s="53"/>
      <c r="E2" s="53"/>
      <c r="F2" s="53"/>
      <c r="G2" s="53"/>
      <c r="H2" s="53"/>
    </row>
    <row r="3" spans="1:8" ht="36" customHeight="1" thickBot="1" x14ac:dyDescent="0.35">
      <c r="A3" s="76" t="s">
        <v>37</v>
      </c>
      <c r="B3" s="53"/>
      <c r="C3" s="53"/>
      <c r="D3" s="53"/>
      <c r="E3" s="53"/>
      <c r="F3" s="53"/>
      <c r="G3" s="53"/>
      <c r="H3" s="53"/>
    </row>
    <row r="4" spans="1:8" s="58" customFormat="1" ht="35.25" customHeight="1" thickTop="1" x14ac:dyDescent="0.25">
      <c r="A4" s="56" t="s">
        <v>27</v>
      </c>
      <c r="B4" s="57"/>
      <c r="C4" s="57"/>
      <c r="D4" s="57"/>
      <c r="E4" s="57"/>
      <c r="F4" s="57"/>
      <c r="G4" s="57"/>
      <c r="H4" s="57"/>
    </row>
    <row r="5" spans="1:8" s="58" customFormat="1" ht="39.75" customHeight="1" x14ac:dyDescent="0.25">
      <c r="A5" s="56" t="s">
        <v>48</v>
      </c>
      <c r="B5" s="57"/>
      <c r="C5" s="57"/>
      <c r="D5" s="57"/>
      <c r="E5" s="57"/>
      <c r="F5" s="57"/>
      <c r="G5" s="57"/>
      <c r="H5" s="57"/>
    </row>
    <row r="6" spans="1:8" s="58" customFormat="1" ht="40.5" customHeight="1" x14ac:dyDescent="0.25">
      <c r="A6" s="56" t="s">
        <v>25</v>
      </c>
      <c r="B6" s="57"/>
      <c r="C6" s="57"/>
      <c r="D6" s="57"/>
      <c r="E6" s="57"/>
      <c r="F6" s="57"/>
      <c r="G6" s="57"/>
      <c r="H6" s="57"/>
    </row>
    <row r="7" spans="1:8" s="58" customFormat="1" ht="63.75" customHeight="1" x14ac:dyDescent="0.25">
      <c r="A7" s="56" t="s">
        <v>49</v>
      </c>
      <c r="B7" s="57"/>
      <c r="C7" s="57"/>
      <c r="D7" s="57"/>
      <c r="E7" s="57"/>
      <c r="F7" s="57"/>
      <c r="G7" s="57"/>
      <c r="H7" s="57"/>
    </row>
    <row r="8" spans="1:8" s="75" customFormat="1" ht="38.25" customHeight="1" x14ac:dyDescent="0.25">
      <c r="A8" s="73" t="s">
        <v>137</v>
      </c>
      <c r="B8" s="74"/>
      <c r="C8" s="74"/>
      <c r="D8" s="74"/>
      <c r="E8" s="74"/>
      <c r="F8" s="74"/>
      <c r="G8" s="74"/>
      <c r="H8" s="74"/>
    </row>
    <row r="9" spans="1:8" s="75" customFormat="1" ht="78.75" customHeight="1" x14ac:dyDescent="0.25">
      <c r="A9" s="73" t="s">
        <v>138</v>
      </c>
      <c r="B9" s="74"/>
      <c r="C9" s="74"/>
      <c r="D9" s="74"/>
      <c r="E9" s="74"/>
      <c r="F9" s="74"/>
      <c r="G9" s="74"/>
      <c r="H9" s="74"/>
    </row>
    <row r="10" spans="1:8" ht="30" customHeight="1" thickBot="1" x14ac:dyDescent="0.3">
      <c r="A10" s="59" t="s">
        <v>50</v>
      </c>
      <c r="B10" s="53"/>
      <c r="C10" s="53"/>
      <c r="D10" s="53"/>
      <c r="E10" s="53"/>
      <c r="F10" s="53"/>
      <c r="G10" s="53"/>
      <c r="H10" s="53"/>
    </row>
    <row r="11" spans="1:8" ht="15.75" thickTop="1" x14ac:dyDescent="0.2">
      <c r="A11" s="88" t="s">
        <v>144</v>
      </c>
      <c r="B11" s="88"/>
      <c r="C11" s="53"/>
      <c r="D11" s="53"/>
      <c r="E11" s="53"/>
      <c r="F11" s="53"/>
      <c r="G11" s="53"/>
      <c r="H11" s="53"/>
    </row>
    <row r="12" spans="1:8" x14ac:dyDescent="0.2">
      <c r="A12" s="88" t="s">
        <v>145</v>
      </c>
      <c r="B12" s="88"/>
      <c r="C12" s="53"/>
      <c r="D12" s="53"/>
      <c r="E12" s="53"/>
      <c r="F12" s="53"/>
      <c r="G12" s="53"/>
      <c r="H12" s="53"/>
    </row>
    <row r="13" spans="1:8" x14ac:dyDescent="0.2">
      <c r="A13" s="115" t="s">
        <v>39</v>
      </c>
      <c r="B13" s="115"/>
      <c r="C13" s="53"/>
      <c r="D13" s="53"/>
      <c r="E13" s="53"/>
      <c r="F13" s="53"/>
      <c r="G13" s="53"/>
      <c r="H13" s="53"/>
    </row>
    <row r="14" spans="1:8" x14ac:dyDescent="0.2">
      <c r="A14" s="115" t="s">
        <v>51</v>
      </c>
      <c r="B14" s="115"/>
      <c r="C14" s="53"/>
      <c r="D14" s="53"/>
      <c r="E14" s="53"/>
      <c r="F14" s="53"/>
      <c r="G14" s="53"/>
      <c r="H14" s="53"/>
    </row>
    <row r="15" spans="1:8" x14ac:dyDescent="0.2">
      <c r="A15" s="115" t="s">
        <v>133</v>
      </c>
      <c r="B15" s="115"/>
      <c r="C15" s="53"/>
      <c r="D15" s="53"/>
      <c r="E15" s="53"/>
      <c r="F15" s="53"/>
      <c r="G15" s="53"/>
      <c r="H15" s="53"/>
    </row>
    <row r="16" spans="1:8" x14ac:dyDescent="0.2">
      <c r="A16" s="115" t="s">
        <v>42</v>
      </c>
      <c r="B16" s="115"/>
      <c r="C16" s="53"/>
      <c r="D16" s="53"/>
      <c r="E16" s="53"/>
      <c r="F16" s="53"/>
      <c r="G16" s="53"/>
      <c r="H16" s="53"/>
    </row>
  </sheetData>
  <mergeCells count="6">
    <mergeCell ref="A16:B16"/>
    <mergeCell ref="A11:B11"/>
    <mergeCell ref="A12:B12"/>
    <mergeCell ref="A13:B13"/>
    <mergeCell ref="A14:B14"/>
    <mergeCell ref="A15:B15"/>
  </mergeCells>
  <hyperlinks>
    <hyperlink ref="A13" r:id="rId1" xr:uid="{50BEA5BA-6947-423C-A7BD-7ACDAAB190ED}"/>
    <hyperlink ref="A15" r:id="rId2" display="The ABS privacy policy outlines how we handle any personal information that you have provided to us" xr:uid="{E49FA39C-2974-4DCD-9671-804955117E4F}"/>
    <hyperlink ref="A16" r:id="rId3" location="copyright-and-creative-commons" xr:uid="{2B42C8C3-D7B6-4BCB-A54C-ACC87D4BA094}"/>
    <hyperlink ref="A14" r:id="rId4" display="Contact us if you have an enquiry about these statistics or to get assistance" xr:uid="{32077A90-9ECF-4EFE-A1E0-A85D6E5914F9}"/>
    <hyperlink ref="A12:B12" r:id="rId5" location="methodology" display="Visit the Provisional Mortality Statistics methodology to understand more about how this data was collected." xr:uid="{1156C319-1CFF-40B7-BF7B-827940891F89}"/>
    <hyperlink ref="A11:B11" r:id="rId6" display="This data comes from Provisional Mortality Statistics, 2024." xr:uid="{6879C0FF-7EC0-47DE-9872-4C175672DF5B}"/>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 Contents </vt:lpstr>
      <vt:lpstr>Table 1.1</vt:lpstr>
      <vt:lpstr>Table 1.2</vt:lpstr>
      <vt:lpstr>Table 1.3</vt:lpstr>
      <vt:lpstr>Table 1.4</vt:lpstr>
      <vt:lpstr>Table 1.5</vt:lpstr>
      <vt:lpstr>Further Information</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2024-08-20T04:05:27Z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