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5 Data to May for pub in Aug\Dashboards\Ready for Validation Creation FK\"/>
    </mc:Choice>
  </mc:AlternateContent>
  <xr:revisionPtr revIDLastSave="0" documentId="13_ncr:1_{139DAA72-9CE5-48C4-8E57-9F08D76678B7}" xr6:coauthVersionLast="47" xr6:coauthVersionMax="47" xr10:uidLastSave="{00000000-0000-0000-0000-000000000000}"/>
  <bookViews>
    <workbookView xWindow="-120" yWindow="-120" windowWidth="29040" windowHeight="1584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<sst xmlns="http://schemas.openxmlformats.org/spreadsheetml/2006/main" count="362" uniqueCount="127">
  <si>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</si>
  <si>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</si>
  <si>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</si>
  <si>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</si>
  <si>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</si>
  <si>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</si>
  <si>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</si>
  <si>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</si>
  <si>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</si>
  <si>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</si>
  <si>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</si>
  <si>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</si>
  <si>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</si>
  <si>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</si>
  <si>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</si>
  <si>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</si>
  <si>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</si>
  <si>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</si>
  <si>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</si>
  <si>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</si>
  <si>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</si>
  <si>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</si>
  <si>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</si>
  <si>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</si>
  <si>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</si>
  <si>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</si>
  <si>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</si>
  <si>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</si>
  <si>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</si>
  <si>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</si>
  <si>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</si>
  <si>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</si>
  <si>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</si>
  <si>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</si>
  <si>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</si>
  <si>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</si>
  <si>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</si>
  <si>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</si>
  <si>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</si>
  <si>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</si>
  <si>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</si>
  <si>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</si>
  <si>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</si>
  <si>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</si>
  <si>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</si>
  <si>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</si>
  <si>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</si>
  <si>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</si>
  <si>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</si>
  <si>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</si>
  <si>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</si>
  <si>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</si>
  <si>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</si>
  <si>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</si>
  <si>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</si>
  <si>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</si>
  <si>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</si>
  <si>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</si>
  <si>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</si>
  <si>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</si>
  <si>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</si>
  <si>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</si>
  <si>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</si>
  <si>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</si>
  <si>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</si>
  <si>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</si>
  <si>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</si>
  <si>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</si>
  <si>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</si>
  <si>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</si>
  <si>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</si>
  <si>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</si>
  <si>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</si>
  <si>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</si>
  <si>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</si>
  <si>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</si>
  <si>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</si>
  <si>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</si>
  <si>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</si>
  <si>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</si>
  <si>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</si>
  <si>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</si>
  <si>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</si>
  <si>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</si>
  <si>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</si>
  <si>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</si>
  <si>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</si>
  <si>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</si>
  <si>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</si>
  <si>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</si>
  <si>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</si>
  <si>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</si>
  <si>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</si>
  <si>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</si>
  <si>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</si>
  <si>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</si>
  <si>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</si>
  <si>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</si>
  <si>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</si>
  <si>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</si>
  <si>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</si>
  <si>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</si>
  <si>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</si>
  <si>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</si>
  <si>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</si>
  <si>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</si>
  <si>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</si>
  <si>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</si>
  <si>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</si>
  <si>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</si>
  <si>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</si>
  <si>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</si>
  <si>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</si>
  <si>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</si>
  <si>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</si>
  <si>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</si>
  <si>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</si>
  <si>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</si>
  <si>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</si>
  <si>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</si>
  <si>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</si>
  <si>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</si>
  <si>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May 2022</t>
  </si>
  <si>
    <t>Released at 11.30am (Canberra time) 26 August 2022</t>
  </si>
  <si>
    <t>3303.0.55.004 Provisional Mortality Statistics, Jan - May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</si>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</sst>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May 2022</v>
      </c>
      <c r="B2" s="27"/>
      <c r="C2" s="27"/>
      <c r="D2" s="27"/>
      <c r="E2" s="27"/>
      <c r="F2" s="27"/>
      <c r="G2" s="27"/>
      <c r="H2" s="27"/>
      <c r="I2" s="27"/>
      <c r="J2" s="27"/>
      <c r="K2" s="27"/>
      <c r="L2" s="27"/>
      <c r="M2" s="27"/>
    </row>
    <row r="3" spans="1:26" s="31" customFormat="1" ht="12.75" customHeight="1" x14ac:dyDescent="0.25">
      <c r="A3" s="29" t="str">
        <f>Contents!A3</f>
        <v>Released at 11.30am (Canberra time) 26 August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16185</v>
      </c>
      <c r="C9" s="58">
        <v>13992</v>
      </c>
      <c r="D9" s="58">
        <v>14609</v>
      </c>
      <c r="E9" s="58">
        <v>14683</v>
      </c>
      <c r="F9" s="58">
        <v>16124</v>
      </c>
      <c r="G9" s="58"/>
      <c r="H9" s="58"/>
      <c r="I9" s="58"/>
      <c r="J9" s="58"/>
      <c r="K9" s="58"/>
      <c r="L9" s="58"/>
      <c r="M9" s="58"/>
      <c r="O9" s="123"/>
      <c r="P9" s="123"/>
      <c r="Q9" s="123"/>
      <c r="R9" s="123"/>
      <c r="S9" s="123"/>
      <c r="T9" s="123"/>
      <c r="U9" s="123"/>
      <c r="V9" s="123"/>
      <c r="W9" s="123"/>
      <c r="X9" s="123"/>
      <c r="Y9" s="123"/>
      <c r="Z9" s="123"/>
    </row>
    <row r="10" spans="1:26" ht="11.25" customHeight="1" x14ac:dyDescent="0.25">
      <c r="A10" s="67" t="s">
        <v>86</v>
      </c>
      <c r="B10" s="120">
        <v>12940</v>
      </c>
      <c r="C10" s="120">
        <v>11693</v>
      </c>
      <c r="D10" s="120">
        <v>13089</v>
      </c>
      <c r="E10" s="120">
        <v>12912</v>
      </c>
      <c r="F10" s="120">
        <v>14202</v>
      </c>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12514</v>
      </c>
      <c r="C11" s="120">
        <v>11262</v>
      </c>
      <c r="D11" s="120">
        <v>12755</v>
      </c>
      <c r="E11" s="120">
        <v>12264</v>
      </c>
      <c r="F11" s="120">
        <v>13661</v>
      </c>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13362</v>
      </c>
      <c r="C12" s="120">
        <v>12012</v>
      </c>
      <c r="D12" s="120">
        <v>13613</v>
      </c>
      <c r="E12" s="120">
        <v>13560</v>
      </c>
      <c r="F12" s="120">
        <v>15009</v>
      </c>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674</v>
      </c>
      <c r="C16" s="120">
        <v>581</v>
      </c>
      <c r="D16" s="120">
        <v>674</v>
      </c>
      <c r="E16" s="120">
        <v>621</v>
      </c>
      <c r="F16" s="120">
        <v>621</v>
      </c>
      <c r="G16" s="120"/>
      <c r="H16" s="120"/>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1982</v>
      </c>
      <c r="C17" s="120">
        <v>1672</v>
      </c>
      <c r="D17" s="120">
        <v>1817</v>
      </c>
      <c r="E17" s="120">
        <v>1722</v>
      </c>
      <c r="F17" s="120">
        <v>1910</v>
      </c>
      <c r="G17" s="120"/>
      <c r="H17" s="120"/>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2463</v>
      </c>
      <c r="C18" s="120">
        <v>2231</v>
      </c>
      <c r="D18" s="120">
        <v>2354</v>
      </c>
      <c r="E18" s="120">
        <v>2175</v>
      </c>
      <c r="F18" s="120">
        <v>2521</v>
      </c>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4369</v>
      </c>
      <c r="C19" s="120">
        <v>3776</v>
      </c>
      <c r="D19" s="120">
        <v>3949</v>
      </c>
      <c r="E19" s="120">
        <v>4064</v>
      </c>
      <c r="F19" s="120">
        <v>4370</v>
      </c>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6697</v>
      </c>
      <c r="C20" s="120">
        <v>5732</v>
      </c>
      <c r="D20" s="120">
        <v>5815</v>
      </c>
      <c r="E20" s="120">
        <v>6101</v>
      </c>
      <c r="F20" s="120">
        <v>6702</v>
      </c>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16185</v>
      </c>
      <c r="C21" s="58">
        <v>13992</v>
      </c>
      <c r="D21" s="58">
        <v>14609</v>
      </c>
      <c r="E21" s="58">
        <v>14683</v>
      </c>
      <c r="F21" s="58">
        <v>16124</v>
      </c>
      <c r="G21" s="58"/>
      <c r="H21" s="58"/>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v>654</v>
      </c>
      <c r="G24" s="120"/>
      <c r="H24" s="120"/>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1790</v>
      </c>
      <c r="C25" s="120">
        <v>1583</v>
      </c>
      <c r="D25" s="120">
        <v>1759</v>
      </c>
      <c r="E25" s="120">
        <v>1730</v>
      </c>
      <c r="F25" s="120">
        <v>1801</v>
      </c>
      <c r="G25" s="120"/>
      <c r="H25" s="120"/>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1909</v>
      </c>
      <c r="D26" s="120">
        <v>2173</v>
      </c>
      <c r="E26" s="120">
        <v>2087</v>
      </c>
      <c r="F26" s="120">
        <v>2243</v>
      </c>
      <c r="G26" s="120"/>
      <c r="H26" s="120"/>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3325</v>
      </c>
      <c r="C27" s="120">
        <v>3000</v>
      </c>
      <c r="D27" s="120">
        <v>3367</v>
      </c>
      <c r="E27" s="120">
        <v>3329</v>
      </c>
      <c r="F27" s="120">
        <v>3682</v>
      </c>
      <c r="G27" s="120"/>
      <c r="H27" s="120"/>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4998</v>
      </c>
      <c r="C28" s="120">
        <v>4609</v>
      </c>
      <c r="D28" s="120">
        <v>5121</v>
      </c>
      <c r="E28" s="120">
        <v>5138</v>
      </c>
      <c r="F28" s="120">
        <v>5823</v>
      </c>
      <c r="G28" s="120"/>
      <c r="H28" s="120"/>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12940</v>
      </c>
      <c r="C29" s="58">
        <v>11693</v>
      </c>
      <c r="D29" s="58">
        <v>13089</v>
      </c>
      <c r="E29" s="58">
        <v>12912</v>
      </c>
      <c r="F29" s="58">
        <v>14202</v>
      </c>
      <c r="G29" s="58"/>
      <c r="H29" s="58"/>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460</v>
      </c>
      <c r="C32" s="120">
        <v>376</v>
      </c>
      <c r="D32" s="120">
        <v>425</v>
      </c>
      <c r="E32" s="120">
        <v>405</v>
      </c>
      <c r="F32" s="120">
        <v>410</v>
      </c>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1225</v>
      </c>
      <c r="C33" s="120">
        <v>1024</v>
      </c>
      <c r="D33" s="120">
        <v>1123</v>
      </c>
      <c r="E33" s="120">
        <v>1058</v>
      </c>
      <c r="F33" s="120">
        <v>1176</v>
      </c>
      <c r="G33" s="120"/>
      <c r="H33" s="120"/>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1507</v>
      </c>
      <c r="C34" s="120">
        <v>1375</v>
      </c>
      <c r="D34" s="120">
        <v>1426</v>
      </c>
      <c r="E34" s="120">
        <v>1305</v>
      </c>
      <c r="F34" s="120">
        <v>1533</v>
      </c>
      <c r="G34" s="120"/>
      <c r="H34" s="120"/>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2549</v>
      </c>
      <c r="C35" s="120">
        <v>2202</v>
      </c>
      <c r="D35" s="120">
        <v>2235</v>
      </c>
      <c r="E35" s="120">
        <v>2282</v>
      </c>
      <c r="F35" s="120">
        <v>2460</v>
      </c>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2892</v>
      </c>
      <c r="C36" s="120">
        <v>2481</v>
      </c>
      <c r="D36" s="120">
        <v>2389</v>
      </c>
      <c r="E36" s="120">
        <v>2576</v>
      </c>
      <c r="F36" s="120">
        <v>2911</v>
      </c>
      <c r="G36" s="120"/>
      <c r="H36" s="120"/>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8633</v>
      </c>
      <c r="C37" s="58">
        <v>7458</v>
      </c>
      <c r="D37" s="58">
        <v>7598</v>
      </c>
      <c r="E37" s="58">
        <v>7626</v>
      </c>
      <c r="F37" s="58">
        <v>8490</v>
      </c>
      <c r="G37" s="58"/>
      <c r="H37" s="58"/>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386</v>
      </c>
      <c r="D40" s="120">
        <v>433</v>
      </c>
      <c r="E40" s="120">
        <v>413</v>
      </c>
      <c r="F40" s="120">
        <v>417</v>
      </c>
      <c r="G40" s="120"/>
      <c r="H40" s="120"/>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1078</v>
      </c>
      <c r="E41" s="120">
        <v>1043</v>
      </c>
      <c r="F41" s="120">
        <v>1104</v>
      </c>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1142</v>
      </c>
      <c r="D42" s="120">
        <v>1321</v>
      </c>
      <c r="E42" s="120">
        <v>1297</v>
      </c>
      <c r="F42" s="120">
        <v>1373</v>
      </c>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1880</v>
      </c>
      <c r="C43" s="120">
        <v>1660</v>
      </c>
      <c r="D43" s="120">
        <v>1890</v>
      </c>
      <c r="E43" s="120">
        <v>1852</v>
      </c>
      <c r="F43" s="120">
        <v>2041</v>
      </c>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2052</v>
      </c>
      <c r="C44" s="120">
        <v>1886</v>
      </c>
      <c r="D44" s="120">
        <v>2128</v>
      </c>
      <c r="E44" s="120">
        <v>2109</v>
      </c>
      <c r="F44" s="120">
        <v>2386</v>
      </c>
      <c r="G44" s="120"/>
      <c r="H44" s="120"/>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6789</v>
      </c>
      <c r="C45" s="58">
        <v>6048</v>
      </c>
      <c r="D45" s="58">
        <v>6848</v>
      </c>
      <c r="E45" s="58">
        <v>6714</v>
      </c>
      <c r="F45" s="58">
        <v>7321</v>
      </c>
      <c r="G45" s="58"/>
      <c r="H45" s="58"/>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214</v>
      </c>
      <c r="C48" s="138">
        <v>205</v>
      </c>
      <c r="D48" s="138">
        <v>249</v>
      </c>
      <c r="E48" s="138">
        <v>216</v>
      </c>
      <c r="F48" s="138">
        <v>211</v>
      </c>
      <c r="G48" s="138"/>
      <c r="H48" s="138"/>
      <c r="I48" s="138"/>
      <c r="J48" s="138"/>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757</v>
      </c>
      <c r="C49" s="138">
        <v>648</v>
      </c>
      <c r="D49" s="138">
        <v>694</v>
      </c>
      <c r="E49" s="138">
        <v>664</v>
      </c>
      <c r="F49" s="138">
        <v>734</v>
      </c>
      <c r="G49" s="138"/>
      <c r="H49" s="138"/>
      <c r="I49" s="138"/>
      <c r="J49" s="138"/>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956</v>
      </c>
      <c r="C50" s="138">
        <v>856</v>
      </c>
      <c r="D50" s="138">
        <v>928</v>
      </c>
      <c r="E50" s="138">
        <v>870</v>
      </c>
      <c r="F50" s="138">
        <v>988</v>
      </c>
      <c r="G50" s="138"/>
      <c r="H50" s="138"/>
      <c r="I50" s="138"/>
      <c r="J50" s="138"/>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1820</v>
      </c>
      <c r="C51" s="138">
        <v>1574</v>
      </c>
      <c r="D51" s="138">
        <v>1714</v>
      </c>
      <c r="E51" s="138">
        <v>1782</v>
      </c>
      <c r="F51" s="138">
        <v>1910</v>
      </c>
      <c r="G51" s="138"/>
      <c r="H51" s="138"/>
      <c r="I51" s="138"/>
      <c r="J51" s="138"/>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3805</v>
      </c>
      <c r="C52" s="138">
        <v>3251</v>
      </c>
      <c r="D52" s="138">
        <v>3426</v>
      </c>
      <c r="E52" s="138">
        <v>3525</v>
      </c>
      <c r="F52" s="138">
        <v>3791</v>
      </c>
      <c r="G52" s="138"/>
      <c r="H52" s="138"/>
      <c r="I52" s="138"/>
      <c r="J52" s="138"/>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7552</v>
      </c>
      <c r="C53" s="71">
        <v>6534</v>
      </c>
      <c r="D53" s="71">
        <v>7011</v>
      </c>
      <c r="E53" s="71">
        <v>7057</v>
      </c>
      <c r="F53" s="71">
        <v>7634</v>
      </c>
      <c r="G53" s="71"/>
      <c r="H53" s="71"/>
      <c r="I53" s="71"/>
      <c r="J53" s="71"/>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237</v>
      </c>
      <c r="E56" s="138">
        <v>216</v>
      </c>
      <c r="F56" s="138">
        <v>237</v>
      </c>
      <c r="G56" s="138"/>
      <c r="H56" s="138"/>
      <c r="I56" s="138"/>
      <c r="J56" s="138"/>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v>697</v>
      </c>
      <c r="G57" s="138"/>
      <c r="H57" s="138"/>
      <c r="I57" s="138"/>
      <c r="J57" s="138"/>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852</v>
      </c>
      <c r="E58" s="138">
        <v>790</v>
      </c>
      <c r="F58" s="138">
        <v>870</v>
      </c>
      <c r="G58" s="138"/>
      <c r="H58" s="138"/>
      <c r="I58" s="138"/>
      <c r="J58" s="138"/>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1340</v>
      </c>
      <c r="D59" s="138">
        <v>1477</v>
      </c>
      <c r="E59" s="138">
        <v>1477</v>
      </c>
      <c r="F59" s="138">
        <v>1641</v>
      </c>
      <c r="G59" s="138"/>
      <c r="H59" s="138"/>
      <c r="I59" s="138"/>
      <c r="J59" s="138"/>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2723</v>
      </c>
      <c r="D60" s="138">
        <v>2994</v>
      </c>
      <c r="E60" s="138">
        <v>3030</v>
      </c>
      <c r="F60" s="138">
        <v>3437</v>
      </c>
      <c r="G60" s="138"/>
      <c r="H60" s="138"/>
      <c r="I60" s="138"/>
      <c r="J60" s="138"/>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6150</v>
      </c>
      <c r="C61" s="71">
        <v>5645</v>
      </c>
      <c r="D61" s="71">
        <v>6241</v>
      </c>
      <c r="E61" s="71">
        <v>6199</v>
      </c>
      <c r="F61" s="71">
        <v>6881</v>
      </c>
      <c r="G61" s="71"/>
      <c r="H61" s="71"/>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5532</v>
      </c>
      <c r="C64" s="138">
        <v>4576</v>
      </c>
      <c r="D64" s="138">
        <v>4725</v>
      </c>
      <c r="E64" s="138">
        <v>4784</v>
      </c>
      <c r="F64" s="138">
        <v>5297</v>
      </c>
      <c r="G64" s="138"/>
      <c r="H64" s="138"/>
      <c r="I64" s="138"/>
      <c r="J64" s="138"/>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4261</v>
      </c>
      <c r="E65" s="138">
        <v>4224</v>
      </c>
      <c r="F65" s="138">
        <v>4675</v>
      </c>
      <c r="G65" s="138"/>
      <c r="H65" s="138"/>
      <c r="I65" s="138"/>
      <c r="J65" s="138"/>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4268</v>
      </c>
      <c r="C67" s="141">
        <v>3541</v>
      </c>
      <c r="D67" s="141">
        <v>3618</v>
      </c>
      <c r="E67" s="141">
        <v>3617</v>
      </c>
      <c r="F67" s="141">
        <v>4006</v>
      </c>
      <c r="G67" s="141"/>
      <c r="H67" s="141"/>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2891</v>
      </c>
      <c r="D68" s="139">
        <v>3233</v>
      </c>
      <c r="E68" s="139">
        <v>3284</v>
      </c>
      <c r="F68" s="139">
        <v>3525</v>
      </c>
      <c r="G68" s="139"/>
      <c r="H68" s="139"/>
      <c r="I68" s="139"/>
      <c r="J68" s="139"/>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3101</v>
      </c>
      <c r="C70" s="139">
        <v>2906</v>
      </c>
      <c r="D70" s="139">
        <v>2959</v>
      </c>
      <c r="E70" s="139">
        <v>2900</v>
      </c>
      <c r="F70" s="139">
        <v>3199</v>
      </c>
      <c r="G70" s="139"/>
      <c r="H70" s="139"/>
      <c r="I70" s="139"/>
      <c r="J70" s="139"/>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2358</v>
      </c>
      <c r="D71" s="139">
        <v>2663</v>
      </c>
      <c r="E71" s="139">
        <v>2520</v>
      </c>
      <c r="F71" s="139">
        <v>2764</v>
      </c>
      <c r="G71" s="139"/>
      <c r="H71" s="139"/>
      <c r="I71" s="139"/>
      <c r="J71" s="139"/>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1292</v>
      </c>
      <c r="C73" s="139">
        <v>1175</v>
      </c>
      <c r="D73" s="139">
        <v>1153</v>
      </c>
      <c r="E73" s="139">
        <v>1308</v>
      </c>
      <c r="F73" s="139">
        <v>1354</v>
      </c>
      <c r="G73" s="139"/>
      <c r="H73" s="139"/>
      <c r="I73" s="139"/>
      <c r="J73" s="139"/>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v>1260</v>
      </c>
      <c r="G74" s="139"/>
      <c r="H74" s="139"/>
      <c r="I74" s="139"/>
      <c r="J74" s="139"/>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1282</v>
      </c>
      <c r="C76" s="139">
        <v>1187</v>
      </c>
      <c r="D76" s="139">
        <v>1427</v>
      </c>
      <c r="E76" s="139">
        <v>1374</v>
      </c>
      <c r="F76" s="139">
        <v>1483</v>
      </c>
      <c r="G76" s="139"/>
      <c r="H76" s="139"/>
      <c r="I76" s="139"/>
      <c r="J76" s="139"/>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1264</v>
      </c>
      <c r="C77" s="139">
        <v>1066</v>
      </c>
      <c r="D77" s="139">
        <v>1200</v>
      </c>
      <c r="E77" s="139">
        <v>1199</v>
      </c>
      <c r="F77" s="139">
        <v>1282</v>
      </c>
      <c r="G77" s="139"/>
      <c r="H77" s="139"/>
      <c r="I77" s="139"/>
      <c r="J77" s="139"/>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387</v>
      </c>
      <c r="F79" s="139">
        <v>459</v>
      </c>
      <c r="G79" s="139"/>
      <c r="H79" s="139"/>
      <c r="I79" s="139"/>
      <c r="J79" s="139"/>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v>382</v>
      </c>
      <c r="G80" s="141"/>
      <c r="H80" s="141"/>
      <c r="I80" s="141"/>
      <c r="J80" s="141"/>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85</v>
      </c>
      <c r="C82" s="138">
        <v>80</v>
      </c>
      <c r="D82" s="138">
        <v>95</v>
      </c>
      <c r="E82" s="138">
        <v>85</v>
      </c>
      <c r="F82" s="138">
        <v>73</v>
      </c>
      <c r="G82" s="138"/>
      <c r="H82" s="138"/>
      <c r="I82" s="138"/>
      <c r="J82" s="138"/>
      <c r="K82" s="138"/>
      <c r="L82" s="138"/>
      <c r="M82" s="138"/>
      <c r="N82" s="134"/>
    </row>
    <row r="83" spans="1:14" ht="11.25" customHeight="1" x14ac:dyDescent="0.25">
      <c r="A83" s="67" t="s">
        <v>109</v>
      </c>
      <c r="B83" s="141">
        <v>100</v>
      </c>
      <c r="C83" s="141">
        <v>84</v>
      </c>
      <c r="D83" s="141">
        <v>92</v>
      </c>
      <c r="E83" s="141">
        <v>90</v>
      </c>
      <c r="F83" s="141">
        <v>99</v>
      </c>
      <c r="G83" s="141"/>
      <c r="H83" s="141"/>
      <c r="I83" s="141"/>
      <c r="J83" s="141"/>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209</v>
      </c>
      <c r="C85" s="154">
        <v>191</v>
      </c>
      <c r="D85" s="154">
        <v>231</v>
      </c>
      <c r="E85" s="154">
        <v>228</v>
      </c>
      <c r="F85" s="154">
        <v>253</v>
      </c>
      <c r="G85" s="154"/>
      <c r="H85" s="154"/>
      <c r="I85" s="154"/>
      <c r="J85" s="154"/>
      <c r="K85" s="154"/>
      <c r="L85" s="154"/>
      <c r="M85" s="154"/>
      <c r="N85" s="134"/>
    </row>
    <row r="86" spans="1:14" ht="11.25" customHeight="1" x14ac:dyDescent="0.25">
      <c r="A86" s="70" t="s">
        <v>110</v>
      </c>
      <c r="B86" s="142">
        <v>182</v>
      </c>
      <c r="C86" s="142">
        <v>173</v>
      </c>
      <c r="D86" s="142">
        <v>183</v>
      </c>
      <c r="E86" s="142">
        <v>189</v>
      </c>
      <c r="F86" s="142">
        <v>215</v>
      </c>
      <c r="G86" s="142"/>
      <c r="H86" s="142"/>
      <c r="I86" s="142"/>
      <c r="J86" s="142"/>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4"/>
      <c r="M88" s="134"/>
    </row>
    <row r="89" spans="1:14" ht="11.25" customHeight="1" x14ac:dyDescent="0.25">
      <c r="A89" s="162" t="s">
        <v>113</v>
      </c>
      <c r="B89" s="161"/>
      <c r="C89" s="161"/>
      <c r="D89" s="161"/>
      <c r="E89" s="161"/>
      <c r="F89" s="161"/>
      <c r="G89" s="161"/>
      <c r="H89" s="161"/>
      <c r="I89" s="161"/>
      <c r="J89" s="161"/>
      <c r="K89" s="161"/>
      <c r="L89" s="134"/>
      <c r="M89" s="134"/>
    </row>
    <row r="90" spans="1:14" ht="11.25" customHeight="1" x14ac:dyDescent="0.25">
      <c r="A90" s="163" t="s">
        <v>35</v>
      </c>
      <c r="B90" s="161"/>
      <c r="C90" s="161"/>
      <c r="D90" s="161"/>
      <c r="E90" s="161"/>
      <c r="F90" s="161"/>
      <c r="G90" s="161"/>
      <c r="H90" s="161"/>
      <c r="I90" s="161"/>
      <c r="J90" s="161"/>
      <c r="K90" s="161"/>
      <c r="L90" s="134"/>
      <c r="M90" s="134"/>
    </row>
    <row r="91" spans="1:14" ht="11.25" customHeight="1" x14ac:dyDescent="0.25">
      <c r="A91" s="164" t="s">
        <v>32</v>
      </c>
      <c r="B91" s="161"/>
      <c r="C91" s="161"/>
      <c r="D91" s="161"/>
      <c r="E91" s="161"/>
      <c r="F91" s="161"/>
      <c r="G91" s="161"/>
      <c r="H91" s="161"/>
      <c r="I91" s="161"/>
      <c r="J91" s="161"/>
      <c r="K91" s="161"/>
      <c r="L91" s="134"/>
      <c r="M91" s="134"/>
    </row>
    <row r="92" spans="1:14" ht="11.25" customHeight="1" x14ac:dyDescent="0.25">
      <c r="A92" s="165" t="s">
        <v>36</v>
      </c>
      <c r="B92" s="161"/>
      <c r="C92" s="161"/>
      <c r="D92" s="161"/>
      <c r="E92" s="161"/>
      <c r="F92" s="161"/>
      <c r="G92" s="161"/>
      <c r="H92" s="161"/>
      <c r="I92" s="161"/>
      <c r="J92" s="161"/>
      <c r="K92" s="161"/>
      <c r="L92" s="134"/>
      <c r="M92" s="134"/>
    </row>
    <row r="93" spans="1:14" ht="11.25" customHeight="1" x14ac:dyDescent="0.25">
      <c r="A93" s="165" t="s">
        <v>115</v>
      </c>
      <c r="B93" s="161"/>
      <c r="C93" s="161"/>
      <c r="D93" s="161"/>
      <c r="E93" s="161"/>
      <c r="F93" s="161"/>
      <c r="G93" s="161"/>
      <c r="H93" s="161"/>
      <c r="I93" s="161"/>
      <c r="J93" s="161"/>
      <c r="K93" s="161"/>
      <c r="L93" s="134"/>
      <c r="M93" s="134"/>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May 2022</v>
      </c>
      <c r="B2" s="27"/>
      <c r="C2" s="27"/>
      <c r="D2" s="27"/>
      <c r="E2" s="27"/>
      <c r="F2" s="27"/>
      <c r="G2" s="27"/>
      <c r="H2" s="27"/>
      <c r="I2" s="27"/>
      <c r="J2" s="27"/>
      <c r="K2" s="27"/>
      <c r="L2" s="27"/>
      <c r="M2" s="27"/>
    </row>
    <row r="3" spans="1:26" s="31" customFormat="1" ht="12.75" customHeight="1" x14ac:dyDescent="0.25">
      <c r="A3" s="29" t="str">
        <f>Contents!A3</f>
        <v>Released at 11.30am (Canberra time) 26 August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14209</v>
      </c>
      <c r="C9" s="58">
        <v>12394</v>
      </c>
      <c r="D9" s="58">
        <v>12791</v>
      </c>
      <c r="E9" s="58">
        <v>12924</v>
      </c>
      <c r="F9" s="58">
        <v>14346</v>
      </c>
      <c r="G9" s="58"/>
      <c r="H9" s="58"/>
      <c r="I9" s="58"/>
      <c r="J9" s="58"/>
      <c r="K9" s="58"/>
      <c r="L9" s="58"/>
      <c r="M9" s="58"/>
      <c r="O9" s="123"/>
      <c r="P9" s="123"/>
      <c r="Q9" s="123"/>
      <c r="R9" s="123"/>
      <c r="S9" s="123"/>
      <c r="T9" s="123"/>
      <c r="U9" s="123"/>
      <c r="V9" s="123"/>
      <c r="W9" s="123"/>
      <c r="X9" s="123"/>
      <c r="Y9" s="123"/>
      <c r="Z9" s="123"/>
    </row>
    <row r="10" spans="1:26" ht="11.25" customHeight="1" x14ac:dyDescent="0.25">
      <c r="A10" s="67" t="s">
        <v>65</v>
      </c>
      <c r="B10" s="120">
        <v>11217</v>
      </c>
      <c r="C10" s="120">
        <v>10213</v>
      </c>
      <c r="D10" s="120">
        <v>11459</v>
      </c>
      <c r="E10" s="120">
        <v>11309</v>
      </c>
      <c r="F10" s="120">
        <v>12501</v>
      </c>
      <c r="G10" s="120"/>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v>12015</v>
      </c>
      <c r="G11" s="120"/>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11567</v>
      </c>
      <c r="C12" s="120">
        <v>10521</v>
      </c>
      <c r="D12" s="120">
        <v>11922</v>
      </c>
      <c r="E12" s="120">
        <v>11881</v>
      </c>
      <c r="F12" s="120">
        <v>13176</v>
      </c>
      <c r="G12" s="120"/>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1565</v>
      </c>
      <c r="C15" s="141">
        <v>987</v>
      </c>
      <c r="D15" s="141">
        <v>392</v>
      </c>
      <c r="E15" s="141">
        <v>663</v>
      </c>
      <c r="F15" s="141">
        <v>858</v>
      </c>
      <c r="G15" s="141"/>
      <c r="H15" s="141"/>
      <c r="I15" s="141"/>
      <c r="J15" s="141"/>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85</v>
      </c>
      <c r="J16" s="141">
        <v>270</v>
      </c>
      <c r="K16" s="141">
        <v>405</v>
      </c>
      <c r="L16" s="141">
        <v>245</v>
      </c>
      <c r="M16" s="141">
        <v>199</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64</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994</v>
      </c>
      <c r="C19" s="120">
        <v>913</v>
      </c>
      <c r="D19" s="120">
        <v>982</v>
      </c>
      <c r="E19" s="120">
        <v>1003</v>
      </c>
      <c r="F19" s="120">
        <v>1159</v>
      </c>
      <c r="G19" s="120"/>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1005</v>
      </c>
      <c r="C20" s="120">
        <v>873</v>
      </c>
      <c r="D20" s="120">
        <v>987</v>
      </c>
      <c r="E20" s="120">
        <v>1024</v>
      </c>
      <c r="F20" s="120">
        <v>1235</v>
      </c>
      <c r="G20" s="120"/>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157</v>
      </c>
      <c r="C22" s="120">
        <v>147</v>
      </c>
      <c r="D22" s="120">
        <v>140</v>
      </c>
      <c r="E22" s="120">
        <v>168</v>
      </c>
      <c r="F22" s="120">
        <v>227</v>
      </c>
      <c r="G22" s="120"/>
      <c r="H22" s="120"/>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185</v>
      </c>
      <c r="C23" s="120">
        <v>162</v>
      </c>
      <c r="D23" s="120">
        <v>177</v>
      </c>
      <c r="E23" s="120">
        <v>204</v>
      </c>
      <c r="F23" s="120">
        <v>258</v>
      </c>
      <c r="G23" s="120"/>
      <c r="H23" s="120"/>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157</v>
      </c>
      <c r="C25" s="120">
        <v>147</v>
      </c>
      <c r="D25" s="120">
        <v>140</v>
      </c>
      <c r="E25" s="120">
        <v>167</v>
      </c>
      <c r="F25" s="120">
        <v>183</v>
      </c>
      <c r="G25" s="120"/>
      <c r="H25" s="120"/>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172</v>
      </c>
      <c r="C26" s="120">
        <v>153</v>
      </c>
      <c r="D26" s="120">
        <v>165</v>
      </c>
      <c r="E26" s="120">
        <v>183</v>
      </c>
      <c r="F26" s="120">
        <v>229</v>
      </c>
      <c r="G26" s="120"/>
      <c r="H26" s="120"/>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575</v>
      </c>
      <c r="C28" s="120">
        <v>512</v>
      </c>
      <c r="D28" s="120">
        <v>567</v>
      </c>
      <c r="E28" s="120">
        <v>558</v>
      </c>
      <c r="F28" s="120">
        <v>633</v>
      </c>
      <c r="G28" s="120"/>
      <c r="H28" s="120"/>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572</v>
      </c>
      <c r="C29" s="120">
        <v>475</v>
      </c>
      <c r="D29" s="120">
        <v>546</v>
      </c>
      <c r="E29" s="120">
        <v>551</v>
      </c>
      <c r="F29" s="120">
        <v>663</v>
      </c>
      <c r="G29" s="120"/>
      <c r="H29" s="120"/>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4261</v>
      </c>
      <c r="C31" s="120">
        <v>3787</v>
      </c>
      <c r="D31" s="120">
        <v>4278</v>
      </c>
      <c r="E31" s="120">
        <v>4058</v>
      </c>
      <c r="F31" s="120">
        <v>4302</v>
      </c>
      <c r="G31" s="120"/>
      <c r="H31" s="120"/>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3932</v>
      </c>
      <c r="C32" s="120">
        <v>3627</v>
      </c>
      <c r="D32" s="120">
        <v>4043</v>
      </c>
      <c r="E32" s="120">
        <v>3836</v>
      </c>
      <c r="F32" s="120">
        <v>4077</v>
      </c>
      <c r="G32" s="120"/>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1202</v>
      </c>
      <c r="C34" s="120">
        <v>1035</v>
      </c>
      <c r="D34" s="120">
        <v>1147</v>
      </c>
      <c r="E34" s="120">
        <v>1157</v>
      </c>
      <c r="F34" s="120">
        <v>1313</v>
      </c>
      <c r="G34" s="120"/>
      <c r="H34" s="120"/>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1112</v>
      </c>
      <c r="C35" s="120">
        <v>1000</v>
      </c>
      <c r="D35" s="120">
        <v>1137</v>
      </c>
      <c r="E35" s="120">
        <v>1126</v>
      </c>
      <c r="F35" s="120">
        <v>1282</v>
      </c>
      <c r="G35" s="120"/>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736</v>
      </c>
      <c r="C37" s="120">
        <v>697</v>
      </c>
      <c r="D37" s="120">
        <v>724</v>
      </c>
      <c r="E37" s="120">
        <v>718</v>
      </c>
      <c r="F37" s="120">
        <v>838</v>
      </c>
      <c r="G37" s="120"/>
      <c r="H37" s="120"/>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747</v>
      </c>
      <c r="C38" s="120">
        <v>671</v>
      </c>
      <c r="D38" s="120">
        <v>742</v>
      </c>
      <c r="E38" s="120">
        <v>768</v>
      </c>
      <c r="F38" s="120">
        <v>827</v>
      </c>
      <c r="G38" s="120"/>
      <c r="H38" s="120"/>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1435</v>
      </c>
      <c r="C40" s="120">
        <v>1284</v>
      </c>
      <c r="D40" s="120">
        <v>1196</v>
      </c>
      <c r="E40" s="120">
        <v>1372</v>
      </c>
      <c r="F40" s="120">
        <v>1476</v>
      </c>
      <c r="G40" s="120"/>
      <c r="H40" s="120"/>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1082</v>
      </c>
      <c r="C41" s="120">
        <v>977</v>
      </c>
      <c r="D41" s="120">
        <v>1164</v>
      </c>
      <c r="E41" s="120">
        <v>1121</v>
      </c>
      <c r="F41" s="120">
        <v>1268</v>
      </c>
      <c r="G41" s="120"/>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497</v>
      </c>
      <c r="C43" s="120">
        <v>384</v>
      </c>
      <c r="D43" s="120">
        <v>401</v>
      </c>
      <c r="E43" s="120">
        <v>409</v>
      </c>
      <c r="F43" s="120">
        <v>477</v>
      </c>
      <c r="G43" s="120"/>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352</v>
      </c>
      <c r="C44" s="150">
        <v>319</v>
      </c>
      <c r="D44" s="150">
        <v>373</v>
      </c>
      <c r="E44" s="150">
        <v>360</v>
      </c>
      <c r="F44" s="150">
        <v>402</v>
      </c>
      <c r="G44" s="150"/>
      <c r="H44" s="150"/>
      <c r="I44" s="150"/>
      <c r="J44" s="150"/>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4"/>
      <c r="M46" s="134"/>
    </row>
    <row r="47" spans="1:26" ht="11.25" customHeight="1" x14ac:dyDescent="0.25">
      <c r="A47" s="167" t="s">
        <v>31</v>
      </c>
      <c r="B47" s="161"/>
      <c r="C47" s="161"/>
      <c r="D47" s="161"/>
      <c r="E47" s="161"/>
      <c r="F47" s="161"/>
      <c r="G47" s="161"/>
      <c r="H47" s="161"/>
      <c r="I47" s="161"/>
      <c r="J47" s="161"/>
      <c r="K47" s="161"/>
      <c r="L47" s="134"/>
      <c r="M47" s="134"/>
    </row>
    <row r="48" spans="1:26" ht="11.25" customHeight="1" x14ac:dyDescent="0.25">
      <c r="A48" s="163" t="s">
        <v>35</v>
      </c>
      <c r="B48" s="161"/>
      <c r="C48" s="161"/>
      <c r="D48" s="161"/>
      <c r="E48" s="161"/>
      <c r="F48" s="161"/>
      <c r="G48" s="161"/>
      <c r="H48" s="161"/>
      <c r="I48" s="161"/>
      <c r="J48" s="161"/>
      <c r="K48" s="161"/>
      <c r="L48" s="134"/>
      <c r="M48" s="134"/>
    </row>
    <row r="49" spans="1:13" ht="11.25" customHeight="1" x14ac:dyDescent="0.25">
      <c r="A49" s="164" t="s">
        <v>32</v>
      </c>
      <c r="B49" s="161"/>
      <c r="C49" s="161"/>
      <c r="D49" s="161"/>
      <c r="E49" s="161"/>
      <c r="F49" s="161"/>
      <c r="G49" s="161"/>
      <c r="H49" s="161"/>
      <c r="I49" s="161"/>
      <c r="J49" s="161"/>
      <c r="K49" s="161"/>
      <c r="L49" s="134"/>
      <c r="M49" s="134"/>
    </row>
    <row r="50" spans="1:13" ht="11.25" customHeight="1" x14ac:dyDescent="0.25">
      <c r="A50" s="165" t="s">
        <v>36</v>
      </c>
      <c r="B50" s="161"/>
      <c r="C50" s="161"/>
      <c r="D50" s="161"/>
      <c r="E50" s="161"/>
      <c r="F50" s="161"/>
      <c r="G50" s="161"/>
      <c r="H50" s="161"/>
      <c r="I50" s="161"/>
      <c r="J50" s="161"/>
      <c r="K50" s="161"/>
      <c r="L50" s="134"/>
      <c r="M50" s="134"/>
    </row>
    <row r="51" spans="1:13" ht="11.25" customHeight="1" x14ac:dyDescent="0.25">
      <c r="A51" s="165" t="s">
        <v>115</v>
      </c>
      <c r="B51" s="166"/>
      <c r="C51" s="166"/>
      <c r="D51" s="166"/>
      <c r="E51" s="166"/>
      <c r="F51" s="166"/>
      <c r="G51" s="166"/>
      <c r="H51" s="166"/>
      <c r="I51" s="166"/>
      <c r="J51" s="166"/>
      <c r="K51" s="166"/>
      <c r="L51" s="134"/>
      <c r="M51" s="134"/>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May 2022</v>
      </c>
      <c r="B2" s="73"/>
      <c r="C2" s="73"/>
      <c r="D2" s="73"/>
      <c r="E2" s="73"/>
      <c r="F2" s="73"/>
      <c r="G2" s="73"/>
      <c r="H2" s="73"/>
      <c r="I2" s="73"/>
      <c r="J2" s="73"/>
      <c r="K2" s="73"/>
      <c r="L2" s="73"/>
      <c r="M2" s="73"/>
    </row>
    <row r="3" spans="1:38" s="79" customFormat="1" ht="12.75" customHeight="1" x14ac:dyDescent="0.2">
      <c r="A3" s="75" t="str">
        <f>Contents!A3</f>
        <v>Released at 11.30am (Canberra time) 26 August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55">
        <v>46.578000000000003</v>
      </c>
      <c r="C11" s="155">
        <v>40.280999999999999</v>
      </c>
      <c r="D11" s="155">
        <v>42.259</v>
      </c>
      <c r="E11" s="155">
        <v>41.884</v>
      </c>
      <c r="F11" s="155">
        <v>45.923000000000002</v>
      </c>
      <c r="G11" s="145"/>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v>44.192999999999998</v>
      </c>
      <c r="G12" s="143"/>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v>43.771000000000001</v>
      </c>
      <c r="G13" s="143"/>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v>44.966000000000001</v>
      </c>
      <c r="G14" s="143"/>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55">
        <v>0.72699999999999998</v>
      </c>
      <c r="C16" s="155">
        <v>0.67700000000000005</v>
      </c>
      <c r="D16" s="155">
        <v>0.69499999999999995</v>
      </c>
      <c r="E16" s="155">
        <v>0.68700000000000006</v>
      </c>
      <c r="F16" s="155">
        <v>0.71899999999999997</v>
      </c>
      <c r="G16" s="143"/>
      <c r="H16" s="143"/>
      <c r="I16" s="143"/>
      <c r="J16" s="143"/>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v>0.73699999999999999</v>
      </c>
      <c r="G17" s="143"/>
      <c r="H17" s="143"/>
      <c r="I17" s="143"/>
      <c r="J17" s="143"/>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v>0.71099999999999997</v>
      </c>
      <c r="G18" s="143"/>
      <c r="H18" s="143"/>
      <c r="I18" s="143"/>
      <c r="J18" s="143"/>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v>0.76400000000000001</v>
      </c>
      <c r="G19" s="143"/>
      <c r="H19" s="143"/>
      <c r="I19" s="143"/>
      <c r="J19" s="143"/>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55.997999999999998</v>
      </c>
      <c r="C23" s="143">
        <v>48.329000000000001</v>
      </c>
      <c r="D23" s="143">
        <v>49.345999999999997</v>
      </c>
      <c r="E23" s="143">
        <v>48.997</v>
      </c>
      <c r="F23" s="143">
        <v>54.405000000000001</v>
      </c>
      <c r="G23" s="143"/>
      <c r="H23" s="143"/>
      <c r="I23" s="143"/>
      <c r="J23" s="143"/>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v>51.886000000000003</v>
      </c>
      <c r="G24" s="143"/>
      <c r="H24" s="143"/>
      <c r="I24" s="143"/>
      <c r="J24" s="143"/>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1.1879999999999999</v>
      </c>
      <c r="C26" s="143">
        <v>1.1040000000000001</v>
      </c>
      <c r="D26" s="143">
        <v>1.117</v>
      </c>
      <c r="E26" s="143">
        <v>1.1060000000000001</v>
      </c>
      <c r="F26" s="143">
        <v>1.1639999999999999</v>
      </c>
      <c r="G26" s="143"/>
      <c r="H26" s="143"/>
      <c r="I26" s="143"/>
      <c r="J26" s="143"/>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v>1.1950000000000001</v>
      </c>
      <c r="G27" s="143"/>
      <c r="H27" s="143"/>
      <c r="I27" s="143"/>
      <c r="J27" s="143"/>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38.237000000000002</v>
      </c>
      <c r="C31" s="143">
        <v>33.195999999999998</v>
      </c>
      <c r="D31" s="143">
        <v>35.825000000000003</v>
      </c>
      <c r="E31" s="143">
        <v>35.537999999999997</v>
      </c>
      <c r="F31" s="143">
        <v>38.468000000000004</v>
      </c>
      <c r="G31" s="143"/>
      <c r="H31" s="143"/>
      <c r="I31" s="143"/>
      <c r="J31" s="143"/>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v>37.39</v>
      </c>
      <c r="G32" s="143"/>
      <c r="H32" s="143"/>
      <c r="I32" s="143"/>
      <c r="J32" s="143"/>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0.88500000000000001</v>
      </c>
      <c r="C34" s="143">
        <v>0.82599999999999996</v>
      </c>
      <c r="D34" s="143">
        <v>0.86099999999999999</v>
      </c>
      <c r="E34" s="143">
        <v>0.85099999999999998</v>
      </c>
      <c r="F34" s="143">
        <v>0.88600000000000001</v>
      </c>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v>0.90900000000000003</v>
      </c>
      <c r="G35" s="144"/>
      <c r="H35" s="144"/>
      <c r="I35" s="144"/>
      <c r="J35" s="144"/>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70" t="s">
        <v>53</v>
      </c>
      <c r="B39" s="171"/>
      <c r="C39" s="171"/>
      <c r="D39" s="171"/>
      <c r="E39" s="171"/>
      <c r="F39" s="171"/>
      <c r="G39" s="171"/>
      <c r="H39" s="171"/>
      <c r="I39" s="171"/>
      <c r="J39" s="171"/>
      <c r="K39" s="171"/>
      <c r="L39" s="171"/>
      <c r="M39" s="171"/>
    </row>
    <row r="40" spans="1:26" s="74" customFormat="1" x14ac:dyDescent="0.2">
      <c r="A40" s="170" t="s">
        <v>113</v>
      </c>
      <c r="B40" s="171"/>
      <c r="C40" s="171"/>
      <c r="D40" s="171"/>
      <c r="E40" s="171"/>
      <c r="F40" s="171"/>
      <c r="G40" s="171"/>
      <c r="H40" s="171"/>
      <c r="I40" s="171"/>
      <c r="J40" s="171"/>
      <c r="K40" s="171"/>
      <c r="L40" s="171"/>
      <c r="M40" s="171"/>
    </row>
    <row r="41" spans="1:26" s="74" customFormat="1" ht="11.25" customHeight="1" x14ac:dyDescent="0.2">
      <c r="A41" s="172" t="s">
        <v>35</v>
      </c>
      <c r="B41" s="171"/>
      <c r="C41" s="171"/>
      <c r="D41" s="171"/>
      <c r="E41" s="171"/>
      <c r="F41" s="171"/>
      <c r="G41" s="171"/>
      <c r="H41" s="171"/>
      <c r="I41" s="171"/>
      <c r="J41" s="171"/>
      <c r="K41" s="171"/>
      <c r="L41" s="171"/>
      <c r="M41" s="171"/>
    </row>
    <row r="42" spans="1:26" s="108" customFormat="1" ht="11.25" customHeight="1" x14ac:dyDescent="0.2">
      <c r="A42" s="168" t="s">
        <v>36</v>
      </c>
      <c r="B42" s="171"/>
      <c r="C42" s="171"/>
      <c r="D42" s="171"/>
      <c r="E42" s="171"/>
      <c r="F42" s="171"/>
      <c r="G42" s="171"/>
      <c r="H42" s="171"/>
      <c r="I42" s="171"/>
      <c r="J42" s="171"/>
      <c r="K42" s="171"/>
      <c r="L42" s="171"/>
      <c r="M42" s="171"/>
    </row>
    <row r="43" spans="1:26" s="108" customFormat="1" ht="11.25" customHeight="1" x14ac:dyDescent="0.25">
      <c r="A43" s="165" t="s">
        <v>115</v>
      </c>
      <c r="B43" s="166"/>
      <c r="C43" s="166"/>
      <c r="D43" s="166"/>
      <c r="E43" s="166"/>
      <c r="F43" s="166"/>
      <c r="G43" s="166"/>
      <c r="H43" s="166"/>
      <c r="I43" s="166"/>
      <c r="J43" s="166"/>
      <c r="K43" s="166"/>
      <c r="L43" s="148"/>
      <c r="M43" s="148"/>
    </row>
    <row r="44" spans="1:26" s="74" customFormat="1" ht="82.5" customHeight="1" x14ac:dyDescent="0.2">
      <c r="A44" s="173" t="s">
        <v>119</v>
      </c>
      <c r="B44" s="173"/>
      <c r="C44" s="173"/>
      <c r="D44" s="173"/>
      <c r="E44" s="173"/>
      <c r="F44" s="173"/>
      <c r="G44" s="173"/>
      <c r="H44" s="173"/>
      <c r="I44" s="173"/>
      <c r="J44" s="173"/>
      <c r="K44" s="173"/>
      <c r="L44" s="173"/>
      <c r="M44" s="173"/>
    </row>
    <row r="45" spans="1:26" s="74" customFormat="1" ht="26.25" customHeight="1" x14ac:dyDescent="0.2">
      <c r="A45" s="168" t="s">
        <v>54</v>
      </c>
      <c r="B45" s="168"/>
      <c r="C45" s="168"/>
      <c r="D45" s="168"/>
      <c r="E45" s="168"/>
      <c r="F45" s="168"/>
      <c r="G45" s="168"/>
      <c r="H45" s="168"/>
      <c r="I45" s="168"/>
      <c r="J45" s="168"/>
      <c r="K45" s="168"/>
      <c r="L45" s="168"/>
      <c r="M45" s="168"/>
    </row>
    <row r="46" spans="1:26" s="74" customFormat="1" ht="39.75" customHeight="1" x14ac:dyDescent="0.2">
      <c r="A46" s="168" t="s">
        <v>55</v>
      </c>
      <c r="B46" s="168"/>
      <c r="C46" s="168"/>
      <c r="D46" s="168"/>
      <c r="E46" s="168"/>
      <c r="F46" s="168"/>
      <c r="G46" s="168"/>
      <c r="H46" s="168"/>
      <c r="I46" s="168"/>
      <c r="J46" s="168"/>
      <c r="K46" s="168"/>
      <c r="L46" s="168"/>
      <c r="M46" s="16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May 2022</v>
      </c>
      <c r="B2" s="73"/>
      <c r="C2" s="73"/>
      <c r="D2" s="73"/>
      <c r="E2" s="73"/>
      <c r="F2" s="73"/>
      <c r="G2" s="73"/>
      <c r="H2" s="73"/>
      <c r="I2" s="73"/>
      <c r="J2" s="73"/>
      <c r="K2" s="73"/>
      <c r="L2" s="73"/>
      <c r="M2" s="73"/>
    </row>
    <row r="3" spans="1:38" s="79" customFormat="1" ht="12.75" customHeight="1" x14ac:dyDescent="0.2">
      <c r="A3" s="75" t="str">
        <f>Contents!A3</f>
        <v>Released at 11.30am (Canberra time) 26 August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55">
        <v>39.962000000000003</v>
      </c>
      <c r="C11" s="155">
        <v>34.948999999999998</v>
      </c>
      <c r="D11" s="155">
        <v>36.140999999999998</v>
      </c>
      <c r="E11" s="155">
        <v>36.075000000000003</v>
      </c>
      <c r="F11" s="155">
        <v>40.076000000000001</v>
      </c>
      <c r="G11" s="145"/>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v>38.201000000000001</v>
      </c>
      <c r="G12" s="143"/>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v>37.643000000000001</v>
      </c>
      <c r="G13" s="143"/>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v>38.92</v>
      </c>
      <c r="G14" s="143"/>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55">
        <v>0.66400000000000003</v>
      </c>
      <c r="C16" s="155">
        <v>0.622</v>
      </c>
      <c r="D16" s="155">
        <v>0.63300000000000001</v>
      </c>
      <c r="E16" s="155">
        <v>0.628</v>
      </c>
      <c r="F16" s="155">
        <v>0.66300000000000003</v>
      </c>
      <c r="G16" s="145"/>
      <c r="H16" s="145"/>
      <c r="I16" s="145"/>
      <c r="J16" s="145"/>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v>0.68200000000000005</v>
      </c>
      <c r="G17" s="143"/>
      <c r="H17" s="143"/>
      <c r="I17" s="143"/>
      <c r="J17" s="143"/>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v>0.65</v>
      </c>
      <c r="G18" s="143"/>
      <c r="H18" s="143"/>
      <c r="I18" s="143"/>
      <c r="J18" s="143"/>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v>0.70499999999999996</v>
      </c>
      <c r="G19" s="143"/>
      <c r="H19" s="143"/>
      <c r="I19" s="143"/>
      <c r="J19" s="143"/>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4.3479999999999999</v>
      </c>
      <c r="C26" s="143">
        <v>2.722</v>
      </c>
      <c r="D26" s="143">
        <v>1.101</v>
      </c>
      <c r="E26" s="143">
        <v>1.794</v>
      </c>
      <c r="F26" s="143">
        <v>2.3239999999999998</v>
      </c>
      <c r="G26" s="153"/>
      <c r="H26" s="153"/>
      <c r="I26" s="153"/>
      <c r="J26" s="153"/>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v>
      </c>
      <c r="J27" s="153">
        <v>0.80800000000000005</v>
      </c>
      <c r="K27" s="153">
        <v>1.1779999999999999</v>
      </c>
      <c r="L27" s="153">
        <v>0.70799999999999996</v>
      </c>
      <c r="M27" s="153">
        <v>0.56799999999999995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0.19400000000000001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0.217</v>
      </c>
      <c r="C30" s="143">
        <v>0.17100000000000001</v>
      </c>
      <c r="D30" s="143">
        <v>0.11</v>
      </c>
      <c r="E30" s="143">
        <v>0.13800000000000001</v>
      </c>
      <c r="F30" s="143">
        <v>0.157</v>
      </c>
      <c r="G30" s="153"/>
      <c r="H30" s="153"/>
      <c r="I30" s="153"/>
      <c r="J30" s="153"/>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8.8999999999999996E-2</v>
      </c>
      <c r="M31" s="153">
        <v>0.08</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2.7730000000000001</v>
      </c>
      <c r="C36" s="143">
        <v>2.5369999999999999</v>
      </c>
      <c r="D36" s="143">
        <v>2.7360000000000002</v>
      </c>
      <c r="E36" s="143">
        <v>2.7749999999999999</v>
      </c>
      <c r="F36" s="143">
        <v>3.21</v>
      </c>
      <c r="G36" s="143"/>
      <c r="H36" s="143"/>
      <c r="I36" s="143"/>
      <c r="J36" s="143"/>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v>3.7269999999999999</v>
      </c>
      <c r="G37" s="143"/>
      <c r="H37" s="143"/>
      <c r="I37" s="143"/>
      <c r="J37" s="143"/>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0.17399999999999999</v>
      </c>
      <c r="C39" s="143">
        <v>0.16600000000000001</v>
      </c>
      <c r="D39" s="143">
        <v>0.17199999999999999</v>
      </c>
      <c r="E39" s="143">
        <v>0.17299999999999999</v>
      </c>
      <c r="F39" s="143">
        <v>0.186</v>
      </c>
      <c r="G39" s="143"/>
      <c r="H39" s="143"/>
      <c r="I39" s="143"/>
      <c r="J39" s="143"/>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v>0.21</v>
      </c>
      <c r="G40" s="143"/>
      <c r="H40" s="143"/>
      <c r="I40" s="143"/>
      <c r="J40" s="143"/>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0.42499999999999999</v>
      </c>
      <c r="C44" s="143">
        <v>0.39700000000000002</v>
      </c>
      <c r="D44" s="143">
        <v>0.373</v>
      </c>
      <c r="E44" s="143">
        <v>0.44600000000000001</v>
      </c>
      <c r="F44" s="143">
        <v>0.60299999999999998</v>
      </c>
      <c r="G44" s="143"/>
      <c r="H44" s="143"/>
      <c r="I44" s="143"/>
      <c r="J44" s="143"/>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v>0.73799999999999999</v>
      </c>
      <c r="G45" s="143"/>
      <c r="H45" s="143"/>
      <c r="I45" s="143"/>
      <c r="J45" s="143"/>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6.7000000000000004E-2</v>
      </c>
      <c r="C47" s="143">
        <v>6.5000000000000002E-2</v>
      </c>
      <c r="D47" s="143">
        <v>6.2E-2</v>
      </c>
      <c r="E47" s="143">
        <v>6.8000000000000005E-2</v>
      </c>
      <c r="F47" s="143">
        <v>7.9000000000000001E-2</v>
      </c>
      <c r="G47" s="143"/>
      <c r="H47" s="143"/>
      <c r="I47" s="143"/>
      <c r="J47" s="143"/>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v>9.0999999999999998E-2</v>
      </c>
      <c r="G48" s="143"/>
      <c r="H48" s="143"/>
      <c r="I48" s="143"/>
      <c r="J48" s="143"/>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0.42499999999999999</v>
      </c>
      <c r="C52" s="143">
        <v>0.39700000000000002</v>
      </c>
      <c r="D52" s="143">
        <v>0.373</v>
      </c>
      <c r="E52" s="143">
        <v>0.443</v>
      </c>
      <c r="F52" s="143">
        <v>0.47799999999999998</v>
      </c>
      <c r="G52" s="143"/>
      <c r="H52" s="143"/>
      <c r="I52" s="143"/>
      <c r="J52" s="143"/>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v>0.65400000000000003</v>
      </c>
      <c r="G53" s="143"/>
      <c r="H53" s="143"/>
      <c r="I53" s="143"/>
      <c r="J53" s="143"/>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6.7000000000000004E-2</v>
      </c>
      <c r="C55" s="143">
        <v>6.5000000000000002E-2</v>
      </c>
      <c r="D55" s="143">
        <v>6.2E-2</v>
      </c>
      <c r="E55" s="143">
        <v>6.8000000000000005E-2</v>
      </c>
      <c r="F55" s="143">
        <v>7.0000000000000007E-2</v>
      </c>
      <c r="G55" s="143"/>
      <c r="H55" s="143"/>
      <c r="I55" s="143"/>
      <c r="J55" s="143"/>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v>8.5000000000000006E-2</v>
      </c>
      <c r="G56" s="143"/>
      <c r="H56" s="143"/>
      <c r="I56" s="143"/>
      <c r="J56" s="143"/>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1.627</v>
      </c>
      <c r="C60" s="143">
        <v>1.4419999999999999</v>
      </c>
      <c r="D60" s="143">
        <v>1.603</v>
      </c>
      <c r="E60" s="143">
        <v>1.573</v>
      </c>
      <c r="F60" s="143">
        <v>1.7869999999999999</v>
      </c>
      <c r="G60" s="143"/>
      <c r="H60" s="143"/>
      <c r="I60" s="143"/>
      <c r="J60" s="143"/>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v>2.036</v>
      </c>
      <c r="G61" s="143"/>
      <c r="H61" s="143"/>
      <c r="I61" s="143"/>
      <c r="J61" s="143"/>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0.13400000000000001</v>
      </c>
      <c r="C63" s="143">
        <v>0.126</v>
      </c>
      <c r="D63" s="143">
        <v>0.13300000000000001</v>
      </c>
      <c r="E63" s="143">
        <v>0.13200000000000001</v>
      </c>
      <c r="F63" s="143">
        <v>0.14000000000000001</v>
      </c>
      <c r="G63" s="143"/>
      <c r="H63" s="143"/>
      <c r="I63" s="143"/>
      <c r="J63" s="143"/>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v>0.156</v>
      </c>
      <c r="G64" s="143"/>
      <c r="H64" s="143"/>
      <c r="I64" s="143"/>
      <c r="J64" s="143"/>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12.462</v>
      </c>
      <c r="C68" s="143">
        <v>11.191000000000001</v>
      </c>
      <c r="D68" s="143">
        <v>12.567</v>
      </c>
      <c r="E68" s="143">
        <v>11.824999999999999</v>
      </c>
      <c r="F68" s="143">
        <v>12.567</v>
      </c>
      <c r="G68" s="143"/>
      <c r="H68" s="143"/>
      <c r="I68" s="143"/>
      <c r="J68" s="143"/>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v>12.994</v>
      </c>
      <c r="G69" s="143"/>
      <c r="H69" s="143"/>
      <c r="I69" s="143"/>
      <c r="J69" s="143"/>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0.378</v>
      </c>
      <c r="C71" s="143">
        <v>0.36</v>
      </c>
      <c r="D71" s="143">
        <v>0.38100000000000001</v>
      </c>
      <c r="E71" s="143">
        <v>0.36799999999999999</v>
      </c>
      <c r="F71" s="143">
        <v>0.38</v>
      </c>
      <c r="G71" s="143"/>
      <c r="H71" s="143"/>
      <c r="I71" s="143"/>
      <c r="J71" s="143"/>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v>0.40300000000000002</v>
      </c>
      <c r="G72" s="143"/>
      <c r="H72" s="143"/>
      <c r="I72" s="143"/>
      <c r="J72" s="143"/>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3.2749999999999999</v>
      </c>
      <c r="C76" s="143">
        <v>2.823</v>
      </c>
      <c r="D76" s="143">
        <v>3.1419999999999999</v>
      </c>
      <c r="E76" s="143">
        <v>3.1459999999999999</v>
      </c>
      <c r="F76" s="143">
        <v>3.5760000000000001</v>
      </c>
      <c r="G76" s="143"/>
      <c r="H76" s="143"/>
      <c r="I76" s="143"/>
      <c r="J76" s="143"/>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v>3.7829999999999999</v>
      </c>
      <c r="G77" s="143"/>
      <c r="H77" s="143"/>
      <c r="I77" s="143"/>
      <c r="J77" s="143"/>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0.186</v>
      </c>
      <c r="C79" s="143">
        <v>0.17299999999999999</v>
      </c>
      <c r="D79" s="143">
        <v>0.183</v>
      </c>
      <c r="E79" s="143">
        <v>0.183</v>
      </c>
      <c r="F79" s="143">
        <v>0.19500000000000001</v>
      </c>
      <c r="G79" s="143"/>
      <c r="H79" s="143"/>
      <c r="I79" s="143"/>
      <c r="J79" s="143"/>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v>0.20899999999999999</v>
      </c>
      <c r="G80" s="143"/>
      <c r="H80" s="143"/>
      <c r="I80" s="143"/>
      <c r="J80" s="143"/>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2.0259999999999998</v>
      </c>
      <c r="C84" s="143">
        <v>1.9139999999999999</v>
      </c>
      <c r="D84" s="143">
        <v>1.988</v>
      </c>
      <c r="E84" s="143">
        <v>1.9550000000000001</v>
      </c>
      <c r="F84" s="143">
        <v>2.2730000000000001</v>
      </c>
      <c r="G84" s="143"/>
      <c r="H84" s="143"/>
      <c r="I84" s="143"/>
      <c r="J84" s="143"/>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v>2.4569999999999999</v>
      </c>
      <c r="G85" s="143"/>
      <c r="H85" s="143"/>
      <c r="I85" s="143"/>
      <c r="J85" s="143"/>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0.14799999999999999</v>
      </c>
      <c r="C87" s="143">
        <v>0.14299999999999999</v>
      </c>
      <c r="D87" s="143">
        <v>0.14599999999999999</v>
      </c>
      <c r="E87" s="143">
        <v>0.14399999999999999</v>
      </c>
      <c r="F87" s="143">
        <v>0.155</v>
      </c>
      <c r="G87" s="143"/>
      <c r="H87" s="143"/>
      <c r="I87" s="143"/>
      <c r="J87" s="143"/>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v>0.16900000000000001</v>
      </c>
      <c r="G88" s="143"/>
      <c r="H88" s="143"/>
      <c r="I88" s="143"/>
      <c r="J88" s="143"/>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3.8039999999999998</v>
      </c>
      <c r="C92" s="143">
        <v>3.4140000000000001</v>
      </c>
      <c r="D92" s="143">
        <v>3.1659999999999999</v>
      </c>
      <c r="E92" s="143">
        <v>3.5910000000000002</v>
      </c>
      <c r="F92" s="143">
        <v>3.8679999999999999</v>
      </c>
      <c r="G92" s="143"/>
      <c r="H92" s="143"/>
      <c r="I92" s="143"/>
      <c r="J92" s="143"/>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v>3.6389999999999998</v>
      </c>
      <c r="G93" s="143"/>
      <c r="H93" s="143"/>
      <c r="I93" s="143"/>
      <c r="J93" s="143"/>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0.19800000000000001</v>
      </c>
      <c r="C95" s="143">
        <v>0.188</v>
      </c>
      <c r="D95" s="143">
        <v>0.18</v>
      </c>
      <c r="E95" s="143">
        <v>0.191</v>
      </c>
      <c r="F95" s="143">
        <v>0.19800000000000001</v>
      </c>
      <c r="G95" s="143"/>
      <c r="H95" s="143"/>
      <c r="I95" s="143"/>
      <c r="J95" s="143"/>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v>0.20200000000000001</v>
      </c>
      <c r="G96" s="143"/>
      <c r="H96" s="143"/>
      <c r="I96" s="143"/>
      <c r="J96" s="143"/>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1.3819999999999999</v>
      </c>
      <c r="C100" s="143">
        <v>1.075</v>
      </c>
      <c r="D100" s="143">
        <v>1.133</v>
      </c>
      <c r="E100" s="143">
        <v>1.1359999999999999</v>
      </c>
      <c r="F100" s="143">
        <v>1.331</v>
      </c>
      <c r="G100" s="143"/>
      <c r="H100" s="143"/>
      <c r="I100" s="143"/>
      <c r="J100" s="143"/>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v>1.2290000000000001</v>
      </c>
      <c r="G101" s="143"/>
      <c r="H101" s="143"/>
      <c r="I101" s="143"/>
      <c r="J101" s="143"/>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56">
        <v>0.122</v>
      </c>
      <c r="C103" s="156">
        <v>0.108</v>
      </c>
      <c r="D103" s="156">
        <v>0.112</v>
      </c>
      <c r="E103" s="156">
        <v>0.111</v>
      </c>
      <c r="F103" s="143">
        <v>0.12</v>
      </c>
      <c r="G103" s="143"/>
      <c r="H103" s="143"/>
      <c r="I103" s="143"/>
      <c r="J103" s="143"/>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v>0.121</v>
      </c>
      <c r="G104" s="144"/>
      <c r="H104" s="144"/>
      <c r="I104" s="144"/>
      <c r="J104" s="144"/>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70" t="s">
        <v>53</v>
      </c>
      <c r="B108" s="171"/>
      <c r="C108" s="171"/>
      <c r="D108" s="171"/>
      <c r="E108" s="171"/>
      <c r="F108" s="171"/>
      <c r="G108" s="171"/>
      <c r="H108" s="171"/>
      <c r="I108" s="171"/>
      <c r="J108" s="171"/>
      <c r="K108" s="171"/>
      <c r="L108" s="171"/>
      <c r="M108" s="171"/>
    </row>
    <row r="109" spans="1:38" s="74" customFormat="1" x14ac:dyDescent="0.2">
      <c r="A109" s="170" t="s">
        <v>31</v>
      </c>
      <c r="B109" s="171"/>
      <c r="C109" s="171"/>
      <c r="D109" s="171"/>
      <c r="E109" s="171"/>
      <c r="F109" s="171"/>
      <c r="G109" s="171"/>
      <c r="H109" s="171"/>
      <c r="I109" s="171"/>
      <c r="J109" s="171"/>
      <c r="K109" s="171"/>
      <c r="L109" s="171"/>
      <c r="M109" s="171"/>
    </row>
    <row r="110" spans="1:38" s="74" customFormat="1" ht="11.25" customHeight="1" x14ac:dyDescent="0.2">
      <c r="A110" s="172" t="s">
        <v>35</v>
      </c>
      <c r="B110" s="171"/>
      <c r="C110" s="171"/>
      <c r="D110" s="171"/>
      <c r="E110" s="171"/>
      <c r="F110" s="171"/>
      <c r="G110" s="171"/>
      <c r="H110" s="171"/>
      <c r="I110" s="171"/>
      <c r="J110" s="171"/>
      <c r="K110" s="171"/>
      <c r="L110" s="171"/>
      <c r="M110" s="171"/>
    </row>
    <row r="111" spans="1:38" s="108" customFormat="1" ht="11.25" customHeight="1" x14ac:dyDescent="0.2">
      <c r="A111" s="168" t="s">
        <v>36</v>
      </c>
      <c r="B111" s="171"/>
      <c r="C111" s="171"/>
      <c r="D111" s="171"/>
      <c r="E111" s="171"/>
      <c r="F111" s="171"/>
      <c r="G111" s="171"/>
      <c r="H111" s="171"/>
      <c r="I111" s="171"/>
      <c r="J111" s="171"/>
      <c r="K111" s="171"/>
      <c r="L111" s="171"/>
      <c r="M111" s="171"/>
    </row>
    <row r="112" spans="1:38" s="108" customFormat="1" ht="11.25" customHeight="1" x14ac:dyDescent="0.25">
      <c r="A112" s="165" t="s">
        <v>115</v>
      </c>
      <c r="B112" s="166"/>
      <c r="C112" s="166"/>
      <c r="D112" s="166"/>
      <c r="E112" s="166"/>
      <c r="F112" s="166"/>
      <c r="G112" s="166"/>
      <c r="H112" s="166"/>
      <c r="I112" s="166"/>
      <c r="J112" s="166"/>
      <c r="K112" s="166"/>
      <c r="L112" s="148"/>
      <c r="M112" s="148"/>
    </row>
    <row r="113" spans="1:163" s="74" customFormat="1" ht="80.25" customHeight="1" x14ac:dyDescent="0.2">
      <c r="A113" s="173" t="s">
        <v>119</v>
      </c>
      <c r="B113" s="173"/>
      <c r="C113" s="173"/>
      <c r="D113" s="173"/>
      <c r="E113" s="173"/>
      <c r="F113" s="173"/>
      <c r="G113" s="173"/>
      <c r="H113" s="173"/>
      <c r="I113" s="173"/>
      <c r="J113" s="173"/>
      <c r="K113" s="173"/>
      <c r="L113" s="173"/>
      <c r="M113" s="173"/>
    </row>
    <row r="114" spans="1:163" s="74" customFormat="1" ht="26.25" customHeight="1" x14ac:dyDescent="0.2">
      <c r="A114" s="168" t="s">
        <v>54</v>
      </c>
      <c r="B114" s="168"/>
      <c r="C114" s="168"/>
      <c r="D114" s="168"/>
      <c r="E114" s="168"/>
      <c r="F114" s="168"/>
      <c r="G114" s="168"/>
      <c r="H114" s="168"/>
      <c r="I114" s="168"/>
      <c r="J114" s="168"/>
      <c r="K114" s="168"/>
      <c r="L114" s="168"/>
      <c r="M114" s="168"/>
    </row>
    <row r="115" spans="1:163" s="74" customFormat="1" ht="39.75" customHeight="1" x14ac:dyDescent="0.2">
      <c r="A115" s="168" t="s">
        <v>55</v>
      </c>
      <c r="B115" s="168"/>
      <c r="C115" s="168"/>
      <c r="D115" s="168"/>
      <c r="E115" s="168"/>
      <c r="F115" s="168"/>
      <c r="G115" s="168"/>
      <c r="H115" s="168"/>
      <c r="I115" s="168"/>
      <c r="J115" s="168"/>
      <c r="K115" s="168"/>
      <c r="L115" s="168"/>
      <c r="M115" s="16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2022-08-16T02:04:52Z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