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updateLinks="never" defaultThemeVersion="124226"/>
  <xr:revisionPtr revIDLastSave="0" documentId="13_ncr:1_{FA620570-90FB-4D85-A984-DC24871CD1CB}" xr6:coauthVersionLast="47" xr6:coauthVersionMax="47" xr10:uidLastSave="{00000000-0000-0000-0000-000000000000}"/>
  <bookViews>
    <workbookView xWindow="29520" yWindow="375" windowWidth="28200" windowHeight="14595" xr2:uid="{00000000-000D-0000-FFFF-FFFF00000000}"/>
  </bookViews>
  <sheets>
    <sheet name="Contents" sheetId="7" r:id="rId1"/>
    <sheet name="Table 1.1" sheetId="12" r:id="rId2"/>
    <sheet name="Table 1.2" sheetId="8" r:id="rId3"/>
    <sheet name="Table 1.3" sheetId="13" r:id="rId4"/>
    <sheet name="Table 1.4" sheetId="9" r:id="rId5"/>
  </sheets>
  <externalReferences>
    <externalReference r:id="rId6"/>
  </externalReferences>
  <definedNames>
    <definedName name="Full" localSheetId="3">#REF!</definedName>
    <definedName name="Full" localSheetId="4">#REF!</definedName>
    <definedName name="Full">#REF!</definedName>
    <definedName name="Glossary" localSheetId="3">#REF!</definedName>
    <definedName name="Glossary" localSheetId="4">#REF!</definedName>
    <definedName name="Glossary">#REF!</definedName>
    <definedName name="Introduction">#REF!</definedName>
    <definedName name="scope">#REF!</definedName>
    <definedName name="table1" localSheetId="3">[1]Contents!#REF!</definedName>
    <definedName name="table1" localSheetId="4">[1]Contents!#REF!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D7" i="13" s="1"/>
  <c r="E7" i="13" s="1"/>
  <c r="F7" i="13" s="1"/>
  <c r="G7" i="13" s="1"/>
  <c r="H7" i="13" s="1"/>
  <c r="I7" i="13" s="1"/>
  <c r="J7" i="13" s="1"/>
  <c r="K7" i="13" s="1"/>
  <c r="L7" i="13" s="1"/>
  <c r="M7" i="13" s="1"/>
  <c r="N7" i="13" s="1"/>
  <c r="O7" i="13" s="1"/>
  <c r="P7" i="13" s="1"/>
  <c r="Q7" i="13" s="1"/>
  <c r="R7" i="13" s="1"/>
  <c r="S7" i="13" s="1"/>
  <c r="T7" i="13" s="1"/>
  <c r="U7" i="13" s="1"/>
  <c r="V7" i="13" s="1"/>
  <c r="W7" i="13" s="1"/>
  <c r="X7" i="13" s="1"/>
  <c r="Y7" i="13" s="1"/>
  <c r="Z7" i="13" s="1"/>
  <c r="AA7" i="13" s="1"/>
  <c r="AB7" i="13" s="1"/>
  <c r="AC7" i="13" s="1"/>
  <c r="AD7" i="13" s="1"/>
  <c r="AE7" i="13" s="1"/>
  <c r="AF7" i="13" s="1"/>
  <c r="AG7" i="13" s="1"/>
  <c r="AH7" i="13" s="1"/>
  <c r="AI7" i="13" s="1"/>
  <c r="AJ7" i="13" s="1"/>
  <c r="AK7" i="13" s="1"/>
  <c r="AL7" i="13" s="1"/>
  <c r="AM7" i="13" s="1"/>
  <c r="AN7" i="13" s="1"/>
  <c r="AO7" i="13" s="1"/>
  <c r="AP7" i="13" s="1"/>
  <c r="AQ7" i="13" s="1"/>
  <c r="AR7" i="13" s="1"/>
  <c r="AS7" i="13" s="1"/>
  <c r="AT7" i="13" s="1"/>
  <c r="AU7" i="13" s="1"/>
  <c r="AV7" i="13" s="1"/>
  <c r="AW7" i="13" s="1"/>
  <c r="AX7" i="13" s="1"/>
  <c r="AY7" i="13" s="1"/>
  <c r="AZ7" i="13" s="1"/>
  <c r="BA7" i="13" s="1"/>
  <c r="C7" i="9"/>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A3" i="13"/>
  <c r="A2" i="13"/>
  <c r="C7" i="12"/>
  <c r="D7" i="12" s="1"/>
  <c r="E7" i="12" s="1"/>
  <c r="F7" i="12" s="1"/>
  <c r="G7" i="12" s="1"/>
  <c r="H7" i="12" s="1"/>
  <c r="I7" i="12" s="1"/>
  <c r="J7" i="12" s="1"/>
  <c r="K7" i="12" s="1"/>
  <c r="L7" i="12" s="1"/>
  <c r="M7" i="12" s="1"/>
  <c r="N7" i="12" s="1"/>
  <c r="O7" i="12" s="1"/>
  <c r="P7" i="12" s="1"/>
  <c r="Q7" i="12" s="1"/>
  <c r="R7" i="12" s="1"/>
  <c r="S7" i="12" s="1"/>
  <c r="T7" i="12" s="1"/>
  <c r="U7" i="12" s="1"/>
  <c r="V7" i="12" s="1"/>
  <c r="W7" i="12" s="1"/>
  <c r="X7" i="12" s="1"/>
  <c r="Y7" i="12" s="1"/>
  <c r="Z7" i="12" s="1"/>
  <c r="AA7" i="12" s="1"/>
  <c r="AB7" i="12" s="1"/>
  <c r="AC7" i="12" s="1"/>
  <c r="AD7" i="12" s="1"/>
  <c r="AE7" i="12" s="1"/>
  <c r="AF7" i="12" s="1"/>
  <c r="AG7" i="12" s="1"/>
  <c r="AH7" i="12" s="1"/>
  <c r="AI7" i="12" s="1"/>
  <c r="AJ7" i="12" s="1"/>
  <c r="AK7" i="12" s="1"/>
  <c r="AL7" i="12" s="1"/>
  <c r="AM7" i="12" s="1"/>
  <c r="AN7" i="12" s="1"/>
  <c r="AO7" i="12" s="1"/>
  <c r="AP7" i="12" s="1"/>
  <c r="AQ7" i="12" s="1"/>
  <c r="AR7" i="12" s="1"/>
  <c r="AS7" i="12" s="1"/>
  <c r="AT7" i="12" s="1"/>
  <c r="AU7" i="12" s="1"/>
  <c r="AV7" i="12" s="1"/>
  <c r="AW7" i="12" s="1"/>
  <c r="AX7" i="12" s="1"/>
  <c r="AY7" i="12" s="1"/>
  <c r="AZ7" i="12" s="1"/>
  <c r="BA7" i="12" s="1"/>
  <c r="A3" i="12"/>
  <c r="A2" i="12"/>
  <c r="A2" i="9"/>
  <c r="A3" i="9" l="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D8F588D-8687-4FB4-8CB0-75DE5747925D}">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A96B6ACA-286F-412A-BF42-D8A3CCF5B60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0" shapeId="0" xr:uid="{26A477CB-D203-4019-A908-F4845B614F7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164E5C1B-5021-4986-B67F-3A9284ACC508}">
      <text>
        <r>
          <rPr>
            <sz val="8"/>
            <color indexed="81"/>
            <rFont val="Arial"/>
            <family val="2"/>
          </rPr>
          <t xml:space="preserve">Data for 2022 is preliminary and subject to change. </t>
        </r>
      </text>
    </comment>
    <comment ref="A22" authorId="0" shapeId="0" xr:uid="{886CD521-B1A4-44E6-A1E2-CF558A035554}">
      <text>
        <r>
          <rPr>
            <sz val="8"/>
            <color indexed="81"/>
            <rFont val="Arial"/>
            <family val="2"/>
          </rPr>
          <t xml:space="preserve">Includes 'age not stated.' 
</t>
        </r>
      </text>
    </comment>
    <comment ref="A30" authorId="0" shapeId="0" xr:uid="{0C609CCD-CD6E-4B7D-BD3E-2CDC6E803944}">
      <text>
        <r>
          <rPr>
            <sz val="8"/>
            <color indexed="81"/>
            <rFont val="Arial"/>
            <family val="2"/>
          </rPr>
          <t xml:space="preserve">Includes 'age not stated.' 
</t>
        </r>
      </text>
    </comment>
    <comment ref="A38" authorId="0" shapeId="0" xr:uid="{ACFCF664-03CD-4573-9D13-58FD9D122469}">
      <text>
        <r>
          <rPr>
            <sz val="8"/>
            <color indexed="81"/>
            <rFont val="Arial"/>
            <family val="2"/>
          </rPr>
          <t xml:space="preserve">Includes 'age not stated.' 
</t>
        </r>
      </text>
    </comment>
    <comment ref="A46" authorId="0" shapeId="0" xr:uid="{ECCCA3FE-6D2D-49CD-9984-87943DAF785B}">
      <text>
        <r>
          <rPr>
            <sz val="8"/>
            <color indexed="81"/>
            <rFont val="Arial"/>
            <family val="2"/>
          </rPr>
          <t xml:space="preserve">Includes 'age not stated.' 
</t>
        </r>
      </text>
    </comment>
    <comment ref="A54" authorId="0" shapeId="0" xr:uid="{1F446438-4DE1-4043-B552-443C0B9957BD}">
      <text>
        <r>
          <rPr>
            <sz val="8"/>
            <color indexed="81"/>
            <rFont val="Arial"/>
            <family val="2"/>
          </rPr>
          <t xml:space="preserve">Includes 'age not stated.' 
</t>
        </r>
      </text>
    </comment>
    <comment ref="A62" authorId="0" shapeId="0" xr:uid="{BB1A39A0-BBDC-4180-88B4-E9FC04B8A528}">
      <text>
        <r>
          <rPr>
            <sz val="8"/>
            <color indexed="81"/>
            <rFont val="Arial"/>
            <family val="2"/>
          </rPr>
          <t xml:space="preserve">Includes 'age not stated.' 
</t>
        </r>
      </text>
    </comment>
    <comment ref="A83" authorId="0" shapeId="0" xr:uid="{184F324A-F556-4837-8AD2-670EEBCF680F}">
      <text>
        <r>
          <rPr>
            <sz val="8"/>
            <color indexed="81"/>
            <rFont val="Arial"/>
            <family val="2"/>
          </rPr>
          <t>Data for smalll jurisdictions should be treated with caution</t>
        </r>
      </text>
    </comment>
    <comment ref="A86" authorId="0" shapeId="0" xr:uid="{02C29016-C929-4F68-9DB7-EF148C7B300B}">
      <text>
        <r>
          <rPr>
            <sz val="8"/>
            <color indexed="81"/>
            <rFont val="Arial"/>
            <family val="2"/>
          </rPr>
          <t>Data for smalll jurisdictions should be treated with caution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0"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0" authorId="0" shapeId="0" xr:uid="{422DE5DD-7EB1-4396-9AC7-8F1973DFBD09}">
      <text>
        <r>
          <rPr>
            <sz val="8"/>
            <color indexed="81"/>
            <rFont val="Arial"/>
            <family val="2"/>
          </rPr>
          <t xml:space="preserve">Data for 2022 is preliminary and subject to change. </t>
        </r>
      </text>
    </comment>
    <comment ref="A15" authorId="0" shapeId="0" xr:uid="{780527BF-2093-4AD0-81EC-E29764AA838A}">
      <text>
        <r>
          <rPr>
            <sz val="8"/>
            <color indexed="81"/>
            <rFont val="Arial"/>
            <family val="2"/>
          </rPr>
          <t>Cause of death information on the Medical Certificate of Cause of Death is coded to the International Classification of Diseases, 10th revision (ICD-10)</t>
        </r>
      </text>
    </comment>
    <comment ref="A16" authorId="0" shapeId="0" xr:uid="{85A16D99-1E55-4B99-83CB-6573BB1CFAEE}">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0" shapeId="0" xr:uid="{4FD13F66-D7B2-46C7-A2DD-297ADC7AEE15}">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8" authorId="0" shapeId="0" xr:uid="{0F9DFCC2-D3BB-42C0-AC66-0A323C3A714B}">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0" shapeId="0" xr:uid="{9411F628-9290-41B4-8612-D45C09C556C9}">
      <text>
        <r>
          <rPr>
            <sz val="8"/>
            <color indexed="81"/>
            <rFont val="Arial"/>
            <family val="2"/>
          </rPr>
          <t xml:space="preserve">ICD 10 codes: J00-J99
Data for 2022 is preliminary and subject to change. 
Deaths due to COVID-19 are not included in respiratory diseases in this datacube. </t>
        </r>
      </text>
    </comment>
    <comment ref="A21" authorId="0" shapeId="0" xr:uid="{7E16A8F6-5B5C-4ACE-9DA5-F10D99652EF1}">
      <text>
        <r>
          <rPr>
            <sz val="8"/>
            <color indexed="81"/>
            <rFont val="Arial"/>
            <family val="2"/>
          </rPr>
          <t>ICD 10 codes: J00-J99</t>
        </r>
      </text>
    </comment>
    <comment ref="A23" authorId="0" shapeId="0" xr:uid="{DA713A5A-C36A-434A-88FD-4929091F4E4A}">
      <text>
        <r>
          <rPr>
            <sz val="8"/>
            <color indexed="81"/>
            <rFont val="Arial"/>
            <family val="2"/>
          </rPr>
          <t xml:space="preserve">ICD 10 codes: J09-J18
Influenza and pneumonia are a subset of total respiratory diseases. 
Data for 2022 is preliminary and subject to change. </t>
        </r>
      </text>
    </comment>
    <comment ref="A24" authorId="0" shapeId="0" xr:uid="{06418AE6-FEA5-4E70-ACDD-2D776581A65D}">
      <text>
        <r>
          <rPr>
            <sz val="8"/>
            <color indexed="81"/>
            <rFont val="Arial"/>
            <family val="2"/>
          </rPr>
          <t>ICD 10 codes: J09-J18
Influenza and pneumonia are a subset of total respiratory diseases.</t>
        </r>
      </text>
    </comment>
    <comment ref="A26" authorId="0" shapeId="0" xr:uid="{7CF3F98A-40CE-405B-8968-DC7BF1A0257C}">
      <text>
        <r>
          <rPr>
            <sz val="8"/>
            <color indexed="81"/>
            <rFont val="Arial"/>
            <family val="2"/>
          </rPr>
          <t xml:space="preserve">ICD 10 codes: J12-J18
Pneumonia is a subset of total respiratory diseases. 
Data for 2022 is preliminary and subject to change. </t>
        </r>
      </text>
    </comment>
    <comment ref="A29" authorId="0" shapeId="0" xr:uid="{E0ABA478-4842-42F7-B3EB-24A3F277E413}">
      <text>
        <r>
          <rPr>
            <sz val="8"/>
            <color indexed="81"/>
            <rFont val="Arial"/>
            <family val="2"/>
          </rPr>
          <t xml:space="preserve">ICD 10 codes: J40-J47
Chronic lower respiratory diseases are a subset of respiratory diseases. 
Data for 2022 is preliminary and subject to change. </t>
        </r>
      </text>
    </comment>
    <comment ref="A30" authorId="0" shapeId="0" xr:uid="{1154B2DF-A0A3-4999-B1AD-AD457CEFD4AE}">
      <text>
        <r>
          <rPr>
            <sz val="8"/>
            <color indexed="81"/>
            <rFont val="Arial"/>
            <family val="2"/>
          </rPr>
          <t xml:space="preserve">ICD 10 codes: J40-J47
Chronic lower respiratory diseases are a subset of respiratory diseases. </t>
        </r>
      </text>
    </comment>
    <comment ref="A32" authorId="0" shapeId="0" xr:uid="{C9D99A5E-C8FF-4452-831F-DE2B2414242A}">
      <text>
        <r>
          <rPr>
            <sz val="8"/>
            <color indexed="81"/>
            <rFont val="Arial"/>
            <family val="2"/>
          </rPr>
          <t xml:space="preserve">ICD 10 codes: C00-C97,  D45, D46, D47.1, D47.3-D47.5
Data for 2022 is preliminary and subject to change. </t>
        </r>
      </text>
    </comment>
    <comment ref="A33" authorId="0" shapeId="0" xr:uid="{09103231-1368-4F74-8A2D-89D1587C0779}">
      <text>
        <r>
          <rPr>
            <sz val="8"/>
            <color indexed="81"/>
            <rFont val="Arial"/>
            <family val="2"/>
          </rPr>
          <t xml:space="preserve">ICD 10 codes: C00-C97,  D45, D46, D47.1, D47.3-D47.5
</t>
        </r>
      </text>
    </comment>
    <comment ref="A35" authorId="0" shapeId="0" xr:uid="{87A16313-AC2E-4EC0-B8E6-C8810A765DF5}">
      <text>
        <r>
          <rPr>
            <sz val="8"/>
            <color indexed="81"/>
            <rFont val="Arial"/>
            <family val="2"/>
          </rPr>
          <t xml:space="preserve">ICD 10 codes: I20-I25
Data for 2022 is preliminary and subject to change. </t>
        </r>
      </text>
    </comment>
    <comment ref="A36" authorId="0" shapeId="0" xr:uid="{BFBDC756-9DB7-47E1-B41A-A154CF9BD581}">
      <text>
        <r>
          <rPr>
            <sz val="8"/>
            <color indexed="81"/>
            <rFont val="Arial"/>
            <family val="2"/>
          </rPr>
          <t>ICD 10 codes: I20-I25</t>
        </r>
      </text>
    </comment>
    <comment ref="A38" authorId="0" shapeId="0" xr:uid="{68BC2FAC-12E3-4BB4-9CFF-884843161C1B}">
      <text>
        <r>
          <rPr>
            <sz val="8"/>
            <color indexed="81"/>
            <rFont val="Arial"/>
            <family val="2"/>
          </rPr>
          <t xml:space="preserve">ICD 10 codes: I60-I69
Data for 2022 is preliminary and subject to change. </t>
        </r>
      </text>
    </comment>
    <comment ref="A39" authorId="0" shapeId="0" xr:uid="{1CF5460C-7FD9-49A4-870E-59AF4A6F41E6}">
      <text>
        <r>
          <rPr>
            <sz val="8"/>
            <color indexed="81"/>
            <rFont val="Arial"/>
            <family val="2"/>
          </rPr>
          <t>ICD 10 codes: I60-I69</t>
        </r>
      </text>
    </comment>
    <comment ref="A41" authorId="0" shapeId="0" xr:uid="{A822435A-39AC-47C3-93D5-09DD2222A693}">
      <text>
        <r>
          <rPr>
            <sz val="8"/>
            <color indexed="81"/>
            <rFont val="Arial"/>
            <family val="2"/>
          </rPr>
          <t xml:space="preserve">ICD 10 codes: F01, F03, G30
Data for 2022 is preliminary and subject to change. </t>
        </r>
      </text>
    </comment>
    <comment ref="A42" authorId="0" shapeId="0" xr:uid="{98A5247B-6A9D-4EB2-BCF1-7A5FB26E0E9A}">
      <text>
        <r>
          <rPr>
            <sz val="8"/>
            <color indexed="81"/>
            <rFont val="Arial"/>
            <family val="2"/>
          </rPr>
          <t>ICD 10 codes: F01, F03, G3</t>
        </r>
        <r>
          <rPr>
            <sz val="8"/>
            <color indexed="81"/>
            <rFont val="Tahoma"/>
            <family val="2"/>
          </rPr>
          <t>0</t>
        </r>
      </text>
    </comment>
    <comment ref="A44" authorId="0" shapeId="0" xr:uid="{EF6458E9-1EA0-4B9E-9C09-7D3892FD5649}">
      <text>
        <r>
          <rPr>
            <sz val="8"/>
            <color indexed="81"/>
            <rFont val="Arial"/>
            <family val="2"/>
          </rPr>
          <t xml:space="preserve">ICD 10 codes: E10-E14
Data for 2022 is preliminary and subject to change. </t>
        </r>
      </text>
    </comment>
    <comment ref="A45" authorId="0" shapeId="0" xr:uid="{FE2A4F1C-BAC1-49CB-B30E-75BABF791744}">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8A4DBF9D-6418-4E52-B714-EDA803CA6658}">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F167E796-AAF5-450D-A0A5-CBCAF8D8515E}">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0" shapeId="0" xr:uid="{86785BEB-F43F-4082-806C-156209D06E4F}">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9D54BC4A-D86E-4213-B872-E251C330246B}">
      <text>
        <r>
          <rPr>
            <sz val="8"/>
            <color indexed="81"/>
            <rFont val="Arial"/>
            <family val="2"/>
          </rPr>
          <t xml:space="preserve">Data for 2022 is preliminary and subject to change. </t>
        </r>
      </text>
    </comment>
    <comment ref="A17" authorId="0" shapeId="0" xr:uid="{DEE4DA4A-853F-485B-921B-A8673650F7DD}">
      <text>
        <r>
          <rPr>
            <sz val="8"/>
            <color indexed="81"/>
            <rFont val="Arial"/>
            <family val="2"/>
          </rPr>
          <t xml:space="preserve">Data for 2022 is preliminary and subject to change.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0"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F99FC02A-9699-46E2-92B8-6870F5F81691}">
      <text>
        <r>
          <rPr>
            <sz val="8"/>
            <color indexed="81"/>
            <rFont val="Arial"/>
            <family val="2"/>
          </rPr>
          <t xml:space="preserve">Data for 2022 is preliminary and subject to change. </t>
        </r>
      </text>
    </comment>
    <comment ref="A17" authorId="0" shapeId="0" xr:uid="{70F06EA7-FFC3-4E4D-B057-2C6E4F0CF109}">
      <text>
        <r>
          <rPr>
            <sz val="8"/>
            <color indexed="81"/>
            <rFont val="Arial"/>
            <family val="2"/>
          </rPr>
          <t xml:space="preserve">Data for 2022 is preliminary and subject to change. </t>
        </r>
      </text>
    </comment>
    <comment ref="A23" authorId="0" shapeId="0" xr:uid="{8C831A10-6D29-4E38-99DF-8D7299FDAE38}">
      <text>
        <r>
          <rPr>
            <sz val="8"/>
            <color indexed="81"/>
            <rFont val="Arial"/>
            <family val="2"/>
          </rPr>
          <t>Cause of death information on the Medical Certificate of Cause of Death is coded to the International Classification of Diseases, 10th revision (ICD-10)</t>
        </r>
      </text>
    </comment>
    <comment ref="A25" authorId="0" shapeId="0" xr:uid="{828F03C0-B8A7-46BC-B322-0CD15A9F0966}">
      <text>
        <r>
          <rPr>
            <sz val="8"/>
            <color indexed="81"/>
            <rFont val="Arial"/>
            <family val="2"/>
          </rPr>
          <t>ICD 10 codes: U071 and U072.
Data for 2022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7" authorId="0" shapeId="0" xr:uid="{903D208F-BB4D-4829-98E4-9060F24F134D}">
      <text>
        <r>
          <rPr>
            <sz val="8"/>
            <color indexed="81"/>
            <rFont val="Arial"/>
            <family val="2"/>
          </rPr>
          <t xml:space="preserve">ICD 10 codes: U071, U072
Data for 2022 is preliminary and subject to change. </t>
        </r>
      </text>
    </comment>
    <comment ref="A28" authorId="0" shapeId="0" xr:uid="{36FE0522-9D2B-4278-ACBF-66EBEF4225F3}">
      <text>
        <r>
          <rPr>
            <sz val="8"/>
            <color indexed="81"/>
            <rFont val="Arial"/>
            <family val="2"/>
          </rPr>
          <t xml:space="preserve">ICD 10 codes: U071, U072
Data for 2021 is preliminary and subject to change. </t>
        </r>
      </text>
    </comment>
    <comment ref="A29" authorId="0" shapeId="0" xr:uid="{EC52469B-C2A6-4E20-9512-2406C3EE0E7F}">
      <text>
        <r>
          <rPr>
            <sz val="8"/>
            <color indexed="81"/>
            <rFont val="Arial"/>
            <family val="2"/>
          </rPr>
          <t xml:space="preserve">ICD 10 codes: U071, U072
Data for 2020 is preliminary and subject to change. </t>
        </r>
      </text>
    </comment>
    <comment ref="A31" authorId="0" shapeId="0" xr:uid="{5189EE8F-99E4-45C2-8588-2D78251D02C4}">
      <text>
        <r>
          <rPr>
            <sz val="8"/>
            <color indexed="81"/>
            <rFont val="Arial"/>
            <family val="2"/>
          </rPr>
          <t xml:space="preserve">ICD 10 codes: U071, U072
Data for 2022 is preliminary and subject to change. </t>
        </r>
      </text>
    </comment>
    <comment ref="A32" authorId="0" shapeId="0" xr:uid="{A0E4BD8D-EFA5-455D-9289-C427B7F92A0D}">
      <text>
        <r>
          <rPr>
            <sz val="8"/>
            <color indexed="81"/>
            <rFont val="Arial"/>
            <family val="2"/>
          </rPr>
          <t xml:space="preserve">ICD 10 codes: U071, U072
Data for 2021 is preliminary and subject to change. </t>
        </r>
      </text>
    </comment>
    <comment ref="A33" authorId="0" shapeId="0" xr:uid="{2BC0B1C6-E87D-4CD9-816D-E6B82C58C0C1}">
      <text>
        <r>
          <rPr>
            <sz val="8"/>
            <color indexed="81"/>
            <rFont val="Arial"/>
            <family val="2"/>
          </rPr>
          <t xml:space="preserve">ICD 10 codes: U071, U072
Data for 2020 is preliminary and subject to change. </t>
        </r>
      </text>
    </comment>
    <comment ref="A35" authorId="0" shapeId="0" xr:uid="{8A68F906-9CC6-4E8F-B08B-B33C035313BB}">
      <text>
        <r>
          <rPr>
            <sz val="8"/>
            <color indexed="81"/>
            <rFont val="Arial"/>
            <family val="2"/>
          </rPr>
          <t xml:space="preserve">ICD 10 codes: J00-J99
</t>
        </r>
      </text>
    </comment>
    <comment ref="A37" authorId="0" shapeId="0" xr:uid="{6A9C5747-29B6-4B74-87D5-0E33D65217A3}">
      <text>
        <r>
          <rPr>
            <sz val="8"/>
            <color indexed="81"/>
            <rFont val="Arial"/>
            <family val="2"/>
          </rPr>
          <t xml:space="preserve">ICD 10 codes: J00-J99
Data for 2022 is preliminary and subject to change. </t>
        </r>
      </text>
    </comment>
    <comment ref="A38" authorId="0" shapeId="0" xr:uid="{AA3E354E-99AA-43E6-8911-895CCF8FE1A4}">
      <text>
        <r>
          <rPr>
            <sz val="8"/>
            <color indexed="81"/>
            <rFont val="Arial"/>
            <family val="2"/>
          </rPr>
          <t>ICD 10 codes: J00-J99</t>
        </r>
      </text>
    </comment>
    <comment ref="A40" authorId="0" shapeId="0" xr:uid="{02F2FF95-C248-4586-81B5-6EDA3B48B397}">
      <text>
        <r>
          <rPr>
            <sz val="8"/>
            <color indexed="81"/>
            <rFont val="Arial"/>
            <family val="2"/>
          </rPr>
          <t xml:space="preserve">ICD 10 codes: J00-J99
Data for 2022 is preliminary and subject to change. </t>
        </r>
      </text>
    </comment>
    <comment ref="A41" authorId="0" shapeId="0" xr:uid="{D5B07B6F-C771-4250-AF39-723097DC1E7F}">
      <text>
        <r>
          <rPr>
            <sz val="8"/>
            <color indexed="81"/>
            <rFont val="Arial"/>
            <family val="2"/>
          </rPr>
          <t>ICD 10 codes: J00-J99</t>
        </r>
      </text>
    </comment>
    <comment ref="A43" authorId="0" shapeId="0" xr:uid="{A186C609-CC72-49E2-85E9-DDAC3880E704}">
      <text>
        <r>
          <rPr>
            <sz val="8"/>
            <color indexed="81"/>
            <rFont val="Arial"/>
            <family val="2"/>
          </rPr>
          <t>ICD 10 codes: J09-J18
Influenza and pneumonia are a subset of total respiratory diseases.</t>
        </r>
      </text>
    </comment>
    <comment ref="A45" authorId="0" shapeId="0" xr:uid="{A17F16D2-E84D-4983-A440-3ECB284941CF}">
      <text>
        <r>
          <rPr>
            <sz val="8"/>
            <color indexed="81"/>
            <rFont val="Arial"/>
            <family val="2"/>
          </rPr>
          <t xml:space="preserve">ICD 10 codes: J09-J18
Influenza and pneumonia are a subset of total respiratory diseases. 
Data for 2022 is preliminary and subject to change. </t>
        </r>
      </text>
    </comment>
    <comment ref="A46" authorId="0" shapeId="0" xr:uid="{81E160CE-08C7-43E5-8081-9F7BDC27BE33}">
      <text>
        <r>
          <rPr>
            <sz val="8"/>
            <color indexed="81"/>
            <rFont val="Arial"/>
            <family val="2"/>
          </rPr>
          <t>ICD 10 codes: J09-J18
Influenza and pneumonia are a subset of total respiratory diseases.</t>
        </r>
      </text>
    </comment>
    <comment ref="A48" authorId="0" shapeId="0" xr:uid="{F01F1F0F-3CF4-4A35-B44D-79044B3F8D51}">
      <text>
        <r>
          <rPr>
            <sz val="8"/>
            <color indexed="81"/>
            <rFont val="Arial"/>
            <family val="2"/>
          </rPr>
          <t xml:space="preserve">ICD 10 codes: J09-J18
Influenza and pneumonia are a subset of total respiratory diseases. 
Data for 2022 is preliminary and subject to change. </t>
        </r>
      </text>
    </comment>
    <comment ref="A49" authorId="0" shapeId="0" xr:uid="{B75EDCCC-C7FA-4ACB-9419-0A12CF4F89CF}">
      <text>
        <r>
          <rPr>
            <sz val="8"/>
            <color indexed="81"/>
            <rFont val="Arial"/>
            <family val="2"/>
          </rPr>
          <t>ICD 10 codes: J09-J18
Influenza and pneumonia are a subset of total respiratory diseases.</t>
        </r>
      </text>
    </comment>
    <comment ref="A51" authorId="0" shapeId="0" xr:uid="{79B27891-13A5-4FBE-BA18-C1322B06918A}">
      <text>
        <r>
          <rPr>
            <sz val="8"/>
            <color indexed="81"/>
            <rFont val="Arial"/>
            <family val="2"/>
          </rPr>
          <t>ICD 10 codes: J12-J18
Pneumonia is a subset of total respiratory diseases.</t>
        </r>
      </text>
    </comment>
    <comment ref="A53" authorId="0" shapeId="0" xr:uid="{55D670FF-31BC-439F-A1F3-1156C42E0CCE}">
      <text>
        <r>
          <rPr>
            <sz val="8"/>
            <color indexed="81"/>
            <rFont val="Arial"/>
            <family val="2"/>
          </rPr>
          <t xml:space="preserve">ICD 10 codes: J12-J18
Pneumonia is a subset of total respiratory diseases. 
Data for 2022 is preliminary and subject to change. </t>
        </r>
      </text>
    </comment>
    <comment ref="A54" authorId="0" shapeId="0" xr:uid="{9FE6B2D4-E520-48E7-BF84-3D46026F1A2F}">
      <text>
        <r>
          <rPr>
            <sz val="8"/>
            <color indexed="81"/>
            <rFont val="Arial"/>
            <family val="2"/>
          </rPr>
          <t>ICD 10 codes: J12-J18
Pneumonia is a subset of total respiratory diseases.</t>
        </r>
      </text>
    </comment>
    <comment ref="A56" authorId="0" shapeId="0" xr:uid="{0236CA4A-7836-4AD1-86D6-3DC39816628A}">
      <text>
        <r>
          <rPr>
            <sz val="8"/>
            <color indexed="81"/>
            <rFont val="Arial"/>
            <family val="2"/>
          </rPr>
          <t xml:space="preserve">ICD 10 codes: J12-J18
Pneumonia is a subset of total respiratory diseases. 
Data for 2022 is preliminary and subject to change. </t>
        </r>
      </text>
    </comment>
    <comment ref="A57" authorId="0" shapeId="0" xr:uid="{C3776BA7-312C-43C4-90B0-4740A7E61987}">
      <text>
        <r>
          <rPr>
            <sz val="8"/>
            <color indexed="81"/>
            <rFont val="Arial"/>
            <family val="2"/>
          </rPr>
          <t>ICD 10 codes: J12-J18
Pneumonia is a subset of total respiratory diseases.</t>
        </r>
      </text>
    </comment>
    <comment ref="A59" authorId="0" shapeId="0" xr:uid="{125EEAF8-66A5-4028-BC46-1944CFF49A1A}">
      <text>
        <r>
          <rPr>
            <sz val="8"/>
            <color indexed="81"/>
            <rFont val="Arial"/>
            <family val="2"/>
          </rPr>
          <t xml:space="preserve">ICD 10 codes: J40-J47
Chronic lower respiratory diseases are a subset of respiratory diseases. </t>
        </r>
      </text>
    </comment>
    <comment ref="A61" authorId="0" shapeId="0" xr:uid="{8B4B2813-EE25-4567-A143-075093FC9FE4}">
      <text>
        <r>
          <rPr>
            <sz val="8"/>
            <color indexed="81"/>
            <rFont val="Arial"/>
            <family val="2"/>
          </rPr>
          <t xml:space="preserve">ICD 10 codes: J40-J47
Chronic lower respiratory diseases are a subset of respiratory diseases. 
Data for 2022 is preliminary and subject to change. </t>
        </r>
      </text>
    </comment>
    <comment ref="A62" authorId="0" shapeId="0" xr:uid="{F8C5BC12-7E74-4BC7-9059-B1CDEA7F8E04}">
      <text>
        <r>
          <rPr>
            <sz val="8"/>
            <color indexed="81"/>
            <rFont val="Arial"/>
            <family val="2"/>
          </rPr>
          <t xml:space="preserve">ICD 10 codes: J40-J47
Chronic lower respiratory diseases are a subset of respiratory diseases. </t>
        </r>
      </text>
    </comment>
    <comment ref="A64" authorId="0" shapeId="0" xr:uid="{1D9C958C-4CE8-4F81-9A72-DC61FA53A79B}">
      <text>
        <r>
          <rPr>
            <sz val="8"/>
            <color indexed="81"/>
            <rFont val="Arial"/>
            <family val="2"/>
          </rPr>
          <t xml:space="preserve">ICD 10 codes: J40-J47
Chronic lower respiratory diseases are a subset of respiratory diseases. 
Data for 2022 is preliminary and subject to change. </t>
        </r>
      </text>
    </comment>
    <comment ref="A65" authorId="0" shapeId="0" xr:uid="{002D0504-B50C-4F87-BD81-3FC1FF694511}">
      <text>
        <r>
          <rPr>
            <sz val="8"/>
            <color indexed="81"/>
            <rFont val="Arial"/>
            <family val="2"/>
          </rPr>
          <t xml:space="preserve">ICD 10 codes: J40-J47
Chronic lower respiratory diseases are a subset of respiratory diseases. </t>
        </r>
      </text>
    </comment>
    <comment ref="A67" authorId="0" shapeId="0" xr:uid="{DE9BF0B5-ED8B-4011-ACC7-C5B2E9C4FCED}">
      <text>
        <r>
          <rPr>
            <sz val="8"/>
            <color indexed="81"/>
            <rFont val="Arial"/>
            <family val="2"/>
          </rPr>
          <t xml:space="preserve">ICD 10 codes: C00-C97,  D45, D46, D47.1, D47.3-D47.5
</t>
        </r>
      </text>
    </comment>
    <comment ref="A69" authorId="0" shapeId="0" xr:uid="{1B625DF0-608F-4C4D-96DD-4439C1911860}">
      <text>
        <r>
          <rPr>
            <sz val="8"/>
            <color indexed="81"/>
            <rFont val="Arial"/>
            <family val="2"/>
          </rPr>
          <t xml:space="preserve">ICD 10 codes: C00-C97,  D45, D46, D47.1, D47.3-D47.5
Data for 2022 is preliminary and subject to change. </t>
        </r>
      </text>
    </comment>
    <comment ref="A70" authorId="0" shapeId="0" xr:uid="{D47D6496-AE27-43F2-94F6-D797EB222DA3}">
      <text>
        <r>
          <rPr>
            <sz val="8"/>
            <color indexed="81"/>
            <rFont val="Arial"/>
            <family val="2"/>
          </rPr>
          <t xml:space="preserve">ICD 10 codes: C00-C97,  D45, D46, D47.1, D47.3-D47.5
</t>
        </r>
      </text>
    </comment>
    <comment ref="A72" authorId="0" shapeId="0" xr:uid="{7295FA44-8B2E-4B87-B777-EE02C0CE83C2}">
      <text>
        <r>
          <rPr>
            <sz val="8"/>
            <color indexed="81"/>
            <rFont val="Arial"/>
            <family val="2"/>
          </rPr>
          <t xml:space="preserve">ICD 10 codes: C00-C97,  D45, D46, D47.1, D47.3-D47.5
Data for 2022 is preliminary and subject to change. </t>
        </r>
      </text>
    </comment>
    <comment ref="A73" authorId="0" shapeId="0" xr:uid="{990419E0-55AD-43BD-81DB-60F5053DFB70}">
      <text>
        <r>
          <rPr>
            <sz val="8"/>
            <color indexed="81"/>
            <rFont val="Arial"/>
            <family val="2"/>
          </rPr>
          <t xml:space="preserve">ICD 10 codes: C00-C97,  D45, D46, D47.1, D47.3-D47.5
</t>
        </r>
      </text>
    </comment>
    <comment ref="A75" authorId="0" shapeId="0" xr:uid="{38C34D87-8F4D-4C4B-B2F7-64B197453797}">
      <text>
        <r>
          <rPr>
            <sz val="8"/>
            <color indexed="81"/>
            <rFont val="Arial"/>
            <family val="2"/>
          </rPr>
          <t>ICD 10 codes: I20-I25</t>
        </r>
      </text>
    </comment>
    <comment ref="A77" authorId="0" shapeId="0" xr:uid="{BB1161EF-F2C3-4FB4-9AE4-BEA10C810D92}">
      <text>
        <r>
          <rPr>
            <sz val="8"/>
            <color indexed="81"/>
            <rFont val="Arial"/>
            <family val="2"/>
          </rPr>
          <t xml:space="preserve">ICD 10 codes: I20-I25
Data for 2022 is preliminary and subject to change. </t>
        </r>
      </text>
    </comment>
    <comment ref="A78" authorId="0" shapeId="0" xr:uid="{AEB78C66-1013-44D6-AE00-B2F7BF9B516F}">
      <text>
        <r>
          <rPr>
            <sz val="8"/>
            <color indexed="81"/>
            <rFont val="Arial"/>
            <family val="2"/>
          </rPr>
          <t>ICD 10 codes: I20-I25</t>
        </r>
      </text>
    </comment>
    <comment ref="A80" authorId="0" shapeId="0" xr:uid="{72DAB157-238C-451F-8D3E-7D9A1561541C}">
      <text>
        <r>
          <rPr>
            <sz val="8"/>
            <color indexed="81"/>
            <rFont val="Arial"/>
            <family val="2"/>
          </rPr>
          <t xml:space="preserve">ICD 10 codes: I20-I25
Data for 2022 is preliminary and subject to change. </t>
        </r>
      </text>
    </comment>
    <comment ref="A81" authorId="0" shapeId="0" xr:uid="{294854B9-32EB-4664-9869-60019B0E189E}">
      <text>
        <r>
          <rPr>
            <sz val="8"/>
            <color indexed="81"/>
            <rFont val="Arial"/>
            <family val="2"/>
          </rPr>
          <t>ICD 10 codes: I20-I25</t>
        </r>
      </text>
    </comment>
    <comment ref="A83" authorId="0" shapeId="0" xr:uid="{591B0629-1C8E-4478-A33F-7A71D0A7B901}">
      <text>
        <r>
          <rPr>
            <sz val="8"/>
            <color indexed="81"/>
            <rFont val="Arial"/>
            <family val="2"/>
          </rPr>
          <t>ICD 10 codes: I60-I69</t>
        </r>
      </text>
    </comment>
    <comment ref="A85" authorId="0" shapeId="0" xr:uid="{2AF41C17-A107-45AE-959B-FAA7975402B0}">
      <text>
        <r>
          <rPr>
            <sz val="8"/>
            <color indexed="81"/>
            <rFont val="Arial"/>
            <family val="2"/>
          </rPr>
          <t xml:space="preserve">ICD 10 codes: I20-I25
Data for 2022 is preliminary and subject to change. </t>
        </r>
      </text>
    </comment>
    <comment ref="A86" authorId="0" shapeId="0" xr:uid="{91FB3534-A5ED-4057-967E-378B7136E3FE}">
      <text>
        <r>
          <rPr>
            <sz val="8"/>
            <color indexed="81"/>
            <rFont val="Arial"/>
            <family val="2"/>
          </rPr>
          <t>ICD 10 codes: I20-I25</t>
        </r>
      </text>
    </comment>
    <comment ref="A88" authorId="0" shapeId="0" xr:uid="{DB8138EE-649C-4D7B-864F-6EE560C139C7}">
      <text>
        <r>
          <rPr>
            <sz val="8"/>
            <color indexed="81"/>
            <rFont val="Arial"/>
            <family val="2"/>
          </rPr>
          <t xml:space="preserve">ICD 10 codes: I20-I25
Data for 2022 is preliminary and subject to change. </t>
        </r>
      </text>
    </comment>
    <comment ref="A89" authorId="0" shapeId="0" xr:uid="{FF3031B1-2061-4887-B034-0A82CB942B57}">
      <text>
        <r>
          <rPr>
            <sz val="8"/>
            <color indexed="81"/>
            <rFont val="Arial"/>
            <family val="2"/>
          </rPr>
          <t>ICD 10 codes: I20-I25</t>
        </r>
      </text>
    </comment>
    <comment ref="A91" authorId="0" shapeId="0" xr:uid="{D0772B84-42C5-4B87-8DF6-89E112CD1235}">
      <text>
        <r>
          <rPr>
            <sz val="8"/>
            <color indexed="81"/>
            <rFont val="Arial"/>
            <family val="2"/>
          </rPr>
          <t>ICD 10 codes: F01, F03, G3</t>
        </r>
        <r>
          <rPr>
            <sz val="8"/>
            <color indexed="81"/>
            <rFont val="Tahoma"/>
            <family val="2"/>
          </rPr>
          <t>0</t>
        </r>
      </text>
    </comment>
    <comment ref="A93" authorId="0" shapeId="0" xr:uid="{5AD19012-524D-4267-AB7E-6D18544E490A}">
      <text>
        <r>
          <rPr>
            <sz val="8"/>
            <color indexed="81"/>
            <rFont val="Arial"/>
            <family val="2"/>
          </rPr>
          <t xml:space="preserve">ICD 10 codes: I20-I25
Data for 2022 is preliminary and subject to change. </t>
        </r>
      </text>
    </comment>
    <comment ref="A94" authorId="0" shapeId="0" xr:uid="{044B9E53-8DFD-4A68-9F72-EE288FAB5340}">
      <text>
        <r>
          <rPr>
            <sz val="8"/>
            <color indexed="81"/>
            <rFont val="Arial"/>
            <family val="2"/>
          </rPr>
          <t>ICD 10 codes: I20-I25</t>
        </r>
      </text>
    </comment>
    <comment ref="A96" authorId="0" shapeId="0" xr:uid="{FDD7C5E4-F5A5-40B9-8814-BA9B464D8A8C}">
      <text>
        <r>
          <rPr>
            <sz val="8"/>
            <color indexed="81"/>
            <rFont val="Arial"/>
            <family val="2"/>
          </rPr>
          <t xml:space="preserve">ICD 10 codes: I20-I25
Data for 2022 is preliminary and subject to change. </t>
        </r>
      </text>
    </comment>
    <comment ref="A97" authorId="0" shapeId="0" xr:uid="{9579E3C7-F929-465C-AD35-41463E425246}">
      <text>
        <r>
          <rPr>
            <sz val="8"/>
            <color indexed="81"/>
            <rFont val="Arial"/>
            <family val="2"/>
          </rPr>
          <t>ICD 10 codes: I20-I25</t>
        </r>
      </text>
    </comment>
    <comment ref="A99" authorId="0" shapeId="0" xr:uid="{F85AFD33-0B9F-4CBC-A555-BDBC5B7DFA04}">
      <text>
        <r>
          <rPr>
            <sz val="8"/>
            <color indexed="81"/>
            <rFont val="Arial"/>
            <family val="2"/>
          </rPr>
          <t>ICD 10 codes: E10-E14</t>
        </r>
      </text>
    </comment>
    <comment ref="A101" authorId="0" shapeId="0" xr:uid="{23ABC06D-0977-47E1-B96B-81984DC9A412}">
      <text>
        <r>
          <rPr>
            <sz val="8"/>
            <color indexed="81"/>
            <rFont val="Arial"/>
            <family val="2"/>
          </rPr>
          <t xml:space="preserve">ICD 10 codes: I20-I25
Data for 2022 is preliminary and subject to change. </t>
        </r>
      </text>
    </comment>
    <comment ref="A102" authorId="0" shapeId="0" xr:uid="{FA1FA52B-34A1-48DA-AFB9-CF9B004CFF21}">
      <text>
        <r>
          <rPr>
            <sz val="8"/>
            <color indexed="81"/>
            <rFont val="Arial"/>
            <family val="2"/>
          </rPr>
          <t>ICD 10 codes: I20-I25</t>
        </r>
      </text>
    </comment>
    <comment ref="A104" authorId="0" shapeId="0" xr:uid="{F40E39A2-3FBF-402B-9155-8712DEF936DB}">
      <text>
        <r>
          <rPr>
            <sz val="8"/>
            <color indexed="81"/>
            <rFont val="Arial"/>
            <family val="2"/>
          </rPr>
          <t xml:space="preserve">ICD 10 codes: I20-I25
Data for 2022 is preliminary and subject to change. </t>
        </r>
      </text>
    </comment>
    <comment ref="A105" authorId="0" shapeId="0" xr:uid="{5FEE95FB-9BB3-4184-889E-F10F7417F001}">
      <text>
        <r>
          <rPr>
            <sz val="8"/>
            <color indexed="81"/>
            <rFont val="Arial"/>
            <family val="2"/>
          </rPr>
          <t>ICD 10 codes: I20-I25</t>
        </r>
      </text>
    </comment>
  </commentList>
</comments>
</file>

<file path=xl/sharedStrings.xml><?xml version="1.0" encoding="utf-8"?>
<sst xmlns="http://schemas.openxmlformats.org/spreadsheetml/2006/main" count="614" uniqueCount="122">
  <si>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</si>
  <si>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</si>
  <si>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</si>
  <si>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</si>
  <si>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</si>
  <si>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</si>
  <si>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</si>
  <si>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</si>
  <si>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</si>
  <si>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</si>
  <si>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</si>
  <si>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</si>
  <si>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</si>
  <si>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By age and sex</t>
  </si>
  <si>
    <t>By state of registration</t>
  </si>
  <si>
    <t>0-44</t>
  </si>
  <si>
    <t>45-64</t>
  </si>
  <si>
    <t xml:space="preserve">This table only includes doctor certified deaths. </t>
  </si>
  <si>
    <t xml:space="preserve">Data in this release is compiled by the state or territory of registration. </t>
  </si>
  <si>
    <t>Total doctor certified deaths</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</si>
  <si>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</si>
  <si>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</si>
  <si>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</si>
  <si>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COVID-19 - 2021</t>
  </si>
  <si>
    <t>SDR</t>
  </si>
  <si>
    <t>Confidence Interval (+/-)</t>
  </si>
  <si>
    <t>Males</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</si>
  <si>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</si>
  <si>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</si>
  <si>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</si>
  <si>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</si>
  <si>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</si>
  <si>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</si>
  <si>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</si>
  <si>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</si>
  <si>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</si>
  <si>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</si>
  <si>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</si>
  <si>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</si>
  <si>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</si>
  <si>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</si>
  <si>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</si>
  <si>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</si>
  <si>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</si>
  <si>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</si>
  <si>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</si>
  <si>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</si>
  <si>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</si>
  <si>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</si>
  <si>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</si>
  <si>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</si>
  <si>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Rate</t>
  </si>
  <si>
    <t>Doctor certified deaths, Number of deaths, selected causes, 2022 weekly data by date of occurrence</t>
  </si>
  <si>
    <t>All deaths, Number of deaths, by age and sex, by state of registration, 2022 weekly data by date of occurrence</t>
  </si>
  <si>
    <t>Doctor certified deaths, Age-standardised death rates, 2022 and baseline average weekly data, by date of occurrence</t>
  </si>
  <si>
    <t>All deaths, Age-standardised death rates, 2022 and baseline average weekly data, by date of occurrence</t>
  </si>
  <si>
    <t>week ended (2022)</t>
  </si>
  <si>
    <t>Total doctor certified deaths - 2022</t>
  </si>
  <si>
    <t>Total doctor certified deaths - baseline average</t>
  </si>
  <si>
    <t>Total doctor certified deaths - baseline minimum</t>
  </si>
  <si>
    <t>Total doctor certified deaths - baseline maximum</t>
  </si>
  <si>
    <t>COVID-19 - 2022</t>
  </si>
  <si>
    <t>Respiratory diseases - 2022</t>
  </si>
  <si>
    <t>Respiratory diseases - baseline average</t>
  </si>
  <si>
    <t>Influenza and pneumonia - 2022</t>
  </si>
  <si>
    <t>Influenza and pneumonia - baseline average</t>
  </si>
  <si>
    <t>Pneumonia - 2022</t>
  </si>
  <si>
    <t>Pneumonia - baseline average</t>
  </si>
  <si>
    <t>Chronic lower respiratory conditions - 2022</t>
  </si>
  <si>
    <t>Chronic lower respiratory conditions - baseline average</t>
  </si>
  <si>
    <t>Cancer - 2022</t>
  </si>
  <si>
    <t>Cancer - baseline average</t>
  </si>
  <si>
    <t>Ischaemic heart diseases - 2022</t>
  </si>
  <si>
    <t>Ischaemic heart diseases - baseline average</t>
  </si>
  <si>
    <t>Cerebrovascular diseases - 2022</t>
  </si>
  <si>
    <t>Cerebrovascular disease - baseline average</t>
  </si>
  <si>
    <t>Dementia including Alzheimers - 2022</t>
  </si>
  <si>
    <t>Dementia including Alzheimers - baseline average</t>
  </si>
  <si>
    <t>Diabetes - 2022</t>
  </si>
  <si>
    <t>Diabetes - baseline average</t>
  </si>
  <si>
    <t>Total deaths</t>
  </si>
  <si>
    <t>Total deaths - 2022</t>
  </si>
  <si>
    <t>Total deaths - baseline average</t>
  </si>
  <si>
    <t>Total deaths - baseline minimum</t>
  </si>
  <si>
    <t>Persons - 2022</t>
  </si>
  <si>
    <t>Persons - baseline average</t>
  </si>
  <si>
    <t>Males - 2022</t>
  </si>
  <si>
    <t>Males - baseline average</t>
  </si>
  <si>
    <t>Females - 2022</t>
  </si>
  <si>
    <t>Females - baseline average</t>
  </si>
  <si>
    <t>New South Wales - 2022</t>
  </si>
  <si>
    <t>New South Wales - baseline average</t>
  </si>
  <si>
    <t>Victoria - 2022</t>
  </si>
  <si>
    <t>Victoria - baseline average</t>
  </si>
  <si>
    <t>Queensland - 2022</t>
  </si>
  <si>
    <t>Queensland - baseline average</t>
  </si>
  <si>
    <t>South Australia - 2022</t>
  </si>
  <si>
    <t>South Australia - baseline average</t>
  </si>
  <si>
    <t>Western Australia - 2022</t>
  </si>
  <si>
    <t>Western Australia - baseline average</t>
  </si>
  <si>
    <t>Tasmania - 2022</t>
  </si>
  <si>
    <t>Tasmania - baseline average</t>
  </si>
  <si>
    <t>Northern Territory - 2022</t>
  </si>
  <si>
    <t>Northern Territory - baseline average</t>
  </si>
  <si>
    <t>Australian Capital Territory - baseline average</t>
  </si>
  <si>
    <t>baseline average</t>
  </si>
  <si>
    <t xml:space="preserve">This table includes doctor certified and coroner certified deaths. </t>
  </si>
  <si>
    <t>Total deaths - baseline maximum</t>
  </si>
  <si>
    <t>Table 1.1 All deaths, Number of deaths, by age and sex, by state of registration, 2022 weekly data by date of occurrence</t>
  </si>
  <si>
    <t>Table 1.2 Doctor certified deaths, Number of deaths, selected causes, 2022 weekly data by date of occurrence</t>
  </si>
  <si>
    <t>Table 1.3 All deaths, Age-standardised death rates, 2022 and baseline average weekly data, by date of occurrence</t>
  </si>
  <si>
    <t>Table 1.4 Doctor certified deaths, Age-standardised death rates, 2022 and baseline average weekly data, by date of occurrence</t>
  </si>
  <si>
    <t>Baseline average is the average of the years 2017, 2018, 2019 and 2021. 2020 has been excluded as it did not resemble a typical mortality year. Refer to the methodology for further discussion on baseline year selection.</t>
  </si>
  <si>
    <t>Baseline average is the average of the years 2017, 2018, 2019 and 2021. 2020 has been excluded as it did not resemble a typicBaseline average is the average of the years 2017, 2018, 2019 and 2021. 2020 has been excluded as it did not resemble a typical mortality year. Refer to the methodology for further discussion on baseline year selection.</t>
  </si>
  <si>
    <t>Age-standardised death rates (SDRs) enable the comparison of death rates between populations with different age structures. Rates are presented on a per 100,000 population basis. The baseline average SDRs in this table were calculated using using quarterly population estimates for 2019 (the mid-point year) published in 'National, state and territory population, September 2021', released on 17 March, 2022. See 'Revision status' in the Methodology section of the 17 March, 2022 release for details of the status of quarterly estimated resident population (ERP) used for calculating baseline rates. 
SDRs for 2022 were calculated using short-term population projections (unpublished) based on data presented in 'National, state and territory population, September 2021', released on 17 March, 2022.  See 'Revision status' in the Methodology section of the 17 March 2022 release for details of the status of quarterly estimated resident population (ERP) used for calculating these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t>
  </si>
  <si>
    <t>Australian Capiltal Territory - 2022</t>
  </si>
  <si>
    <t>COVID-19</t>
  </si>
  <si>
    <t>3303.0.55.004 Provisional Mortality Statistics, Australia, Jan - Mar 2022</t>
  </si>
  <si>
    <t>Released at 11.30am (Canberra time) 23 Jun 2022</t>
  </si>
  <si>
    <t>3303.0.55.004 Provisional Mortality Statistics, Jan - Mar 2022</t>
  </si>
  <si>
    <t>—</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</si>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</sst>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C09]#,##0.00;[Red]&quot;-&quot;[$$-C09]#,##0.00"/>
    <numFmt numFmtId="165" formatCode="_(* #,##0.00_);_(* \(#,##0.00\);_(* &quot;-&quot;??_);_(@_)"/>
    <numFmt numFmtId="166" formatCode="#,##0.0"/>
    <numFmt numFmtId="167" formatCode="0.0"/>
    <numFmt numFmtId="168" formatCode="0.000"/>
  </numFmts>
  <fonts count="93">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8"/>
      <color rgb="FF7030A0"/>
      <name val="Arial"/>
      <family val="2"/>
    </font>
    <font>
      <sz val="8"/>
      <color rgb="FF00B0F0"/>
      <name val="Arial"/>
      <family val="2"/>
    </font>
    <font>
      <u/>
      <sz val="8"/>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8" applyNumberFormat="0" applyAlignment="0" applyProtection="0"/>
    <xf numFmtId="0" fontId="67"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8" applyNumberFormat="0" applyAlignment="0" applyProtection="0"/>
    <xf numFmtId="164"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7" fillId="2" borderId="18" applyNumberFormat="0" applyAlignment="0" applyProtection="0"/>
    <xf numFmtId="0" fontId="68"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5" fontId="44"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2"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3" fillId="0" borderId="3" applyNumberFormat="0" applyFill="0" applyAlignment="0" applyProtection="0"/>
    <xf numFmtId="0" fontId="72" fillId="0" borderId="3"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0" fillId="0" borderId="4" applyNumberFormat="0" applyFill="0" applyAlignment="0" applyProtection="0"/>
    <xf numFmtId="164" fontId="40" fillId="0" borderId="4" applyNumberFormat="0" applyFill="0" applyAlignment="0" applyProtection="0"/>
    <xf numFmtId="0" fontId="48" fillId="0" borderId="3" applyNumberFormat="0" applyFill="0" applyAlignment="0" applyProtection="0"/>
    <xf numFmtId="164" fontId="53" fillId="0" borderId="3" applyNumberFormat="0" applyFill="0" applyAlignment="0" applyProtection="0"/>
    <xf numFmtId="0" fontId="48"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3"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3" fillId="0" borderId="3"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1" fillId="0" borderId="5" applyNumberFormat="0" applyFill="0" applyAlignment="0" applyProtection="0"/>
    <xf numFmtId="164" fontId="41" fillId="0" borderId="5"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4"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4" fillId="0" borderId="6"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42" fillId="0" borderId="7" applyNumberFormat="0" applyFill="0" applyAlignment="0" applyProtection="0"/>
    <xf numFmtId="164" fontId="42" fillId="0" borderId="7" applyNumberFormat="0" applyFill="0" applyAlignment="0" applyProtection="0"/>
    <xf numFmtId="0" fontId="50" fillId="0" borderId="6" applyNumberFormat="0" applyFill="0" applyAlignment="0" applyProtection="0"/>
    <xf numFmtId="164" fontId="55" fillId="0" borderId="6" applyNumberFormat="0" applyFill="0" applyAlignment="0" applyProtection="0"/>
    <xf numFmtId="0" fontId="50"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5"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4"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42" fillId="0" borderId="0" applyNumberFormat="0" applyFill="0" applyBorder="0" applyAlignment="0" applyProtection="0"/>
    <xf numFmtId="164" fontId="42" fillId="0" borderId="0" applyNumberFormat="0" applyFill="0" applyBorder="0" applyAlignment="0" applyProtection="0"/>
    <xf numFmtId="0" fontId="50" fillId="0" borderId="0" applyNumberFormat="0" applyFill="0" applyBorder="0" applyAlignment="0" applyProtection="0"/>
    <xf numFmtId="164" fontId="55" fillId="0" borderId="0" applyNumberFormat="0" applyFill="0" applyBorder="0" applyAlignment="0" applyProtection="0"/>
    <xf numFmtId="0" fontId="5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5" fillId="0" borderId="0" applyNumberFormat="0" applyFill="0" applyBorder="0" applyAlignment="0" applyProtection="0"/>
    <xf numFmtId="0" fontId="55"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6" fillId="0" borderId="0" applyNumberFormat="0" applyFill="0" applyBorder="0" applyAlignment="0" applyProtection="0"/>
    <xf numFmtId="0" fontId="45" fillId="0" borderId="0" applyNumberFormat="0" applyFill="0" applyBorder="0" applyAlignment="0" applyProtection="0">
      <alignment vertical="top"/>
      <protection locked="0"/>
    </xf>
    <xf numFmtId="164" fontId="45"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6" fillId="0" borderId="0"/>
    <xf numFmtId="0" fontId="46" fillId="0" borderId="0"/>
    <xf numFmtId="0" fontId="46" fillId="0" borderId="0"/>
    <xf numFmtId="0" fontId="5" fillId="0" borderId="0" applyNumberFormat="0" applyFill="0" applyBorder="0" applyAlignment="0" applyProtection="0">
      <alignment vertical="top"/>
      <protection locked="0"/>
    </xf>
    <xf numFmtId="0" fontId="46" fillId="0" borderId="0"/>
    <xf numFmtId="0" fontId="46"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8" applyNumberFormat="0" applyAlignment="0" applyProtection="0"/>
    <xf numFmtId="0" fontId="78"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20"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8" fillId="0" borderId="0"/>
    <xf numFmtId="0" fontId="38" fillId="0" borderId="0"/>
    <xf numFmtId="0" fontId="38" fillId="0" borderId="0"/>
    <xf numFmtId="0" fontId="38" fillId="0" borderId="0"/>
    <xf numFmtId="164" fontId="9" fillId="0" borderId="0"/>
    <xf numFmtId="0" fontId="9" fillId="0" borderId="0"/>
    <xf numFmtId="0" fontId="38"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8" fillId="0" borderId="0"/>
    <xf numFmtId="0" fontId="6" fillId="0" borderId="0"/>
    <xf numFmtId="0" fontId="38" fillId="0" borderId="0"/>
    <xf numFmtId="0" fontId="38" fillId="0" borderId="0"/>
    <xf numFmtId="0" fontId="38"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8" fillId="0" borderId="0"/>
    <xf numFmtId="0" fontId="38"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8" fillId="0" borderId="0"/>
    <xf numFmtId="164"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64" fillId="0" borderId="0"/>
    <xf numFmtId="0" fontId="64" fillId="0" borderId="0"/>
    <xf numFmtId="0" fontId="9" fillId="0" borderId="0"/>
    <xf numFmtId="0" fontId="64" fillId="0" borderId="0"/>
    <xf numFmtId="164" fontId="6" fillId="0" borderId="0"/>
    <xf numFmtId="0" fontId="38" fillId="0" borderId="0"/>
    <xf numFmtId="0" fontId="38" fillId="0" borderId="0"/>
    <xf numFmtId="0" fontId="64" fillId="0" borderId="0"/>
    <xf numFmtId="0" fontId="38" fillId="0" borderId="0"/>
    <xf numFmtId="0" fontId="38" fillId="0" borderId="0"/>
    <xf numFmtId="0" fontId="9" fillId="0" borderId="0"/>
    <xf numFmtId="0" fontId="38" fillId="0" borderId="0"/>
    <xf numFmtId="0" fontId="6" fillId="0" borderId="0"/>
    <xf numFmtId="0" fontId="38" fillId="0" borderId="0"/>
    <xf numFmtId="0" fontId="38" fillId="0" borderId="0"/>
    <xf numFmtId="0" fontId="64" fillId="0" borderId="0"/>
    <xf numFmtId="0" fontId="6" fillId="0" borderId="0"/>
    <xf numFmtId="0" fontId="9" fillId="0" borderId="0"/>
    <xf numFmtId="0" fontId="6" fillId="0" borderId="0"/>
    <xf numFmtId="0" fontId="38" fillId="0" borderId="0"/>
    <xf numFmtId="164" fontId="6" fillId="0" borderId="0"/>
    <xf numFmtId="0" fontId="6" fillId="0" borderId="0"/>
    <xf numFmtId="0" fontId="9" fillId="0" borderId="0"/>
    <xf numFmtId="0" fontId="38" fillId="0" borderId="0"/>
    <xf numFmtId="0" fontId="38" fillId="0" borderId="0"/>
    <xf numFmtId="0" fontId="6" fillId="0" borderId="0"/>
    <xf numFmtId="0" fontId="38" fillId="0" borderId="0"/>
    <xf numFmtId="0" fontId="38" fillId="0" borderId="0"/>
    <xf numFmtId="0" fontId="38" fillId="0" borderId="0"/>
    <xf numFmtId="0" fontId="6" fillId="0" borderId="0"/>
    <xf numFmtId="0" fontId="38" fillId="0" borderId="0"/>
    <xf numFmtId="0" fontId="6" fillId="0" borderId="0"/>
    <xf numFmtId="0" fontId="6" fillId="0" borderId="0"/>
    <xf numFmtId="0" fontId="38" fillId="0" borderId="0"/>
    <xf numFmtId="0" fontId="38"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8" fillId="0" borderId="0"/>
    <xf numFmtId="164" fontId="6" fillId="0" borderId="0"/>
    <xf numFmtId="0" fontId="6" fillId="0" borderId="0"/>
    <xf numFmtId="0" fontId="38" fillId="0" borderId="0"/>
    <xf numFmtId="0" fontId="6" fillId="0" borderId="0"/>
    <xf numFmtId="0" fontId="6" fillId="0" borderId="0"/>
    <xf numFmtId="0" fontId="38" fillId="0" borderId="0"/>
    <xf numFmtId="0" fontId="38" fillId="0" borderId="0"/>
    <xf numFmtId="0" fontId="38" fillId="0" borderId="0"/>
    <xf numFmtId="0" fontId="6" fillId="0" borderId="0"/>
    <xf numFmtId="0" fontId="64" fillId="0" borderId="0"/>
    <xf numFmtId="0" fontId="6" fillId="0" borderId="0"/>
    <xf numFmtId="164" fontId="6" fillId="0" borderId="0"/>
    <xf numFmtId="0" fontId="6"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7" fillId="0" borderId="0"/>
    <xf numFmtId="0" fontId="6" fillId="0" borderId="0"/>
    <xf numFmtId="0" fontId="47"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8" fillId="0" borderId="0"/>
    <xf numFmtId="0" fontId="64" fillId="0" borderId="0"/>
    <xf numFmtId="0" fontId="38"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64" fillId="0" borderId="0"/>
    <xf numFmtId="0" fontId="38" fillId="0" borderId="0"/>
    <xf numFmtId="0" fontId="64" fillId="0" borderId="0"/>
    <xf numFmtId="0" fontId="64" fillId="0" borderId="0"/>
    <xf numFmtId="0" fontId="64" fillId="0" borderId="0"/>
    <xf numFmtId="0" fontId="80" fillId="0" borderId="0"/>
    <xf numFmtId="0" fontId="6" fillId="0" borderId="0"/>
    <xf numFmtId="164" fontId="6" fillId="0" borderId="0"/>
    <xf numFmtId="0" fontId="47" fillId="0" borderId="0"/>
    <xf numFmtId="0" fontId="6" fillId="0" borderId="0"/>
    <xf numFmtId="0" fontId="47"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7" fillId="0" borderId="0"/>
    <xf numFmtId="0" fontId="80" fillId="0" borderId="0"/>
    <xf numFmtId="0" fontId="47" fillId="0" borderId="0"/>
    <xf numFmtId="0" fontId="6" fillId="0" borderId="0"/>
    <xf numFmtId="0" fontId="6" fillId="0" borderId="0"/>
    <xf numFmtId="0" fontId="6" fillId="0" borderId="0"/>
    <xf numFmtId="164" fontId="6" fillId="0" borderId="0"/>
    <xf numFmtId="0" fontId="47" fillId="0" borderId="0"/>
    <xf numFmtId="0" fontId="6" fillId="0" borderId="0"/>
    <xf numFmtId="0" fontId="47"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7" fillId="0" borderId="0"/>
    <xf numFmtId="0" fontId="64" fillId="0" borderId="0"/>
    <xf numFmtId="0" fontId="64" fillId="0" borderId="0"/>
    <xf numFmtId="0" fontId="6" fillId="0" borderId="0"/>
    <xf numFmtId="0" fontId="64" fillId="0" borderId="0"/>
    <xf numFmtId="0" fontId="47"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4" fillId="0" borderId="0"/>
    <xf numFmtId="164" fontId="44"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8" fillId="0" borderId="0"/>
    <xf numFmtId="0" fontId="9" fillId="0" borderId="0"/>
    <xf numFmtId="164" fontId="9" fillId="0" borderId="0"/>
    <xf numFmtId="0" fontId="9" fillId="0" borderId="0"/>
    <xf numFmtId="0" fontId="38" fillId="0" borderId="0"/>
    <xf numFmtId="0" fontId="6" fillId="0" borderId="0"/>
    <xf numFmtId="164" fontId="6" fillId="0" borderId="0"/>
    <xf numFmtId="0" fontId="6" fillId="0" borderId="0"/>
    <xf numFmtId="0" fontId="38" fillId="0" borderId="0"/>
    <xf numFmtId="0" fontId="38" fillId="0" borderId="0"/>
    <xf numFmtId="0" fontId="38" fillId="0" borderId="0"/>
    <xf numFmtId="0" fontId="64" fillId="0" borderId="0"/>
    <xf numFmtId="0" fontId="64" fillId="0" borderId="0"/>
    <xf numFmtId="0" fontId="38" fillId="0" borderId="0"/>
    <xf numFmtId="0" fontId="64" fillId="0" borderId="0"/>
    <xf numFmtId="0" fontId="38"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7"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1" applyNumberFormat="0" applyAlignment="0" applyProtection="0"/>
    <xf numFmtId="0" fontId="81"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1" applyNumberFormat="0" applyAlignment="0" applyProtection="0"/>
    <xf numFmtId="164"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0" fontId="81"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2" fillId="0" borderId="0">
      <alignment horizontal="center"/>
    </xf>
    <xf numFmtId="0" fontId="9" fillId="0" borderId="0">
      <alignment horizontal="righ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9" fillId="0" borderId="0">
      <alignment horizontal="left"/>
    </xf>
    <xf numFmtId="0" fontId="39" fillId="0" borderId="0">
      <alignment horizontal="left"/>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11" fillId="0" borderId="0">
      <alignment horizontal="center"/>
    </xf>
    <xf numFmtId="0" fontId="11" fillId="0" borderId="0">
      <alignment horizontal="center"/>
    </xf>
    <xf numFmtId="0" fontId="39" fillId="0" borderId="0">
      <alignment horizontal="left"/>
    </xf>
    <xf numFmtId="0" fontId="39" fillId="0" borderId="0">
      <alignment horizontal="left"/>
    </xf>
    <xf numFmtId="0" fontId="39" fillId="0" borderId="0">
      <alignment horizontal="left"/>
    </xf>
    <xf numFmtId="0" fontId="10" fillId="0" borderId="0">
      <alignment horizontal="center"/>
    </xf>
    <xf numFmtId="0" fontId="39" fillId="0" borderId="0">
      <alignment horizontal="left"/>
    </xf>
    <xf numFmtId="0" fontId="10" fillId="0" borderId="0">
      <alignment horizontal="center"/>
    </xf>
    <xf numFmtId="0" fontId="10"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1" fillId="0" borderId="0">
      <alignment horizontal="center"/>
    </xf>
    <xf numFmtId="0" fontId="11" fillId="0" borderId="0">
      <alignment horizontal="center"/>
    </xf>
    <xf numFmtId="0" fontId="10" fillId="0" borderId="0">
      <alignment horizontal="center"/>
    </xf>
    <xf numFmtId="0" fontId="39"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39" fillId="0" borderId="0">
      <alignment horizontal="left" vertical="center" wrapText="1"/>
    </xf>
    <xf numFmtId="0" fontId="10" fillId="0" borderId="0">
      <alignment horizontal="center"/>
    </xf>
    <xf numFmtId="0" fontId="39" fillId="0" borderId="0">
      <alignment horizontal="left" vertical="center" wrapText="1"/>
    </xf>
    <xf numFmtId="0" fontId="9" fillId="0" borderId="0">
      <alignment horizontal="left"/>
    </xf>
    <xf numFmtId="0" fontId="39"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9" fillId="0" borderId="0">
      <alignment horizontal="center"/>
    </xf>
    <xf numFmtId="0" fontId="39" fillId="0" borderId="0">
      <alignment horizontal="center"/>
    </xf>
    <xf numFmtId="0" fontId="39" fillId="0" borderId="0">
      <alignment horizontal="right"/>
    </xf>
    <xf numFmtId="0" fontId="9" fillId="0" borderId="0">
      <alignment horizontal="center"/>
    </xf>
    <xf numFmtId="0" fontId="35" fillId="0" borderId="0">
      <alignment horizontal="center" vertical="center" wrapText="1"/>
    </xf>
    <xf numFmtId="0" fontId="39" fillId="0" borderId="0">
      <alignment horizontal="right"/>
    </xf>
    <xf numFmtId="0" fontId="35" fillId="0" borderId="0">
      <alignment horizontal="center" vertical="center" wrapText="1"/>
    </xf>
    <xf numFmtId="0" fontId="39" fillId="0" borderId="0">
      <alignment horizontal="left" vertical="center" wrapText="1"/>
    </xf>
    <xf numFmtId="0" fontId="39" fillId="0" borderId="0">
      <alignment horizontal="right"/>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6"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xf>
    <xf numFmtId="0" fontId="9"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10" fillId="0" borderId="0">
      <alignment horizontal="left" vertical="center" wrapText="1"/>
    </xf>
    <xf numFmtId="0" fontId="39" fillId="0" borderId="0">
      <alignment horizontal="left" vertical="center" wrapText="1"/>
    </xf>
    <xf numFmtId="0" fontId="39"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39"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39" fillId="0" borderId="0">
      <alignment horizontal="right"/>
    </xf>
    <xf numFmtId="0" fontId="10" fillId="0" borderId="0">
      <alignment horizontal="center" vertical="center" wrapText="1"/>
    </xf>
    <xf numFmtId="0" fontId="62"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39"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vertical="center" wrapText="1"/>
    </xf>
    <xf numFmtId="0" fontId="3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39"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39" fillId="0" borderId="0"/>
    <xf numFmtId="0" fontId="39" fillId="0" borderId="0">
      <alignment horizontal="right"/>
    </xf>
    <xf numFmtId="0" fontId="9" fillId="0" borderId="0">
      <alignment horizontal="right"/>
    </xf>
    <xf numFmtId="0" fontId="39" fillId="0" borderId="0">
      <alignment horizontal="right"/>
    </xf>
    <xf numFmtId="0" fontId="9" fillId="0" borderId="0">
      <alignment horizontal="center" vertical="center" wrapText="1"/>
    </xf>
    <xf numFmtId="0" fontId="39" fillId="0" borderId="0"/>
    <xf numFmtId="0" fontId="9" fillId="0" borderId="0">
      <alignment horizontal="center" vertical="center" wrapText="1"/>
    </xf>
    <xf numFmtId="0" fontId="9" fillId="0" borderId="0">
      <alignment horizontal="right"/>
    </xf>
    <xf numFmtId="0" fontId="39" fillId="0" borderId="0"/>
    <xf numFmtId="0" fontId="39" fillId="0" borderId="0"/>
    <xf numFmtId="0" fontId="39"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39"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39"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39" fillId="0" borderId="0">
      <alignment horizontal="right"/>
    </xf>
    <xf numFmtId="0" fontId="9" fillId="0" borderId="0">
      <alignment horizontal="right"/>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36" fillId="0" borderId="0">
      <alignment horizontal="center" vertical="center" wrapText="1"/>
    </xf>
    <xf numFmtId="0" fontId="39" fillId="0" borderId="0">
      <alignment horizontal="center"/>
    </xf>
    <xf numFmtId="0" fontId="35" fillId="0" borderId="0">
      <alignment horizontal="left" vertical="center" wrapText="1"/>
    </xf>
    <xf numFmtId="0" fontId="9" fillId="0" borderId="0">
      <alignment horizontal="right"/>
    </xf>
    <xf numFmtId="0" fontId="39" fillId="0" borderId="0"/>
    <xf numFmtId="0" fontId="35" fillId="0" borderId="0">
      <alignment horizontal="left" vertical="center" wrapText="1"/>
    </xf>
    <xf numFmtId="0" fontId="39" fillId="0" borderId="0">
      <alignment horizontal="right"/>
    </xf>
    <xf numFmtId="0" fontId="10" fillId="0" borderId="0">
      <alignment horizontal="left"/>
    </xf>
    <xf numFmtId="0" fontId="39"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39" fillId="0" borderId="0">
      <alignment horizontal="left" vertical="center" wrapText="1"/>
    </xf>
    <xf numFmtId="0" fontId="10"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10"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39"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2"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2" fillId="0" borderId="0">
      <alignment horizontal="left"/>
    </xf>
    <xf numFmtId="0" fontId="10"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10" fillId="0" borderId="0">
      <alignment horizontal="left"/>
    </xf>
    <xf numFmtId="0" fontId="9" fillId="0" borderId="0">
      <alignment horizontal="right"/>
    </xf>
    <xf numFmtId="0" fontId="56" fillId="0" borderId="0" applyNumberFormat="0" applyFill="0" applyBorder="0" applyAlignment="0" applyProtection="0"/>
    <xf numFmtId="0" fontId="8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30" fillId="0" borderId="0" applyNumberFormat="0" applyFill="0" applyBorder="0" applyAlignment="0" applyProtection="0"/>
    <xf numFmtId="0" fontId="56"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166">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0" fontId="87" fillId="0" borderId="0" xfId="0" applyFo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3" fontId="9" fillId="0" borderId="0" xfId="0" applyNumberFormat="1" applyFont="1" applyFill="1" applyBorder="1" applyAlignment="1">
      <alignment horizontal="right"/>
    </xf>
    <xf numFmtId="0" fontId="9" fillId="0" borderId="0" xfId="0" applyFont="1" applyFill="1" applyAlignment="1">
      <alignment horizontal="left" indent="2"/>
    </xf>
    <xf numFmtId="167" fontId="0" fillId="0" borderId="0" xfId="0" applyNumberFormat="1" applyFill="1" applyAlignment="1">
      <alignment horizontal="right"/>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0" fillId="0" borderId="0" xfId="0" applyFont="1" applyFill="1" applyAlignment="1"/>
    <xf numFmtId="0" fontId="90" fillId="0" borderId="0" xfId="0" applyFont="1" applyFill="1"/>
    <xf numFmtId="0" fontId="90" fillId="0" borderId="0" xfId="0" applyFont="1" applyFill="1" applyBorder="1"/>
    <xf numFmtId="0" fontId="9" fillId="0" borderId="0" xfId="0" applyFont="1" applyAlignment="1"/>
    <xf numFmtId="0" fontId="87"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0" fontId="9" fillId="0" borderId="15" xfId="0" applyFont="1" applyFill="1" applyBorder="1" applyAlignment="1">
      <alignment horizontal="right"/>
    </xf>
    <xf numFmtId="0" fontId="9" fillId="0" borderId="0" xfId="0" applyFont="1" applyFill="1"/>
    <xf numFmtId="0" fontId="0" fillId="0" borderId="0" xfId="0" applyFill="1" applyBorder="1" applyAlignment="1">
      <alignment wrapText="1"/>
    </xf>
    <xf numFmtId="3" fontId="11" fillId="0" borderId="0" xfId="0" applyNumberFormat="1" applyFont="1" applyAlignment="1">
      <alignment horizontal="right"/>
    </xf>
    <xf numFmtId="3" fontId="9" fillId="0" borderId="0" xfId="0" applyNumberFormat="1" applyFont="1" applyAlignment="1">
      <alignment horizontal="right"/>
    </xf>
    <xf numFmtId="3" fontId="87" fillId="0" borderId="0" xfId="0" applyNumberFormat="1" applyFont="1" applyAlignment="1">
      <alignment horizontal="right"/>
    </xf>
    <xf numFmtId="0" fontId="87" fillId="0" borderId="0" xfId="0" applyFont="1" applyAlignment="1">
      <alignment horizontal="right"/>
    </xf>
    <xf numFmtId="3" fontId="87" fillId="0" borderId="0" xfId="2963" applyNumberFormat="1" applyFont="1">
      <alignment horizontal="right"/>
    </xf>
    <xf numFmtId="3" fontId="9" fillId="0" borderId="0" xfId="2963" applyNumberFormat="1">
      <alignment horizontal="right"/>
    </xf>
    <xf numFmtId="3" fontId="11" fillId="0" borderId="0" xfId="2963" applyNumberFormat="1" applyFont="1">
      <alignment horizontal="right"/>
    </xf>
    <xf numFmtId="3" fontId="9" fillId="0" borderId="0" xfId="0" applyNumberFormat="1" applyFont="1"/>
    <xf numFmtId="3" fontId="88" fillId="0" borderId="0" xfId="0" applyNumberFormat="1" applyFont="1"/>
    <xf numFmtId="3" fontId="11" fillId="0" borderId="0" xfId="0" applyNumberFormat="1" applyFont="1"/>
    <xf numFmtId="3" fontId="9" fillId="0" borderId="15" xfId="0" applyNumberFormat="1" applyFont="1" applyBorder="1"/>
    <xf numFmtId="0" fontId="91" fillId="0" borderId="0" xfId="0" applyFont="1" applyFill="1"/>
    <xf numFmtId="0" fontId="91" fillId="0" borderId="0" xfId="0" applyFont="1"/>
    <xf numFmtId="168" fontId="0" fillId="0" borderId="0" xfId="0" applyNumberFormat="1" applyAlignment="1"/>
    <xf numFmtId="0" fontId="9" fillId="0" borderId="0" xfId="0" applyFont="1" applyAlignment="1">
      <alignment horizontal="right"/>
    </xf>
    <xf numFmtId="168" fontId="9" fillId="0" borderId="0" xfId="0" applyNumberFormat="1" applyFont="1"/>
    <xf numFmtId="168" fontId="9" fillId="0" borderId="15" xfId="0" applyNumberFormat="1" applyFont="1" applyBorder="1"/>
    <xf numFmtId="168" fontId="0" fillId="0" borderId="0" xfId="0" applyNumberFormat="1" applyAlignment="1">
      <alignment horizontal="right"/>
    </xf>
    <xf numFmtId="168" fontId="0" fillId="0" borderId="0" xfId="0" applyNumberFormat="1"/>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0" fillId="0" borderId="0" xfId="0" applyAlignment="1"/>
    <xf numFmtId="0" fontId="9" fillId="0" borderId="0" xfId="0" applyFont="1" applyFill="1" applyAlignment="1"/>
    <xf numFmtId="0" fontId="8" fillId="0" borderId="0" xfId="1929" applyFont="1" applyAlignment="1">
      <alignment horizontal="left"/>
    </xf>
    <xf numFmtId="0" fontId="2" fillId="0" borderId="0" xfId="1929" applyFont="1"/>
    <xf numFmtId="0" fontId="9" fillId="0" borderId="0" xfId="1795"/>
    <xf numFmtId="0" fontId="9" fillId="0" borderId="15" xfId="0" applyFont="1" applyBorder="1"/>
    <xf numFmtId="3" fontId="9" fillId="0" borderId="15" xfId="0" applyNumberFormat="1" applyFont="1" applyBorder="1" applyAlignment="1">
      <alignment horizontal="right"/>
    </xf>
    <xf numFmtId="0" fontId="11" fillId="0" borderId="0" xfId="2099" applyFont="1"/>
    <xf numFmtId="0" fontId="11" fillId="0" borderId="0" xfId="2099" applyFont="1" applyAlignment="1">
      <alignment horizontal="left" indent="1"/>
    </xf>
    <xf numFmtId="0" fontId="9" fillId="0" borderId="0" xfId="2099" applyAlignment="1">
      <alignment horizontal="left" indent="1"/>
    </xf>
    <xf numFmtId="0" fontId="11" fillId="0" borderId="0" xfId="2099" applyFont="1" applyAlignment="1">
      <alignment horizontal="left"/>
    </xf>
    <xf numFmtId="0" fontId="11" fillId="0" borderId="0" xfId="2099" applyFont="1" applyAlignment="1">
      <alignment horizontal="left" indent="3"/>
    </xf>
    <xf numFmtId="0" fontId="9" fillId="0" borderId="0" xfId="2099" applyAlignment="1">
      <alignment horizontal="left" indent="4"/>
    </xf>
    <xf numFmtId="0" fontId="11" fillId="0" borderId="0" xfId="2099" applyFont="1" applyAlignment="1">
      <alignment horizontal="left" indent="2"/>
    </xf>
    <xf numFmtId="0" fontId="9" fillId="0" borderId="0" xfId="2099" applyAlignment="1">
      <alignment horizontal="left" indent="3"/>
    </xf>
    <xf numFmtId="0" fontId="9" fillId="0" borderId="0" xfId="2099" applyAlignment="1">
      <alignment horizontal="left" indent="2"/>
    </xf>
    <xf numFmtId="0" fontId="9" fillId="0" borderId="0" xfId="2099" applyAlignment="1">
      <alignment horizontal="left" indent="5"/>
    </xf>
    <xf numFmtId="0" fontId="9" fillId="0" borderId="15" xfId="2099" applyBorder="1" applyAlignment="1">
      <alignment horizontal="left" indent="2"/>
    </xf>
    <xf numFmtId="0" fontId="9" fillId="0" borderId="0" xfId="2099"/>
    <xf numFmtId="168" fontId="0" fillId="0" borderId="15" xfId="0" applyNumberFormat="1" applyBorder="1"/>
    <xf numFmtId="0" fontId="9" fillId="0" borderId="0" xfId="0" applyFont="1" applyAlignment="1">
      <alignment horizontal="left" wrapText="1"/>
    </xf>
    <xf numFmtId="0" fontId="9" fillId="0" borderId="0" xfId="0" applyFont="1"/>
    <xf numFmtId="0" fontId="9" fillId="0" borderId="0" xfId="0" applyFont="1" applyFill="1" applyAlignment="1"/>
    <xf numFmtId="0" fontId="9" fillId="0" borderId="0" xfId="0" applyFont="1" applyAlignment="1"/>
    <xf numFmtId="0" fontId="9" fillId="27" borderId="0" xfId="0" applyFont="1" applyFill="1" applyAlignment="1"/>
    <xf numFmtId="0" fontId="92" fillId="0" borderId="0" xfId="1729" applyFont="1" applyAlignment="1" applyProtection="1"/>
    <xf numFmtId="3" fontId="9" fillId="0" borderId="0" xfId="2963" applyNumberFormat="1" applyFont="1">
      <alignment horizontal="right"/>
    </xf>
    <xf numFmtId="0" fontId="9" fillId="0" borderId="0" xfId="0" applyFont="1"/>
    <xf numFmtId="0" fontId="9" fillId="0" borderId="0" xfId="0" applyFont="1"/>
    <xf numFmtId="166" fontId="9" fillId="0" borderId="0" xfId="0" applyNumberFormat="1" applyFont="1" applyAlignment="1">
      <alignment horizontal="right"/>
    </xf>
    <xf numFmtId="168" fontId="11" fillId="0" borderId="0" xfId="0" applyNumberFormat="1" applyFont="1"/>
    <xf numFmtId="168" fontId="11" fillId="0" borderId="0" xfId="0" applyNumberFormat="1" applyFont="1" applyAlignment="1">
      <alignment horizontal="right"/>
    </xf>
    <xf numFmtId="168" fontId="91" fillId="0" borderId="0" xfId="0" applyNumberFormat="1" applyFont="1"/>
    <xf numFmtId="0" fontId="9" fillId="0" borderId="0" xfId="2099" applyFont="1" applyAlignment="1">
      <alignment horizontal="left" indent="1"/>
    </xf>
    <xf numFmtId="0" fontId="9" fillId="0" borderId="0" xfId="0" applyFont="1"/>
    <xf numFmtId="167" fontId="0" fillId="0" borderId="0" xfId="0" applyNumberFormat="1" applyAlignment="1">
      <alignment horizontal="right"/>
    </xf>
    <xf numFmtId="168" fontId="9" fillId="0" borderId="0" xfId="0" applyNumberFormat="1" applyFont="1" applyFill="1"/>
    <xf numFmtId="0" fontId="9" fillId="0" borderId="0" xfId="2099" applyFill="1" applyAlignment="1">
      <alignment horizontal="left" indent="4"/>
    </xf>
    <xf numFmtId="0" fontId="9" fillId="0" borderId="0" xfId="0" applyFont="1"/>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xf numFmtId="0" fontId="11"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left" wrapText="1"/>
    </xf>
    <xf numFmtId="0" fontId="0" fillId="0" borderId="0" xfId="0" applyAlignment="1"/>
    <xf numFmtId="0" fontId="89" fillId="0" borderId="0" xfId="1931" applyFont="1" applyFill="1" applyAlignment="1">
      <alignment horizontal="left" wrapText="1"/>
    </xf>
    <xf numFmtId="0" fontId="0" fillId="0" borderId="0" xfId="0" applyAlignment="1">
      <alignment horizontal="center"/>
    </xf>
    <xf numFmtId="0" fontId="9" fillId="0" borderId="0" xfId="0" applyFont="1" applyFill="1" applyAlignment="1">
      <alignment horizontal="left" wrapText="1"/>
    </xf>
    <xf numFmtId="0" fontId="9" fillId="0" borderId="0" xfId="2099" applyFont="1" applyAlignment="1">
      <alignment wrapText="1"/>
    </xf>
    <xf numFmtId="0" fontId="9" fillId="0" borderId="0" xfId="0" applyFont="1" applyAlignment="1"/>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3" fontId="11" fillId="0" borderId="0" xfId="0" applyNumberFormat="1" applyFont="1" applyBorder="1" applyAlignment="1">
      <alignment horizontal="right"/>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7CF22254-3761-4CC2-AD51-E8647927B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36A5307B-EDE3-4BBE-892F-4A2D5099AFA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FE3598C1-4C14-4E97-983B-E80A849E718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8"/>
  <sheetViews>
    <sheetView showGridLines="0" tabSelected="1" zoomScaleNormal="100"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50" t="s">
        <v>5</v>
      </c>
      <c r="B1" s="150"/>
      <c r="C1" s="150"/>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111" t="s">
        <v>117</v>
      </c>
      <c r="C2" s="3"/>
    </row>
    <row r="3" spans="1:256" s="10" customFormat="1" ht="12.75" customHeight="1">
      <c r="A3" s="112" t="s">
        <v>118</v>
      </c>
      <c r="C3" s="8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6">
        <v>1.1000000000000001</v>
      </c>
      <c r="C7" s="113" t="s">
        <v>53</v>
      </c>
    </row>
    <row r="8" spans="1:256" s="10" customFormat="1" ht="12.75" customHeight="1">
      <c r="B8" s="56">
        <v>1.2</v>
      </c>
      <c r="C8" s="113" t="s">
        <v>52</v>
      </c>
    </row>
    <row r="9" spans="1:256" s="10" customFormat="1" ht="12.75" customHeight="1">
      <c r="B9" s="56">
        <v>1.3</v>
      </c>
      <c r="C9" s="113" t="s">
        <v>55</v>
      </c>
    </row>
    <row r="10" spans="1:256" s="10" customFormat="1" ht="12.75" customHeight="1">
      <c r="B10" s="56">
        <v>1.4</v>
      </c>
      <c r="C10" s="113" t="s">
        <v>54</v>
      </c>
    </row>
    <row r="11" spans="1:256" ht="12.75" customHeight="1">
      <c r="B11" s="22"/>
      <c r="C11" s="23"/>
    </row>
    <row r="12" spans="1:256" ht="12.75" customHeight="1">
      <c r="B12" s="18"/>
      <c r="C12" s="18"/>
    </row>
    <row r="13" spans="1:256" ht="12.75" customHeight="1">
      <c r="B13" s="27" t="s">
        <v>3</v>
      </c>
      <c r="C13" s="6"/>
    </row>
    <row r="14" spans="1:256" ht="12.75" customHeight="1">
      <c r="B14" s="21"/>
      <c r="C14" s="18"/>
    </row>
    <row r="15" spans="1:256" ht="12.75" customHeight="1">
      <c r="B15" s="1" t="s">
        <v>119</v>
      </c>
      <c r="C15" s="18"/>
    </row>
    <row r="16" spans="1:256" ht="12.75" customHeight="1">
      <c r="B16" s="20"/>
      <c r="C16" s="18"/>
    </row>
    <row r="17" spans="2:3" ht="12.75" customHeight="1">
      <c r="B17" s="20"/>
      <c r="C17" s="18"/>
    </row>
    <row r="18" spans="2:3" ht="12.75" customHeight="1">
      <c r="B18" s="12" t="s">
        <v>0</v>
      </c>
      <c r="C18" s="18"/>
    </row>
    <row r="19" spans="2:3" ht="12.75" customHeight="1"/>
    <row r="20" spans="2:3" ht="30" customHeight="1">
      <c r="B20" s="148" t="s">
        <v>4</v>
      </c>
      <c r="C20" s="148"/>
    </row>
    <row r="21" spans="2:3" ht="12.75" customHeight="1"/>
    <row r="22" spans="2:3" ht="12.75" customHeight="1"/>
    <row r="23" spans="2:3" ht="12.75" customHeight="1">
      <c r="B23" s="149" t="s">
        <v>50</v>
      </c>
      <c r="C23" s="149"/>
    </row>
    <row r="24" spans="2:3" ht="12.75" customHeight="1"/>
    <row r="25" spans="2:3" ht="12.75">
      <c r="B25" s="1"/>
    </row>
    <row r="31" spans="2:3" ht="12.75">
      <c r="B31" s="1"/>
    </row>
    <row r="38" spans="2:6">
      <c r="B38" s="15"/>
    </row>
    <row r="39" spans="2:6" s="2" customFormat="1">
      <c r="B39" s="15"/>
      <c r="C39" s="15"/>
      <c r="D39" s="15"/>
      <c r="E39" s="15"/>
      <c r="F39" s="15"/>
    </row>
    <row r="40" spans="2:6">
      <c r="B40" s="15"/>
      <c r="D40" s="15"/>
      <c r="E40" s="15"/>
      <c r="F40" s="15"/>
    </row>
    <row r="41" spans="2:6">
      <c r="B41" s="15"/>
      <c r="D41" s="15"/>
      <c r="E41" s="15"/>
      <c r="F41" s="15"/>
    </row>
    <row r="42" spans="2:6">
      <c r="B42" s="15"/>
      <c r="D42" s="15"/>
      <c r="E42" s="15"/>
      <c r="F42" s="15"/>
    </row>
    <row r="43" spans="2:6">
      <c r="B43" s="15"/>
      <c r="D43" s="15"/>
      <c r="E43" s="15"/>
      <c r="F43" s="15"/>
    </row>
    <row r="44" spans="2:6">
      <c r="D44" s="15"/>
      <c r="E44" s="15"/>
      <c r="F44" s="15"/>
    </row>
    <row r="50" spans="2:11" ht="12.75">
      <c r="B50" s="1"/>
    </row>
    <row r="51" spans="2:11">
      <c r="B51" s="3"/>
    </row>
    <row r="52" spans="2:11">
      <c r="B52" s="4"/>
      <c r="C52" s="3"/>
      <c r="D52" s="4"/>
      <c r="E52" s="4"/>
      <c r="F52" s="4"/>
      <c r="G52" s="4"/>
      <c r="H52" s="4"/>
      <c r="I52" s="4"/>
      <c r="J52" s="4"/>
      <c r="K52" s="4"/>
    </row>
    <row r="53" spans="2:11">
      <c r="B53" s="4"/>
      <c r="C53" s="3"/>
      <c r="D53" s="4"/>
      <c r="E53" s="4"/>
      <c r="F53" s="4"/>
      <c r="G53" s="4"/>
      <c r="H53" s="4"/>
      <c r="I53" s="4"/>
      <c r="J53" s="4"/>
      <c r="K53" s="4"/>
    </row>
    <row r="54" spans="2:11">
      <c r="C54" s="3"/>
      <c r="D54" s="4"/>
      <c r="E54" s="4"/>
      <c r="F54" s="4"/>
      <c r="G54" s="4"/>
      <c r="H54" s="4"/>
      <c r="I54" s="4"/>
      <c r="J54" s="4"/>
      <c r="K54" s="4"/>
    </row>
    <row r="55" spans="2:11" ht="12.75">
      <c r="B55" s="5"/>
    </row>
    <row r="58" spans="2:11" ht="12.75">
      <c r="B58" s="6"/>
    </row>
    <row r="59" spans="2:11" ht="12.75">
      <c r="B59" s="5"/>
      <c r="C59" s="17"/>
      <c r="D59" s="6"/>
      <c r="F59" s="7"/>
    </row>
    <row r="60" spans="2:11" ht="12.75">
      <c r="F60" s="8"/>
    </row>
    <row r="61" spans="2:11" ht="12.75">
      <c r="F61" s="8"/>
    </row>
    <row r="62" spans="2:11" ht="12.75">
      <c r="F62" s="8"/>
    </row>
    <row r="63" spans="2:11" ht="15.95" customHeight="1"/>
    <row r="64" spans="2:11" ht="12.75">
      <c r="F64" s="8"/>
    </row>
    <row r="65" spans="2:6" ht="12.75">
      <c r="F65" s="8"/>
    </row>
    <row r="66" spans="2:6" ht="15.95" customHeight="1"/>
    <row r="68" spans="2:6" ht="15.95" customHeight="1"/>
    <row r="70" spans="2:6" ht="15.95" customHeight="1"/>
    <row r="72" spans="2:6" ht="15.95" customHeight="1"/>
    <row r="78" spans="2:6" ht="12.75">
      <c r="B78" s="6"/>
    </row>
  </sheetData>
  <mergeCells count="3">
    <mergeCell ref="B20:C20"/>
    <mergeCell ref="B23:C23"/>
    <mergeCell ref="A1:C1"/>
  </mergeCells>
  <phoneticPr fontId="0" type="noConversion"/>
  <hyperlinks>
    <hyperlink ref="B7" location="'Table 1.1'!A1" display="'Table 1.1'!A1" xr:uid="{00000000-0004-0000-0000-000000000000}"/>
    <hyperlink ref="B13:C13" r:id="rId1" display="More information available from the ABS web site" xr:uid="{00000000-0004-0000-0000-000001000000}"/>
    <hyperlink ref="B23:C23" r:id="rId2" display="© Commonwealth of Australia 2020" xr:uid="{00000000-0004-0000-0000-000002000000}"/>
    <hyperlink ref="B8" location="'Table 1.2'!A1" display="'Table 1.2'!A1" xr:uid="{00374869-20F6-49A0-9D35-BD9AD82C49DC}"/>
    <hyperlink ref="B9:B10" location="'Table 1.2'!A1" display="'Table 1.2'!A1" xr:uid="{03E40B27-1624-4B4E-B89B-6412FC1AC193}"/>
    <hyperlink ref="B9" location="'Table 1.3'!A1" display="'Table 1.3'!A1" xr:uid="{DEC17B91-E407-4702-B260-EB760C6FCDE6}"/>
    <hyperlink ref="B10" location="'Table 1.4'!A1" display="'Table 1.4'!A1" xr:uid="{B442DECE-F807-49DD-BF4A-A7952B07291A}"/>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8540-01AA-4872-9E36-ED5FE1185708}">
  <sheetPr>
    <pageSetUpPr fitToPage="1"/>
  </sheetPr>
  <dimension ref="A1:IK247"/>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132" bestFit="1" customWidth="1"/>
    <col min="6" max="9" width="9.83203125" style="132" bestFit="1" customWidth="1"/>
    <col min="10" max="14" width="10" style="109" bestFit="1" customWidth="1"/>
    <col min="15" max="17" width="9.83203125" style="109" bestFit="1" customWidth="1"/>
    <col min="18" max="18" width="9.83203125" style="44" bestFit="1" customWidth="1"/>
    <col min="19" max="20" width="10.1640625" style="109"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107" t="s">
        <v>5</v>
      </c>
      <c r="B1" s="133"/>
      <c r="C1" s="133"/>
      <c r="D1" s="133"/>
      <c r="E1" s="133"/>
      <c r="F1" s="133"/>
      <c r="G1" s="133"/>
      <c r="H1" s="133"/>
      <c r="I1" s="13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Mar 2022</v>
      </c>
      <c r="B2" s="131"/>
      <c r="C2" s="131"/>
      <c r="D2" s="131"/>
      <c r="E2" s="131"/>
      <c r="F2" s="131"/>
      <c r="G2" s="131"/>
      <c r="H2" s="131"/>
      <c r="I2" s="131"/>
      <c r="J2" s="44"/>
      <c r="K2" s="44"/>
      <c r="L2" s="44"/>
      <c r="M2" s="44"/>
      <c r="N2" s="44"/>
      <c r="O2" s="44"/>
      <c r="P2" s="44"/>
      <c r="Q2" s="44"/>
      <c r="R2" s="44"/>
      <c r="S2" s="44"/>
      <c r="T2" s="44"/>
    </row>
    <row r="3" spans="1:245" s="24" customFormat="1" ht="12.75" customHeight="1">
      <c r="A3" s="25" t="str">
        <f>Contents!A3</f>
        <v>Released at 11.30am (Canberra time) 23 Jun 2022</v>
      </c>
      <c r="B3" s="47"/>
      <c r="C3" s="47"/>
      <c r="D3" s="47"/>
      <c r="E3" s="47"/>
      <c r="F3" s="47"/>
      <c r="G3" s="47"/>
      <c r="H3" s="47"/>
      <c r="I3" s="47"/>
      <c r="J3" s="45"/>
      <c r="K3" s="45"/>
      <c r="L3" s="45"/>
      <c r="M3" s="45"/>
      <c r="N3" s="45"/>
      <c r="O3" s="45"/>
      <c r="P3" s="45"/>
      <c r="Q3" s="45"/>
      <c r="R3" s="45"/>
      <c r="S3" s="45"/>
      <c r="T3" s="45"/>
    </row>
    <row r="4" spans="1:245" s="26" customFormat="1" ht="20.100000000000001" customHeight="1">
      <c r="A4" s="35" t="s">
        <v>108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1"/>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2">
        <v>17</v>
      </c>
      <c r="S6" s="62">
        <v>18</v>
      </c>
      <c r="T6" s="62">
        <v>19</v>
      </c>
      <c r="U6" s="62">
        <v>20</v>
      </c>
      <c r="V6" s="82">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4" t="s">
        <v>6</v>
      </c>
      <c r="S8" s="48" t="s">
        <v>6</v>
      </c>
      <c r="T8" s="48" t="s">
        <v>6</v>
      </c>
      <c r="U8" s="48" t="s">
        <v>6</v>
      </c>
      <c r="V8" s="84"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80</v>
      </c>
      <c r="B9" s="51"/>
      <c r="C9" s="51"/>
      <c r="D9" s="51"/>
      <c r="E9" s="51"/>
      <c r="F9" s="51"/>
      <c r="G9" s="51"/>
      <c r="H9" s="51"/>
      <c r="I9" s="51"/>
      <c r="J9" s="51"/>
      <c r="K9" s="51"/>
      <c r="L9" s="51"/>
      <c r="M9" s="51"/>
      <c r="N9" s="51"/>
      <c r="O9" s="51"/>
      <c r="P9" s="51"/>
      <c r="Q9" s="51"/>
      <c r="R9" s="36"/>
      <c r="S9" s="51"/>
      <c r="T9" s="51"/>
      <c r="U9" s="51"/>
      <c r="V9" s="36"/>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row>
    <row r="10" spans="1:245" s="13" customFormat="1">
      <c r="A10" s="37" t="s">
        <v>81</v>
      </c>
      <c r="B10" s="165">
        <v>3297</v>
      </c>
      <c r="C10" s="165">
        <v>3697</v>
      </c>
      <c r="D10" s="165">
        <v>3849</v>
      </c>
      <c r="E10" s="165">
        <v>3765</v>
      </c>
      <c r="F10" s="165">
        <v>3692</v>
      </c>
      <c r="G10" s="165">
        <v>3518</v>
      </c>
      <c r="H10" s="165">
        <v>3373</v>
      </c>
      <c r="I10" s="165">
        <v>3358</v>
      </c>
      <c r="J10" s="165">
        <v>3312</v>
      </c>
      <c r="K10" s="165">
        <v>3132</v>
      </c>
      <c r="L10" s="165">
        <v>3264</v>
      </c>
      <c r="M10" s="165">
        <v>3250</v>
      </c>
      <c r="N10" s="57"/>
      <c r="O10" s="57"/>
      <c r="P10" s="57"/>
      <c r="Q10" s="57"/>
      <c r="R10" s="70"/>
      <c r="S10" s="57"/>
      <c r="T10" s="57"/>
      <c r="U10" s="57"/>
      <c r="V10" s="70"/>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row>
    <row r="11" spans="1:245" s="13" customFormat="1">
      <c r="A11" s="34" t="s">
        <v>82</v>
      </c>
      <c r="B11" s="88">
        <v>2927</v>
      </c>
      <c r="C11" s="88">
        <v>2918</v>
      </c>
      <c r="D11" s="88">
        <v>2940</v>
      </c>
      <c r="E11" s="88">
        <v>2918</v>
      </c>
      <c r="F11" s="88">
        <v>2897</v>
      </c>
      <c r="G11" s="88">
        <v>2889</v>
      </c>
      <c r="H11" s="88">
        <v>2892</v>
      </c>
      <c r="I11" s="88">
        <v>2989</v>
      </c>
      <c r="J11" s="88">
        <v>2961</v>
      </c>
      <c r="K11" s="88">
        <v>2986</v>
      </c>
      <c r="L11" s="88">
        <v>2939</v>
      </c>
      <c r="M11" s="88">
        <v>2928</v>
      </c>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row>
    <row r="12" spans="1:245" s="13" customFormat="1">
      <c r="A12" s="34" t="s">
        <v>83</v>
      </c>
      <c r="B12" s="88">
        <v>2818</v>
      </c>
      <c r="C12" s="88">
        <v>2828</v>
      </c>
      <c r="D12" s="88">
        <v>2763</v>
      </c>
      <c r="E12" s="88">
        <v>2882</v>
      </c>
      <c r="F12" s="88">
        <v>2745</v>
      </c>
      <c r="G12" s="88">
        <v>2724</v>
      </c>
      <c r="H12" s="88">
        <v>2825</v>
      </c>
      <c r="I12" s="88">
        <v>2857</v>
      </c>
      <c r="J12" s="88">
        <v>2858</v>
      </c>
      <c r="K12" s="88">
        <v>2882</v>
      </c>
      <c r="L12" s="88">
        <v>2785</v>
      </c>
      <c r="M12" s="88">
        <v>2870</v>
      </c>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row>
    <row r="13" spans="1:245">
      <c r="A13" s="34" t="s">
        <v>107</v>
      </c>
      <c r="B13" s="88">
        <v>3029</v>
      </c>
      <c r="C13" s="88">
        <v>2997</v>
      </c>
      <c r="D13" s="88">
        <v>3148</v>
      </c>
      <c r="E13" s="88">
        <v>2957</v>
      </c>
      <c r="F13" s="88">
        <v>3068</v>
      </c>
      <c r="G13" s="88">
        <v>2962</v>
      </c>
      <c r="H13" s="88">
        <v>2958</v>
      </c>
      <c r="I13" s="88">
        <v>3094</v>
      </c>
      <c r="J13" s="88">
        <v>3069</v>
      </c>
      <c r="K13" s="88">
        <v>3117</v>
      </c>
      <c r="L13" s="88">
        <v>3084</v>
      </c>
      <c r="M13" s="88">
        <v>3038</v>
      </c>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row>
    <row r="14" spans="1:245">
      <c r="B14" s="57"/>
      <c r="C14" s="57"/>
      <c r="D14" s="57"/>
      <c r="E14" s="57"/>
      <c r="F14" s="57"/>
      <c r="G14" s="57"/>
      <c r="H14" s="57"/>
      <c r="I14" s="57"/>
      <c r="J14" s="57"/>
      <c r="K14" s="57"/>
      <c r="L14" s="57"/>
      <c r="M14" s="57"/>
      <c r="N14" s="57"/>
      <c r="O14" s="57"/>
      <c r="P14" s="57"/>
      <c r="Q14" s="57"/>
      <c r="R14" s="70"/>
      <c r="S14" s="57"/>
      <c r="T14" s="57"/>
      <c r="U14" s="57"/>
      <c r="V14" s="70"/>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row>
    <row r="15" spans="1:245">
      <c r="A15" s="13" t="s">
        <v>13</v>
      </c>
      <c r="B15" s="57"/>
      <c r="C15" s="57"/>
      <c r="D15" s="57"/>
      <c r="E15" s="57"/>
      <c r="F15" s="57"/>
      <c r="G15" s="57"/>
      <c r="H15" s="57"/>
      <c r="I15" s="57"/>
      <c r="J15" s="57"/>
      <c r="K15" s="57"/>
      <c r="L15" s="57"/>
      <c r="M15" s="57"/>
      <c r="N15" s="57"/>
      <c r="O15" s="57"/>
      <c r="P15" s="57"/>
      <c r="Q15" s="57"/>
      <c r="R15" s="70"/>
      <c r="S15" s="57"/>
      <c r="T15" s="57"/>
      <c r="U15" s="57"/>
      <c r="V15" s="70"/>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row>
    <row r="16" spans="1:245">
      <c r="A16" s="37" t="s">
        <v>84</v>
      </c>
      <c r="B16" s="57"/>
      <c r="C16" s="57"/>
      <c r="D16" s="57"/>
      <c r="E16" s="57"/>
      <c r="F16" s="57"/>
      <c r="G16" s="57"/>
      <c r="H16" s="57"/>
      <c r="I16" s="57"/>
      <c r="J16" s="57"/>
      <c r="K16" s="57"/>
      <c r="L16" s="57"/>
      <c r="M16" s="57"/>
      <c r="N16" s="57"/>
      <c r="O16" s="57"/>
      <c r="P16" s="57"/>
      <c r="Q16" s="57"/>
      <c r="R16" s="70"/>
      <c r="S16" s="57"/>
      <c r="T16" s="57"/>
      <c r="U16" s="57"/>
      <c r="V16" s="70"/>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row>
    <row r="17" spans="1:54">
      <c r="A17" s="52" t="s">
        <v>15</v>
      </c>
      <c r="B17" s="143">
        <v>161</v>
      </c>
      <c r="C17" s="143">
        <v>152</v>
      </c>
      <c r="D17" s="143">
        <v>144</v>
      </c>
      <c r="E17" s="143">
        <v>137</v>
      </c>
      <c r="F17" s="143">
        <v>165</v>
      </c>
      <c r="G17" s="143">
        <v>131</v>
      </c>
      <c r="H17" s="143">
        <v>139</v>
      </c>
      <c r="I17" s="143">
        <v>139</v>
      </c>
      <c r="J17" s="57">
        <v>142</v>
      </c>
      <c r="K17" s="57">
        <v>150</v>
      </c>
      <c r="L17" s="57">
        <v>140</v>
      </c>
      <c r="M17" s="57">
        <v>147</v>
      </c>
      <c r="N17" s="57"/>
      <c r="O17" s="57"/>
      <c r="P17" s="57"/>
      <c r="Q17" s="57"/>
      <c r="R17" s="70"/>
      <c r="S17" s="57"/>
      <c r="T17" s="57"/>
      <c r="U17" s="57"/>
      <c r="V17" s="70"/>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row>
    <row r="18" spans="1:54">
      <c r="A18" s="52" t="s">
        <v>16</v>
      </c>
      <c r="B18" s="143">
        <v>436</v>
      </c>
      <c r="C18" s="143">
        <v>469</v>
      </c>
      <c r="D18" s="143">
        <v>445</v>
      </c>
      <c r="E18" s="143">
        <v>421</v>
      </c>
      <c r="F18" s="143">
        <v>427</v>
      </c>
      <c r="G18" s="143">
        <v>405</v>
      </c>
      <c r="H18" s="143">
        <v>414</v>
      </c>
      <c r="I18" s="143">
        <v>408</v>
      </c>
      <c r="J18" s="143">
        <v>396</v>
      </c>
      <c r="K18" s="143">
        <v>395</v>
      </c>
      <c r="L18" s="143">
        <v>420</v>
      </c>
      <c r="M18" s="143">
        <v>387</v>
      </c>
      <c r="N18" s="14"/>
      <c r="O18" s="14"/>
      <c r="P18" s="14"/>
      <c r="Q18" s="14"/>
      <c r="R18" s="14"/>
      <c r="S18" s="14"/>
      <c r="T18" s="14"/>
      <c r="U18" s="14"/>
      <c r="V18" s="85"/>
      <c r="W18" s="14"/>
      <c r="X18" s="14"/>
      <c r="Y18" s="14"/>
      <c r="Z18" s="14"/>
      <c r="AA18" s="14"/>
      <c r="AB18" s="14"/>
      <c r="AC18" s="14"/>
      <c r="AD18" s="14"/>
      <c r="AE18" s="14"/>
      <c r="AF18" s="57"/>
      <c r="AG18" s="57"/>
      <c r="AH18" s="57"/>
      <c r="AI18" s="57"/>
      <c r="AJ18" s="57"/>
      <c r="AK18" s="57"/>
      <c r="AL18" s="57"/>
      <c r="AM18" s="57"/>
      <c r="AN18" s="57"/>
      <c r="AO18" s="57"/>
      <c r="AP18" s="57"/>
      <c r="AQ18" s="57"/>
      <c r="AR18" s="57"/>
      <c r="AS18" s="57"/>
      <c r="AT18" s="57"/>
      <c r="AU18" s="57"/>
      <c r="AV18" s="57"/>
      <c r="AW18" s="57"/>
      <c r="AX18" s="57"/>
      <c r="AY18" s="57"/>
      <c r="AZ18" s="57"/>
      <c r="BA18" s="57"/>
      <c r="BB18" s="57"/>
    </row>
    <row r="19" spans="1:54">
      <c r="A19" s="52" t="s">
        <v>9</v>
      </c>
      <c r="B19" s="143">
        <v>515</v>
      </c>
      <c r="C19" s="143">
        <v>562</v>
      </c>
      <c r="D19" s="143">
        <v>567</v>
      </c>
      <c r="E19" s="143">
        <v>566</v>
      </c>
      <c r="F19" s="143">
        <v>639</v>
      </c>
      <c r="G19" s="143">
        <v>542</v>
      </c>
      <c r="H19" s="143">
        <v>538</v>
      </c>
      <c r="I19" s="143">
        <v>519</v>
      </c>
      <c r="J19" s="57">
        <v>545</v>
      </c>
      <c r="K19" s="57">
        <v>481</v>
      </c>
      <c r="L19" s="57">
        <v>525</v>
      </c>
      <c r="M19" s="57">
        <v>515</v>
      </c>
      <c r="N19" s="57"/>
      <c r="O19" s="57"/>
      <c r="P19" s="57"/>
      <c r="Q19" s="57"/>
      <c r="R19" s="70"/>
      <c r="S19" s="57"/>
      <c r="T19" s="57"/>
      <c r="U19" s="57"/>
      <c r="V19" s="70"/>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row>
    <row r="20" spans="1:54">
      <c r="A20" s="52" t="s">
        <v>10</v>
      </c>
      <c r="B20" s="143">
        <v>878</v>
      </c>
      <c r="C20" s="143">
        <v>974</v>
      </c>
      <c r="D20" s="143">
        <v>1072</v>
      </c>
      <c r="E20" s="143">
        <v>1034</v>
      </c>
      <c r="F20" s="143">
        <v>942</v>
      </c>
      <c r="G20" s="143">
        <v>937</v>
      </c>
      <c r="H20" s="143">
        <v>983</v>
      </c>
      <c r="I20" s="143">
        <v>902</v>
      </c>
      <c r="J20" s="57">
        <v>928</v>
      </c>
      <c r="K20" s="57">
        <v>806</v>
      </c>
      <c r="L20" s="57">
        <v>863</v>
      </c>
      <c r="M20" s="57">
        <v>899</v>
      </c>
      <c r="N20" s="57"/>
      <c r="O20" s="57"/>
      <c r="P20" s="57"/>
      <c r="Q20" s="57"/>
      <c r="R20" s="70"/>
      <c r="S20" s="57"/>
      <c r="T20" s="57"/>
      <c r="U20" s="57"/>
      <c r="V20" s="70"/>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row>
    <row r="21" spans="1:54">
      <c r="A21" s="52" t="s">
        <v>7</v>
      </c>
      <c r="B21" s="57">
        <v>1307</v>
      </c>
      <c r="C21" s="57">
        <v>1540</v>
      </c>
      <c r="D21" s="57">
        <v>1621</v>
      </c>
      <c r="E21" s="57">
        <v>1607</v>
      </c>
      <c r="F21" s="57">
        <v>1519</v>
      </c>
      <c r="G21" s="57">
        <v>1503</v>
      </c>
      <c r="H21" s="57">
        <v>1299</v>
      </c>
      <c r="I21" s="57">
        <v>1390</v>
      </c>
      <c r="J21" s="57">
        <v>1301</v>
      </c>
      <c r="K21" s="57">
        <v>1300</v>
      </c>
      <c r="L21" s="57">
        <v>1316</v>
      </c>
      <c r="M21" s="57">
        <v>1302</v>
      </c>
      <c r="N21" s="14"/>
      <c r="O21" s="14"/>
      <c r="P21" s="14"/>
      <c r="Q21" s="14"/>
      <c r="R21" s="14"/>
      <c r="S21" s="14"/>
      <c r="T21" s="14"/>
      <c r="U21" s="14"/>
      <c r="V21" s="85"/>
      <c r="W21" s="14"/>
      <c r="X21" s="14"/>
      <c r="Y21" s="14"/>
      <c r="Z21" s="14"/>
      <c r="AA21" s="14"/>
      <c r="AB21" s="14"/>
      <c r="AC21" s="14"/>
      <c r="AD21" s="14"/>
      <c r="AE21" s="14"/>
      <c r="AF21" s="57"/>
      <c r="AG21" s="57"/>
      <c r="AH21" s="57"/>
      <c r="AI21" s="57"/>
      <c r="AJ21" s="57"/>
      <c r="AK21" s="57"/>
      <c r="AL21" s="57"/>
      <c r="AM21" s="57"/>
      <c r="AN21" s="57"/>
      <c r="AO21" s="57"/>
      <c r="AP21" s="57"/>
      <c r="AQ21" s="57"/>
      <c r="AR21" s="57"/>
      <c r="AS21" s="57"/>
      <c r="AT21" s="57"/>
      <c r="AU21" s="57"/>
      <c r="AV21" s="57"/>
      <c r="AW21" s="57"/>
      <c r="AX21" s="57"/>
      <c r="AY21" s="57"/>
      <c r="AZ21" s="57"/>
      <c r="BA21" s="57"/>
      <c r="BB21" s="57"/>
    </row>
    <row r="22" spans="1:54">
      <c r="A22" s="53" t="s">
        <v>8</v>
      </c>
      <c r="B22" s="165">
        <v>3297</v>
      </c>
      <c r="C22" s="165">
        <v>3697</v>
      </c>
      <c r="D22" s="165">
        <v>3849</v>
      </c>
      <c r="E22" s="165">
        <v>3765</v>
      </c>
      <c r="F22" s="165">
        <v>3692</v>
      </c>
      <c r="G22" s="165">
        <v>3518</v>
      </c>
      <c r="H22" s="165">
        <v>3373</v>
      </c>
      <c r="I22" s="165">
        <v>3358</v>
      </c>
      <c r="J22" s="165">
        <v>3312</v>
      </c>
      <c r="K22" s="165">
        <v>3132</v>
      </c>
      <c r="L22" s="165">
        <v>3264</v>
      </c>
      <c r="M22" s="165">
        <v>3250</v>
      </c>
      <c r="N22" s="57"/>
      <c r="O22" s="57"/>
      <c r="P22" s="57"/>
      <c r="Q22" s="57"/>
      <c r="R22" s="70"/>
      <c r="S22" s="57"/>
      <c r="T22" s="57"/>
      <c r="U22" s="57"/>
      <c r="V22" s="70"/>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row>
    <row r="23" spans="1:54">
      <c r="B23" s="57"/>
      <c r="C23" s="57"/>
      <c r="D23" s="57"/>
      <c r="E23" s="57"/>
      <c r="F23" s="57"/>
      <c r="G23" s="57"/>
      <c r="H23" s="57"/>
      <c r="I23" s="57"/>
      <c r="J23" s="57"/>
      <c r="K23" s="57"/>
      <c r="L23" s="57"/>
      <c r="M23" s="57"/>
      <c r="N23" s="57"/>
      <c r="O23" s="57"/>
      <c r="P23" s="57"/>
      <c r="Q23" s="57"/>
      <c r="R23" s="70"/>
      <c r="S23" s="57"/>
      <c r="T23" s="57"/>
      <c r="U23" s="57"/>
      <c r="V23" s="70"/>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row>
    <row r="24" spans="1:54">
      <c r="A24" s="37" t="s">
        <v>85</v>
      </c>
      <c r="B24" s="57"/>
      <c r="C24" s="57"/>
      <c r="D24" s="57"/>
      <c r="E24" s="57"/>
      <c r="F24" s="57"/>
      <c r="G24" s="57"/>
      <c r="H24" s="57"/>
      <c r="I24" s="57"/>
      <c r="J24" s="57"/>
      <c r="K24" s="57"/>
      <c r="L24" s="57"/>
      <c r="M24" s="57"/>
      <c r="N24" s="57"/>
      <c r="O24" s="57"/>
      <c r="P24" s="57"/>
      <c r="Q24" s="57"/>
      <c r="R24" s="70"/>
      <c r="S24" s="57"/>
      <c r="T24" s="57"/>
      <c r="U24" s="57"/>
      <c r="V24" s="70"/>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row>
    <row r="25" spans="1:54">
      <c r="A25" s="52" t="s">
        <v>15</v>
      </c>
      <c r="B25" s="147">
        <v>163</v>
      </c>
      <c r="C25" s="147">
        <v>149</v>
      </c>
      <c r="D25" s="147">
        <v>149</v>
      </c>
      <c r="E25" s="147">
        <v>164</v>
      </c>
      <c r="F25" s="147">
        <v>144</v>
      </c>
      <c r="G25" s="147">
        <v>146</v>
      </c>
      <c r="H25" s="147">
        <v>148</v>
      </c>
      <c r="I25" s="147">
        <v>151</v>
      </c>
      <c r="J25" s="147">
        <v>149</v>
      </c>
      <c r="K25" s="147">
        <v>155</v>
      </c>
      <c r="L25" s="147">
        <v>162</v>
      </c>
      <c r="M25" s="147">
        <v>149</v>
      </c>
      <c r="N25" s="136"/>
      <c r="O25" s="136"/>
      <c r="P25" s="136"/>
      <c r="Q25" s="136"/>
      <c r="R25" s="136"/>
      <c r="S25" s="136"/>
      <c r="T25" s="136"/>
      <c r="U25" s="136"/>
      <c r="V25" s="136"/>
      <c r="W25" s="136"/>
      <c r="X25" s="136"/>
      <c r="Y25" s="136"/>
      <c r="Z25" s="136"/>
      <c r="AA25" s="136"/>
      <c r="AB25" s="136"/>
      <c r="AC25" s="136"/>
      <c r="AD25" s="136"/>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row>
    <row r="26" spans="1:54">
      <c r="A26" s="52" t="s">
        <v>16</v>
      </c>
      <c r="B26" s="88">
        <v>401</v>
      </c>
      <c r="C26" s="88">
        <v>422</v>
      </c>
      <c r="D26" s="88">
        <v>402</v>
      </c>
      <c r="E26" s="88">
        <v>399</v>
      </c>
      <c r="F26" s="88">
        <v>388</v>
      </c>
      <c r="G26" s="88">
        <v>398</v>
      </c>
      <c r="H26" s="88">
        <v>394</v>
      </c>
      <c r="I26" s="88">
        <v>395</v>
      </c>
      <c r="J26" s="88">
        <v>412</v>
      </c>
      <c r="K26" s="88">
        <v>412</v>
      </c>
      <c r="L26" s="88">
        <v>387</v>
      </c>
      <c r="M26" s="88">
        <v>387</v>
      </c>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row>
    <row r="27" spans="1:54">
      <c r="A27" s="52" t="s">
        <v>9</v>
      </c>
      <c r="B27" s="88">
        <v>487</v>
      </c>
      <c r="C27" s="88">
        <v>471</v>
      </c>
      <c r="D27" s="88">
        <v>480</v>
      </c>
      <c r="E27" s="88">
        <v>487</v>
      </c>
      <c r="F27" s="88">
        <v>469</v>
      </c>
      <c r="G27" s="88">
        <v>480</v>
      </c>
      <c r="H27" s="88">
        <v>466</v>
      </c>
      <c r="I27" s="88">
        <v>505</v>
      </c>
      <c r="J27" s="88">
        <v>467</v>
      </c>
      <c r="K27" s="88">
        <v>493</v>
      </c>
      <c r="L27" s="88">
        <v>499</v>
      </c>
      <c r="M27" s="88">
        <v>496</v>
      </c>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row>
    <row r="28" spans="1:54">
      <c r="A28" s="52" t="s">
        <v>10</v>
      </c>
      <c r="B28" s="88">
        <v>749</v>
      </c>
      <c r="C28" s="88">
        <v>752</v>
      </c>
      <c r="D28" s="88">
        <v>765</v>
      </c>
      <c r="E28" s="88">
        <v>739</v>
      </c>
      <c r="F28" s="88">
        <v>754</v>
      </c>
      <c r="G28" s="88">
        <v>730</v>
      </c>
      <c r="H28" s="88">
        <v>731</v>
      </c>
      <c r="I28" s="88">
        <v>774</v>
      </c>
      <c r="J28" s="88">
        <v>775</v>
      </c>
      <c r="K28" s="88">
        <v>743</v>
      </c>
      <c r="L28" s="88">
        <v>755</v>
      </c>
      <c r="M28" s="88">
        <v>755</v>
      </c>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row>
    <row r="29" spans="1:54">
      <c r="A29" s="52" t="s">
        <v>7</v>
      </c>
      <c r="B29" s="88">
        <v>1127</v>
      </c>
      <c r="C29" s="88">
        <v>1124</v>
      </c>
      <c r="D29" s="88">
        <v>1144</v>
      </c>
      <c r="E29" s="88">
        <v>1129</v>
      </c>
      <c r="F29" s="88">
        <v>1142</v>
      </c>
      <c r="G29" s="88">
        <v>1135</v>
      </c>
      <c r="H29" s="88">
        <v>1153</v>
      </c>
      <c r="I29" s="88">
        <v>1164</v>
      </c>
      <c r="J29" s="88">
        <v>1158</v>
      </c>
      <c r="K29" s="88">
        <v>1184</v>
      </c>
      <c r="L29" s="88">
        <v>1137</v>
      </c>
      <c r="M29" s="88">
        <v>1141</v>
      </c>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row>
    <row r="30" spans="1:54">
      <c r="A30" s="53" t="s">
        <v>8</v>
      </c>
      <c r="B30" s="87">
        <v>2927</v>
      </c>
      <c r="C30" s="87">
        <v>2918</v>
      </c>
      <c r="D30" s="87">
        <v>2940</v>
      </c>
      <c r="E30" s="87">
        <v>2918</v>
      </c>
      <c r="F30" s="87">
        <v>2897</v>
      </c>
      <c r="G30" s="87">
        <v>2889</v>
      </c>
      <c r="H30" s="87">
        <v>2892</v>
      </c>
      <c r="I30" s="87">
        <v>2989</v>
      </c>
      <c r="J30" s="87">
        <v>2961</v>
      </c>
      <c r="K30" s="87">
        <v>2986</v>
      </c>
      <c r="L30" s="87">
        <v>2939</v>
      </c>
      <c r="M30" s="87">
        <v>2928</v>
      </c>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101"/>
    </row>
    <row r="31" spans="1:54">
      <c r="B31" s="57"/>
      <c r="C31" s="57"/>
      <c r="D31" s="57"/>
      <c r="E31" s="57"/>
      <c r="F31" s="57"/>
      <c r="G31" s="57"/>
      <c r="H31" s="57"/>
      <c r="I31" s="57"/>
      <c r="J31" s="57"/>
      <c r="K31" s="57"/>
      <c r="L31" s="57"/>
      <c r="M31" s="57"/>
      <c r="N31" s="57"/>
      <c r="O31" s="57"/>
      <c r="P31" s="57"/>
      <c r="Q31" s="57"/>
      <c r="R31" s="70"/>
      <c r="S31" s="57"/>
      <c r="T31" s="57"/>
      <c r="U31" s="57"/>
      <c r="V31" s="70"/>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row>
    <row r="32" spans="1:54">
      <c r="A32" s="37" t="s">
        <v>86</v>
      </c>
      <c r="B32" s="57"/>
      <c r="C32" s="57"/>
      <c r="D32" s="57"/>
      <c r="E32" s="57"/>
      <c r="F32" s="57"/>
      <c r="G32" s="57"/>
      <c r="H32" s="57"/>
      <c r="I32" s="57"/>
      <c r="J32" s="57"/>
      <c r="K32" s="57"/>
      <c r="L32" s="57"/>
      <c r="M32" s="57"/>
      <c r="N32" s="57"/>
      <c r="O32" s="57"/>
      <c r="P32" s="57"/>
      <c r="Q32" s="57"/>
      <c r="R32" s="70"/>
      <c r="S32" s="57"/>
      <c r="T32" s="57"/>
      <c r="U32" s="57"/>
      <c r="V32" s="70"/>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row>
    <row r="33" spans="1:54">
      <c r="A33" s="52" t="s">
        <v>15</v>
      </c>
      <c r="B33" s="143">
        <v>102</v>
      </c>
      <c r="C33" s="143">
        <v>109</v>
      </c>
      <c r="D33" s="143">
        <v>99</v>
      </c>
      <c r="E33" s="143">
        <v>93</v>
      </c>
      <c r="F33" s="143">
        <v>108</v>
      </c>
      <c r="G33" s="143">
        <v>77</v>
      </c>
      <c r="H33" s="143">
        <v>94</v>
      </c>
      <c r="I33" s="143">
        <v>91</v>
      </c>
      <c r="J33" s="143">
        <v>94</v>
      </c>
      <c r="K33" s="143">
        <v>107</v>
      </c>
      <c r="L33" s="143">
        <v>89</v>
      </c>
      <c r="M33" s="143">
        <v>86</v>
      </c>
      <c r="N33" s="14"/>
      <c r="O33" s="14"/>
      <c r="P33" s="14"/>
      <c r="Q33" s="14"/>
      <c r="R33" s="14"/>
      <c r="S33" s="14"/>
      <c r="T33" s="14"/>
      <c r="U33" s="14"/>
      <c r="V33" s="85"/>
      <c r="W33" s="14"/>
      <c r="X33" s="14"/>
      <c r="Y33" s="14"/>
      <c r="Z33" s="14"/>
      <c r="AA33" s="14"/>
      <c r="AB33" s="14"/>
      <c r="AC33" s="14"/>
      <c r="AD33" s="14"/>
      <c r="AE33" s="14"/>
      <c r="AF33" s="57"/>
      <c r="AG33" s="57"/>
      <c r="AH33" s="57"/>
      <c r="AI33" s="57"/>
      <c r="AJ33" s="57"/>
      <c r="AK33" s="57"/>
      <c r="AL33" s="57"/>
      <c r="AM33" s="57"/>
      <c r="AN33" s="57"/>
      <c r="AO33" s="57"/>
      <c r="AP33" s="57"/>
      <c r="AQ33" s="57"/>
      <c r="AR33" s="57"/>
      <c r="AS33" s="57"/>
      <c r="AT33" s="57"/>
      <c r="AU33" s="57"/>
      <c r="AV33" s="57"/>
      <c r="AW33" s="57"/>
      <c r="AX33" s="57"/>
      <c r="AY33" s="57"/>
      <c r="AZ33" s="57"/>
      <c r="BA33" s="57"/>
      <c r="BB33" s="57"/>
    </row>
    <row r="34" spans="1:54">
      <c r="A34" s="52" t="s">
        <v>16</v>
      </c>
      <c r="B34" s="143">
        <v>256</v>
      </c>
      <c r="C34" s="143">
        <v>299</v>
      </c>
      <c r="D34" s="143">
        <v>271</v>
      </c>
      <c r="E34" s="143">
        <v>257</v>
      </c>
      <c r="F34" s="143">
        <v>261</v>
      </c>
      <c r="G34" s="143">
        <v>253</v>
      </c>
      <c r="H34" s="143">
        <v>266</v>
      </c>
      <c r="I34" s="143">
        <v>224</v>
      </c>
      <c r="J34" s="57">
        <v>240</v>
      </c>
      <c r="K34" s="57">
        <v>243</v>
      </c>
      <c r="L34" s="57">
        <v>255</v>
      </c>
      <c r="M34" s="57">
        <v>242</v>
      </c>
      <c r="N34" s="57"/>
      <c r="O34" s="57"/>
      <c r="P34" s="57"/>
      <c r="Q34" s="57"/>
      <c r="R34" s="70"/>
      <c r="S34" s="57"/>
      <c r="T34" s="57"/>
      <c r="U34" s="57"/>
      <c r="V34" s="70"/>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row>
    <row r="35" spans="1:54">
      <c r="A35" s="52" t="s">
        <v>9</v>
      </c>
      <c r="B35" s="143">
        <v>321</v>
      </c>
      <c r="C35" s="143">
        <v>340</v>
      </c>
      <c r="D35" s="143">
        <v>352</v>
      </c>
      <c r="E35" s="143">
        <v>336</v>
      </c>
      <c r="F35" s="143">
        <v>387</v>
      </c>
      <c r="G35" s="143">
        <v>350</v>
      </c>
      <c r="H35" s="143">
        <v>340</v>
      </c>
      <c r="I35" s="143">
        <v>306</v>
      </c>
      <c r="J35" s="57">
        <v>335</v>
      </c>
      <c r="K35" s="57">
        <v>294</v>
      </c>
      <c r="L35" s="57">
        <v>312</v>
      </c>
      <c r="M35" s="57">
        <v>307</v>
      </c>
      <c r="N35" s="57"/>
      <c r="O35" s="57"/>
      <c r="P35" s="57"/>
      <c r="Q35" s="57"/>
      <c r="R35" s="70"/>
      <c r="S35" s="57"/>
      <c r="T35" s="57"/>
      <c r="U35" s="57"/>
      <c r="V35" s="70"/>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row>
    <row r="36" spans="1:54">
      <c r="A36" s="52" t="s">
        <v>10</v>
      </c>
      <c r="B36" s="143">
        <v>514</v>
      </c>
      <c r="C36" s="143">
        <v>565</v>
      </c>
      <c r="D36" s="143">
        <v>641</v>
      </c>
      <c r="E36" s="143">
        <v>591</v>
      </c>
      <c r="F36" s="143">
        <v>535</v>
      </c>
      <c r="G36" s="143">
        <v>539</v>
      </c>
      <c r="H36" s="143">
        <v>591</v>
      </c>
      <c r="I36" s="143">
        <v>520</v>
      </c>
      <c r="J36" s="57">
        <v>541</v>
      </c>
      <c r="K36" s="57">
        <v>441</v>
      </c>
      <c r="L36" s="57">
        <v>487</v>
      </c>
      <c r="M36" s="57">
        <v>520</v>
      </c>
      <c r="N36" s="57"/>
      <c r="O36" s="57"/>
      <c r="P36" s="57"/>
      <c r="Q36" s="57"/>
      <c r="R36" s="70"/>
      <c r="S36" s="57"/>
      <c r="T36" s="57"/>
      <c r="U36" s="57"/>
      <c r="V36" s="70"/>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row>
    <row r="37" spans="1:54">
      <c r="A37" s="52" t="s">
        <v>7</v>
      </c>
      <c r="B37" s="143">
        <v>548</v>
      </c>
      <c r="C37" s="143">
        <v>651</v>
      </c>
      <c r="D37" s="143">
        <v>709</v>
      </c>
      <c r="E37" s="143">
        <v>725</v>
      </c>
      <c r="F37" s="143">
        <v>688</v>
      </c>
      <c r="G37" s="143">
        <v>640</v>
      </c>
      <c r="H37" s="143">
        <v>567</v>
      </c>
      <c r="I37" s="143">
        <v>592</v>
      </c>
      <c r="J37" s="143">
        <v>519</v>
      </c>
      <c r="K37" s="143">
        <v>553</v>
      </c>
      <c r="L37" s="143">
        <v>537</v>
      </c>
      <c r="M37" s="143">
        <v>531</v>
      </c>
      <c r="N37" s="14"/>
      <c r="O37" s="14"/>
      <c r="P37" s="14"/>
      <c r="Q37" s="14"/>
      <c r="R37" s="14"/>
      <c r="S37" s="14"/>
      <c r="T37" s="14"/>
      <c r="U37" s="14"/>
      <c r="V37" s="85"/>
      <c r="W37" s="14"/>
      <c r="X37" s="14"/>
      <c r="Y37" s="14"/>
      <c r="Z37" s="14"/>
      <c r="AA37" s="14"/>
      <c r="AB37" s="14"/>
      <c r="AC37" s="14"/>
      <c r="AD37" s="14"/>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row>
    <row r="38" spans="1:54">
      <c r="A38" s="53" t="s">
        <v>8</v>
      </c>
      <c r="B38" s="165">
        <v>1741</v>
      </c>
      <c r="C38" s="165">
        <v>1964</v>
      </c>
      <c r="D38" s="165">
        <v>2072</v>
      </c>
      <c r="E38" s="165">
        <v>2002</v>
      </c>
      <c r="F38" s="165">
        <v>1979</v>
      </c>
      <c r="G38" s="165">
        <v>1859</v>
      </c>
      <c r="H38" s="165">
        <v>1858</v>
      </c>
      <c r="I38" s="165">
        <v>1733</v>
      </c>
      <c r="J38" s="165">
        <v>1729</v>
      </c>
      <c r="K38" s="165">
        <v>1638</v>
      </c>
      <c r="L38" s="165">
        <v>1680</v>
      </c>
      <c r="M38" s="165">
        <v>1686</v>
      </c>
      <c r="N38" s="57"/>
      <c r="O38" s="57"/>
      <c r="P38" s="57"/>
      <c r="Q38" s="57"/>
      <c r="R38" s="70"/>
      <c r="S38" s="57"/>
      <c r="T38" s="57"/>
      <c r="U38" s="57"/>
      <c r="V38" s="70"/>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row>
    <row r="39" spans="1:54">
      <c r="B39" s="57"/>
      <c r="C39" s="57"/>
      <c r="D39" s="57"/>
      <c r="E39" s="57"/>
      <c r="F39" s="57"/>
      <c r="G39" s="57"/>
      <c r="H39" s="57"/>
      <c r="I39" s="57"/>
      <c r="J39" s="57"/>
      <c r="K39" s="57"/>
      <c r="L39" s="57"/>
      <c r="M39" s="57"/>
      <c r="N39" s="57"/>
      <c r="O39" s="57"/>
      <c r="P39" s="57"/>
      <c r="Q39" s="57"/>
      <c r="R39" s="70"/>
      <c r="S39" s="57"/>
      <c r="T39" s="57"/>
      <c r="U39" s="57"/>
      <c r="V39" s="70"/>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row>
    <row r="40" spans="1:54">
      <c r="A40" s="37" t="s">
        <v>87</v>
      </c>
      <c r="B40" s="57"/>
      <c r="C40" s="57"/>
      <c r="D40" s="57"/>
      <c r="E40" s="57"/>
      <c r="F40" s="57"/>
      <c r="G40" s="57"/>
      <c r="H40" s="57"/>
      <c r="I40" s="57"/>
      <c r="J40" s="57"/>
      <c r="K40" s="57"/>
      <c r="L40" s="57"/>
      <c r="M40" s="57"/>
      <c r="N40" s="57"/>
      <c r="O40" s="57"/>
      <c r="P40" s="57"/>
      <c r="Q40" s="57"/>
      <c r="R40" s="70"/>
      <c r="S40" s="57"/>
      <c r="T40" s="57"/>
      <c r="U40" s="57"/>
      <c r="V40" s="70"/>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row>
    <row r="41" spans="1:54">
      <c r="A41" s="52" t="s">
        <v>15</v>
      </c>
      <c r="B41" s="147">
        <v>107</v>
      </c>
      <c r="C41" s="147">
        <v>98</v>
      </c>
      <c r="D41" s="147">
        <v>102</v>
      </c>
      <c r="E41" s="147">
        <v>108</v>
      </c>
      <c r="F41" s="147">
        <v>94</v>
      </c>
      <c r="G41" s="147">
        <v>94</v>
      </c>
      <c r="H41" s="147">
        <v>98</v>
      </c>
      <c r="I41" s="147">
        <v>101</v>
      </c>
      <c r="J41" s="147">
        <v>100</v>
      </c>
      <c r="K41" s="147">
        <v>94</v>
      </c>
      <c r="L41" s="147">
        <v>107</v>
      </c>
      <c r="M41" s="147">
        <v>96</v>
      </c>
      <c r="N41" s="136"/>
      <c r="O41" s="136"/>
      <c r="P41" s="136"/>
      <c r="Q41" s="136"/>
      <c r="R41" s="136"/>
      <c r="S41" s="136"/>
      <c r="T41" s="136"/>
      <c r="U41" s="136"/>
      <c r="V41" s="136"/>
      <c r="W41" s="136"/>
      <c r="X41" s="136"/>
      <c r="Y41" s="136"/>
      <c r="Z41" s="136"/>
      <c r="AA41" s="136"/>
      <c r="AB41" s="136"/>
      <c r="AC41" s="136"/>
      <c r="AD41" s="136"/>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row>
    <row r="42" spans="1:54">
      <c r="A42" s="52" t="s">
        <v>16</v>
      </c>
      <c r="B42" s="88">
        <v>251</v>
      </c>
      <c r="C42" s="88">
        <v>259</v>
      </c>
      <c r="D42" s="88">
        <v>252</v>
      </c>
      <c r="E42" s="88">
        <v>250</v>
      </c>
      <c r="F42" s="88">
        <v>238</v>
      </c>
      <c r="G42" s="88">
        <v>245</v>
      </c>
      <c r="H42" s="88">
        <v>237</v>
      </c>
      <c r="I42" s="88">
        <v>245</v>
      </c>
      <c r="J42" s="88">
        <v>257</v>
      </c>
      <c r="K42" s="88">
        <v>258</v>
      </c>
      <c r="L42" s="88">
        <v>235</v>
      </c>
      <c r="M42" s="88">
        <v>233</v>
      </c>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row>
    <row r="43" spans="1:54">
      <c r="A43" s="52" t="s">
        <v>9</v>
      </c>
      <c r="B43" s="88">
        <v>293</v>
      </c>
      <c r="C43" s="88">
        <v>281</v>
      </c>
      <c r="D43" s="88">
        <v>294</v>
      </c>
      <c r="E43" s="88">
        <v>298</v>
      </c>
      <c r="F43" s="88">
        <v>275</v>
      </c>
      <c r="G43" s="88">
        <v>287</v>
      </c>
      <c r="H43" s="88">
        <v>283</v>
      </c>
      <c r="I43" s="88">
        <v>302</v>
      </c>
      <c r="J43" s="88">
        <v>283</v>
      </c>
      <c r="K43" s="88">
        <v>294</v>
      </c>
      <c r="L43" s="88">
        <v>307</v>
      </c>
      <c r="M43" s="88">
        <v>302</v>
      </c>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row>
    <row r="44" spans="1:54">
      <c r="A44" s="52" t="s">
        <v>10</v>
      </c>
      <c r="B44" s="88">
        <v>426</v>
      </c>
      <c r="C44" s="88">
        <v>423</v>
      </c>
      <c r="D44" s="88">
        <v>436</v>
      </c>
      <c r="E44" s="88">
        <v>417</v>
      </c>
      <c r="F44" s="88">
        <v>421</v>
      </c>
      <c r="G44" s="88">
        <v>399</v>
      </c>
      <c r="H44" s="88">
        <v>411</v>
      </c>
      <c r="I44" s="88">
        <v>431</v>
      </c>
      <c r="J44" s="88">
        <v>425</v>
      </c>
      <c r="K44" s="88">
        <v>407</v>
      </c>
      <c r="L44" s="88">
        <v>437</v>
      </c>
      <c r="M44" s="88">
        <v>412</v>
      </c>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row>
    <row r="45" spans="1:54">
      <c r="A45" s="52" t="s">
        <v>7</v>
      </c>
      <c r="B45" s="88">
        <v>468</v>
      </c>
      <c r="C45" s="88">
        <v>458</v>
      </c>
      <c r="D45" s="88">
        <v>474</v>
      </c>
      <c r="E45" s="88">
        <v>457</v>
      </c>
      <c r="F45" s="88">
        <v>484</v>
      </c>
      <c r="G45" s="88">
        <v>473</v>
      </c>
      <c r="H45" s="88">
        <v>463</v>
      </c>
      <c r="I45" s="88">
        <v>467</v>
      </c>
      <c r="J45" s="88">
        <v>474</v>
      </c>
      <c r="K45" s="88">
        <v>478</v>
      </c>
      <c r="L45" s="88">
        <v>468</v>
      </c>
      <c r="M45" s="88">
        <v>482</v>
      </c>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row>
    <row r="46" spans="1:54">
      <c r="A46" s="53" t="s">
        <v>8</v>
      </c>
      <c r="B46" s="87">
        <v>1544</v>
      </c>
      <c r="C46" s="87">
        <v>1518</v>
      </c>
      <c r="D46" s="87">
        <v>1559</v>
      </c>
      <c r="E46" s="87">
        <v>1530</v>
      </c>
      <c r="F46" s="87">
        <v>1511</v>
      </c>
      <c r="G46" s="87">
        <v>1498</v>
      </c>
      <c r="H46" s="87">
        <v>1491</v>
      </c>
      <c r="I46" s="87">
        <v>1545</v>
      </c>
      <c r="J46" s="87">
        <v>1538</v>
      </c>
      <c r="K46" s="87">
        <v>1531</v>
      </c>
      <c r="L46" s="87">
        <v>1553</v>
      </c>
      <c r="M46" s="87">
        <v>1524</v>
      </c>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8"/>
    </row>
    <row r="47" spans="1:54">
      <c r="B47" s="57"/>
      <c r="C47" s="57"/>
      <c r="D47" s="57"/>
      <c r="E47" s="57"/>
      <c r="F47" s="57"/>
      <c r="G47" s="57"/>
      <c r="H47" s="57"/>
      <c r="I47" s="57"/>
      <c r="J47" s="57"/>
      <c r="K47" s="57"/>
      <c r="L47" s="57"/>
      <c r="M47" s="57"/>
      <c r="N47" s="57"/>
      <c r="O47" s="57"/>
      <c r="P47" s="57"/>
      <c r="Q47" s="57"/>
      <c r="R47" s="70"/>
      <c r="S47" s="57"/>
      <c r="T47" s="57"/>
      <c r="U47" s="57"/>
      <c r="V47" s="70"/>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row>
    <row r="48" spans="1:54">
      <c r="A48" s="37" t="s">
        <v>88</v>
      </c>
      <c r="B48" s="57"/>
      <c r="C48" s="57"/>
      <c r="D48" s="57"/>
      <c r="E48" s="57"/>
      <c r="F48" s="57"/>
      <c r="G48" s="57"/>
      <c r="H48" s="57"/>
      <c r="I48" s="57"/>
      <c r="J48" s="57"/>
      <c r="K48" s="57"/>
      <c r="L48" s="57"/>
      <c r="M48" s="57"/>
      <c r="N48" s="57"/>
      <c r="O48" s="57"/>
      <c r="P48" s="57"/>
      <c r="Q48" s="57"/>
      <c r="R48" s="70"/>
      <c r="S48" s="57"/>
      <c r="T48" s="57"/>
      <c r="U48" s="57"/>
      <c r="V48" s="70"/>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row>
    <row r="49" spans="1:54">
      <c r="A49" s="52" t="s">
        <v>15</v>
      </c>
      <c r="B49" s="88">
        <v>59</v>
      </c>
      <c r="C49" s="88">
        <v>43</v>
      </c>
      <c r="D49" s="88">
        <v>45</v>
      </c>
      <c r="E49" s="88">
        <v>44</v>
      </c>
      <c r="F49" s="88">
        <v>57</v>
      </c>
      <c r="G49" s="88">
        <v>54</v>
      </c>
      <c r="H49" s="88">
        <v>45</v>
      </c>
      <c r="I49" s="88">
        <v>48</v>
      </c>
      <c r="J49" s="88">
        <v>48</v>
      </c>
      <c r="K49" s="88">
        <v>43</v>
      </c>
      <c r="L49" s="88">
        <v>51</v>
      </c>
      <c r="M49" s="88">
        <v>61</v>
      </c>
      <c r="N49" s="57"/>
      <c r="O49" s="57"/>
      <c r="P49" s="57"/>
      <c r="Q49" s="57"/>
      <c r="R49" s="70"/>
      <c r="S49" s="57"/>
      <c r="T49" s="57"/>
      <c r="U49" s="57"/>
      <c r="V49" s="70"/>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row>
    <row r="50" spans="1:54">
      <c r="A50" s="52" t="s">
        <v>16</v>
      </c>
      <c r="B50" s="88">
        <v>180</v>
      </c>
      <c r="C50" s="88">
        <v>170</v>
      </c>
      <c r="D50" s="88">
        <v>174</v>
      </c>
      <c r="E50" s="88">
        <v>164</v>
      </c>
      <c r="F50" s="88">
        <v>166</v>
      </c>
      <c r="G50" s="88">
        <v>152</v>
      </c>
      <c r="H50" s="88">
        <v>148</v>
      </c>
      <c r="I50" s="88">
        <v>184</v>
      </c>
      <c r="J50" s="88">
        <v>156</v>
      </c>
      <c r="K50" s="88">
        <v>152</v>
      </c>
      <c r="L50" s="88">
        <v>165</v>
      </c>
      <c r="M50" s="88">
        <v>145</v>
      </c>
      <c r="N50" s="57"/>
      <c r="O50" s="57"/>
      <c r="P50" s="57"/>
      <c r="Q50" s="57"/>
      <c r="R50" s="70"/>
      <c r="S50" s="57"/>
      <c r="T50" s="57"/>
      <c r="U50" s="57"/>
      <c r="V50" s="70"/>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row>
    <row r="51" spans="1:54">
      <c r="A51" s="52" t="s">
        <v>9</v>
      </c>
      <c r="B51" s="88">
        <v>194</v>
      </c>
      <c r="C51" s="88">
        <v>222</v>
      </c>
      <c r="D51" s="88">
        <v>215</v>
      </c>
      <c r="E51" s="88">
        <v>230</v>
      </c>
      <c r="F51" s="88">
        <v>252</v>
      </c>
      <c r="G51" s="88">
        <v>192</v>
      </c>
      <c r="H51" s="88">
        <v>198</v>
      </c>
      <c r="I51" s="88">
        <v>213</v>
      </c>
      <c r="J51" s="88">
        <v>210</v>
      </c>
      <c r="K51" s="88">
        <v>187</v>
      </c>
      <c r="L51" s="88">
        <v>213</v>
      </c>
      <c r="M51" s="88">
        <v>208</v>
      </c>
      <c r="N51" s="57"/>
      <c r="O51" s="57"/>
      <c r="P51" s="57"/>
      <c r="Q51" s="57"/>
      <c r="R51" s="70"/>
      <c r="S51" s="57"/>
      <c r="T51" s="57"/>
      <c r="U51" s="57"/>
      <c r="V51" s="70"/>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row>
    <row r="52" spans="1:54">
      <c r="A52" s="52" t="s">
        <v>10</v>
      </c>
      <c r="B52" s="88">
        <v>364</v>
      </c>
      <c r="C52" s="88">
        <v>409</v>
      </c>
      <c r="D52" s="88">
        <v>431</v>
      </c>
      <c r="E52" s="88">
        <v>443</v>
      </c>
      <c r="F52" s="88">
        <v>407</v>
      </c>
      <c r="G52" s="88">
        <v>398</v>
      </c>
      <c r="H52" s="88">
        <v>392</v>
      </c>
      <c r="I52" s="88">
        <v>382</v>
      </c>
      <c r="J52" s="88">
        <v>387</v>
      </c>
      <c r="K52" s="88">
        <v>365</v>
      </c>
      <c r="L52" s="88">
        <v>376</v>
      </c>
      <c r="M52" s="88">
        <v>379</v>
      </c>
      <c r="N52" s="57"/>
      <c r="O52" s="57"/>
      <c r="P52" s="57"/>
      <c r="Q52" s="57"/>
      <c r="R52" s="70"/>
      <c r="S52" s="57"/>
      <c r="T52" s="57"/>
      <c r="U52" s="57"/>
      <c r="V52" s="70"/>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row>
    <row r="53" spans="1:54">
      <c r="A53" s="52" t="s">
        <v>7</v>
      </c>
      <c r="B53" s="88">
        <v>759</v>
      </c>
      <c r="C53" s="88">
        <v>889</v>
      </c>
      <c r="D53" s="88">
        <v>912</v>
      </c>
      <c r="E53" s="88">
        <v>882</v>
      </c>
      <c r="F53" s="88">
        <v>831</v>
      </c>
      <c r="G53" s="88">
        <v>863</v>
      </c>
      <c r="H53" s="88">
        <v>732</v>
      </c>
      <c r="I53" s="88">
        <v>798</v>
      </c>
      <c r="J53" s="88">
        <v>782</v>
      </c>
      <c r="K53" s="88">
        <v>747</v>
      </c>
      <c r="L53" s="88">
        <v>779</v>
      </c>
      <c r="M53" s="88">
        <v>771</v>
      </c>
      <c r="N53" s="57"/>
      <c r="O53" s="57"/>
      <c r="P53" s="57"/>
      <c r="Q53" s="57"/>
      <c r="R53" s="70"/>
      <c r="S53" s="57"/>
      <c r="T53" s="57"/>
      <c r="U53" s="57"/>
      <c r="V53" s="70"/>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row>
    <row r="54" spans="1:54">
      <c r="A54" s="53" t="s">
        <v>8</v>
      </c>
      <c r="B54" s="87">
        <v>1556</v>
      </c>
      <c r="C54" s="87">
        <v>1733</v>
      </c>
      <c r="D54" s="87">
        <v>1777</v>
      </c>
      <c r="E54" s="87">
        <v>1763</v>
      </c>
      <c r="F54" s="87">
        <v>1713</v>
      </c>
      <c r="G54" s="87">
        <v>1659</v>
      </c>
      <c r="H54" s="87">
        <v>1515</v>
      </c>
      <c r="I54" s="87">
        <v>1625</v>
      </c>
      <c r="J54" s="87">
        <v>1583</v>
      </c>
      <c r="K54" s="87">
        <v>1494</v>
      </c>
      <c r="L54" s="87">
        <v>1584</v>
      </c>
      <c r="M54" s="87">
        <v>1564</v>
      </c>
      <c r="N54" s="57"/>
      <c r="O54" s="57"/>
      <c r="P54" s="57"/>
      <c r="Q54" s="57"/>
      <c r="R54" s="70"/>
      <c r="S54" s="57"/>
      <c r="T54" s="57"/>
      <c r="U54" s="57"/>
      <c r="V54" s="70"/>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row>
    <row r="55" spans="1:54">
      <c r="A55" s="34"/>
      <c r="B55" s="88"/>
      <c r="C55" s="88"/>
      <c r="D55" s="88"/>
      <c r="E55" s="88"/>
      <c r="F55" s="88"/>
      <c r="G55" s="88"/>
      <c r="H55" s="88"/>
      <c r="I55" s="88"/>
      <c r="J55" s="88"/>
      <c r="K55" s="88"/>
      <c r="L55" s="88"/>
      <c r="M55" s="88"/>
      <c r="N55" s="57"/>
      <c r="O55" s="57"/>
      <c r="P55" s="57"/>
      <c r="Q55" s="57"/>
      <c r="R55" s="70"/>
      <c r="S55" s="57"/>
      <c r="T55" s="57"/>
      <c r="U55" s="57"/>
      <c r="V55" s="70"/>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row>
    <row r="56" spans="1:54">
      <c r="A56" s="37" t="s">
        <v>89</v>
      </c>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c r="AS56" s="88"/>
      <c r="AT56" s="88"/>
      <c r="AU56" s="88"/>
      <c r="AV56" s="88"/>
      <c r="AW56" s="88"/>
      <c r="AX56" s="88"/>
      <c r="AY56" s="88"/>
      <c r="AZ56" s="88"/>
      <c r="BA56" s="88"/>
      <c r="BB56" s="88"/>
    </row>
    <row r="57" spans="1:54">
      <c r="A57" s="52" t="s">
        <v>15</v>
      </c>
      <c r="B57" s="88">
        <v>56</v>
      </c>
      <c r="C57" s="88">
        <v>51</v>
      </c>
      <c r="D57" s="88">
        <v>47</v>
      </c>
      <c r="E57" s="88">
        <v>56</v>
      </c>
      <c r="F57" s="88">
        <v>50</v>
      </c>
      <c r="G57" s="88">
        <v>52</v>
      </c>
      <c r="H57" s="88">
        <v>50</v>
      </c>
      <c r="I57" s="88">
        <v>51</v>
      </c>
      <c r="J57" s="88">
        <v>48</v>
      </c>
      <c r="K57" s="88">
        <v>61</v>
      </c>
      <c r="L57" s="88">
        <v>55</v>
      </c>
      <c r="M57" s="88">
        <v>54</v>
      </c>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c r="AS57" s="88"/>
      <c r="AT57" s="88"/>
      <c r="AU57" s="88"/>
      <c r="AV57" s="88"/>
      <c r="AW57" s="88"/>
      <c r="AX57" s="88"/>
      <c r="AY57" s="88"/>
      <c r="AZ57" s="88"/>
      <c r="BA57" s="88"/>
      <c r="BB57" s="88"/>
    </row>
    <row r="58" spans="1:54">
      <c r="A58" s="52" t="s">
        <v>16</v>
      </c>
      <c r="B58" s="88">
        <v>150</v>
      </c>
      <c r="C58" s="88">
        <v>163</v>
      </c>
      <c r="D58" s="88">
        <v>150</v>
      </c>
      <c r="E58" s="88">
        <v>149</v>
      </c>
      <c r="F58" s="88">
        <v>151</v>
      </c>
      <c r="G58" s="88">
        <v>153</v>
      </c>
      <c r="H58" s="88">
        <v>158</v>
      </c>
      <c r="I58" s="88">
        <v>151</v>
      </c>
      <c r="J58" s="88">
        <v>155</v>
      </c>
      <c r="K58" s="88">
        <v>154</v>
      </c>
      <c r="L58" s="88">
        <v>152</v>
      </c>
      <c r="M58" s="88">
        <v>154</v>
      </c>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c r="AS58" s="88"/>
      <c r="AT58" s="88"/>
      <c r="AU58" s="88"/>
      <c r="AV58" s="88"/>
      <c r="AW58" s="88"/>
      <c r="AX58" s="88"/>
      <c r="AY58" s="88"/>
      <c r="AZ58" s="88"/>
      <c r="BA58" s="88"/>
      <c r="BB58" s="88"/>
    </row>
    <row r="59" spans="1:54">
      <c r="A59" s="52" t="s">
        <v>9</v>
      </c>
      <c r="B59" s="88">
        <v>194</v>
      </c>
      <c r="C59" s="88">
        <v>190</v>
      </c>
      <c r="D59" s="88">
        <v>186</v>
      </c>
      <c r="E59" s="88">
        <v>189</v>
      </c>
      <c r="F59" s="88">
        <v>195</v>
      </c>
      <c r="G59" s="88">
        <v>194</v>
      </c>
      <c r="H59" s="88">
        <v>184</v>
      </c>
      <c r="I59" s="88">
        <v>203</v>
      </c>
      <c r="J59" s="88">
        <v>184</v>
      </c>
      <c r="K59" s="88">
        <v>199</v>
      </c>
      <c r="L59" s="88">
        <v>193</v>
      </c>
      <c r="M59" s="88">
        <v>194</v>
      </c>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row>
    <row r="60" spans="1:54">
      <c r="A60" s="52" t="s">
        <v>10</v>
      </c>
      <c r="B60" s="88">
        <v>324</v>
      </c>
      <c r="C60" s="88">
        <v>330</v>
      </c>
      <c r="D60" s="88">
        <v>329</v>
      </c>
      <c r="E60" s="88">
        <v>322</v>
      </c>
      <c r="F60" s="88">
        <v>333</v>
      </c>
      <c r="G60" s="88">
        <v>331</v>
      </c>
      <c r="H60" s="88">
        <v>320</v>
      </c>
      <c r="I60" s="88">
        <v>343</v>
      </c>
      <c r="J60" s="88">
        <v>351</v>
      </c>
      <c r="K60" s="88">
        <v>336</v>
      </c>
      <c r="L60" s="88">
        <v>318</v>
      </c>
      <c r="M60" s="88">
        <v>344</v>
      </c>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row>
    <row r="61" spans="1:54">
      <c r="A61" s="52" t="s">
        <v>7</v>
      </c>
      <c r="B61" s="88">
        <v>660</v>
      </c>
      <c r="C61" s="88">
        <v>666</v>
      </c>
      <c r="D61" s="88">
        <v>669</v>
      </c>
      <c r="E61" s="88">
        <v>672</v>
      </c>
      <c r="F61" s="88">
        <v>658</v>
      </c>
      <c r="G61" s="88">
        <v>662</v>
      </c>
      <c r="H61" s="88">
        <v>690</v>
      </c>
      <c r="I61" s="88">
        <v>698</v>
      </c>
      <c r="J61" s="88">
        <v>685</v>
      </c>
      <c r="K61" s="88">
        <v>705</v>
      </c>
      <c r="L61" s="88">
        <v>669</v>
      </c>
      <c r="M61" s="88">
        <v>660</v>
      </c>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row>
    <row r="62" spans="1:54">
      <c r="A62" s="53" t="s">
        <v>8</v>
      </c>
      <c r="B62" s="87">
        <v>1383</v>
      </c>
      <c r="C62" s="87">
        <v>1401</v>
      </c>
      <c r="D62" s="87">
        <v>1381</v>
      </c>
      <c r="E62" s="87">
        <v>1388</v>
      </c>
      <c r="F62" s="87">
        <v>1386</v>
      </c>
      <c r="G62" s="87">
        <v>1391</v>
      </c>
      <c r="H62" s="87">
        <v>1401</v>
      </c>
      <c r="I62" s="87">
        <v>1445</v>
      </c>
      <c r="J62" s="87">
        <v>1423</v>
      </c>
      <c r="K62" s="87">
        <v>1455</v>
      </c>
      <c r="L62" s="87">
        <v>1387</v>
      </c>
      <c r="M62" s="87">
        <v>1405</v>
      </c>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8"/>
    </row>
    <row r="63" spans="1:54">
      <c r="A63" s="34"/>
      <c r="B63" s="57"/>
      <c r="C63" s="57"/>
      <c r="D63" s="57"/>
      <c r="E63" s="57"/>
      <c r="F63" s="57"/>
      <c r="G63" s="57"/>
      <c r="H63" s="57"/>
      <c r="I63" s="57"/>
      <c r="J63" s="57"/>
      <c r="K63" s="57"/>
      <c r="L63" s="57"/>
      <c r="M63" s="57"/>
      <c r="N63" s="57"/>
      <c r="O63" s="57"/>
      <c r="P63" s="57"/>
      <c r="Q63" s="57"/>
      <c r="R63" s="70"/>
      <c r="S63" s="57"/>
      <c r="T63" s="57"/>
      <c r="U63" s="57"/>
      <c r="V63" s="70"/>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row>
    <row r="64" spans="1:54">
      <c r="A64" s="13" t="s">
        <v>14</v>
      </c>
      <c r="B64" s="57"/>
      <c r="C64" s="57"/>
      <c r="D64" s="57"/>
      <c r="E64" s="57"/>
      <c r="F64" s="57"/>
      <c r="G64" s="57"/>
      <c r="H64" s="57"/>
      <c r="I64" s="57"/>
      <c r="J64" s="57"/>
      <c r="K64" s="57"/>
      <c r="L64" s="57"/>
      <c r="M64" s="57"/>
      <c r="N64" s="57"/>
      <c r="O64" s="57"/>
      <c r="P64" s="57"/>
      <c r="Q64" s="57"/>
      <c r="R64" s="70"/>
      <c r="S64" s="57"/>
      <c r="T64" s="57"/>
      <c r="U64" s="57"/>
      <c r="V64" s="70"/>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row>
    <row r="65" spans="1:54">
      <c r="A65" s="34" t="s">
        <v>90</v>
      </c>
      <c r="B65" s="88">
        <v>1191</v>
      </c>
      <c r="C65" s="88">
        <v>1242</v>
      </c>
      <c r="D65" s="88">
        <v>1279</v>
      </c>
      <c r="E65" s="88">
        <v>1319</v>
      </c>
      <c r="F65" s="88">
        <v>1221</v>
      </c>
      <c r="G65" s="88">
        <v>1161</v>
      </c>
      <c r="H65" s="88">
        <v>1110</v>
      </c>
      <c r="I65" s="88">
        <v>1094</v>
      </c>
      <c r="J65" s="88">
        <v>1034</v>
      </c>
      <c r="K65" s="88">
        <v>1017</v>
      </c>
      <c r="L65" s="88">
        <v>1035</v>
      </c>
      <c r="M65" s="88">
        <v>1081</v>
      </c>
      <c r="N65" s="57"/>
      <c r="O65" s="57"/>
      <c r="P65" s="57"/>
      <c r="Q65" s="57"/>
      <c r="R65" s="70"/>
      <c r="S65" s="57"/>
      <c r="T65" s="57"/>
      <c r="U65" s="57"/>
      <c r="V65" s="70"/>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row>
    <row r="66" spans="1:54">
      <c r="A66" s="34" t="s">
        <v>91</v>
      </c>
      <c r="B66" s="88">
        <v>940</v>
      </c>
      <c r="C66" s="88">
        <v>942</v>
      </c>
      <c r="D66" s="88">
        <v>958</v>
      </c>
      <c r="E66" s="88">
        <v>957</v>
      </c>
      <c r="F66" s="88">
        <v>944</v>
      </c>
      <c r="G66" s="88">
        <v>944</v>
      </c>
      <c r="H66" s="88">
        <v>945</v>
      </c>
      <c r="I66" s="88">
        <v>984</v>
      </c>
      <c r="J66" s="88">
        <v>924</v>
      </c>
      <c r="K66" s="88">
        <v>984</v>
      </c>
      <c r="L66" s="88">
        <v>984</v>
      </c>
      <c r="M66" s="88">
        <v>946</v>
      </c>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c r="BA66" s="88"/>
      <c r="BB66" s="57"/>
    </row>
    <row r="67" spans="1:54">
      <c r="A67" s="34"/>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57"/>
    </row>
    <row r="68" spans="1:54">
      <c r="A68" s="34" t="s">
        <v>92</v>
      </c>
      <c r="B68" s="88">
        <v>823</v>
      </c>
      <c r="C68" s="88">
        <v>1029</v>
      </c>
      <c r="D68" s="88">
        <v>1030</v>
      </c>
      <c r="E68" s="88">
        <v>1012</v>
      </c>
      <c r="F68" s="88">
        <v>919</v>
      </c>
      <c r="G68" s="88">
        <v>880</v>
      </c>
      <c r="H68" s="88">
        <v>821</v>
      </c>
      <c r="I68" s="88">
        <v>863</v>
      </c>
      <c r="J68" s="88">
        <v>834</v>
      </c>
      <c r="K68" s="88">
        <v>742</v>
      </c>
      <c r="L68" s="88">
        <v>829</v>
      </c>
      <c r="M68" s="88">
        <v>783</v>
      </c>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57"/>
    </row>
    <row r="69" spans="1:54">
      <c r="A69" s="34" t="s">
        <v>93</v>
      </c>
      <c r="B69" s="88">
        <v>724</v>
      </c>
      <c r="C69" s="88">
        <v>725</v>
      </c>
      <c r="D69" s="88">
        <v>738</v>
      </c>
      <c r="E69" s="88">
        <v>701</v>
      </c>
      <c r="F69" s="88">
        <v>709</v>
      </c>
      <c r="G69" s="88">
        <v>714</v>
      </c>
      <c r="H69" s="88">
        <v>715</v>
      </c>
      <c r="I69" s="88">
        <v>748</v>
      </c>
      <c r="J69" s="88">
        <v>726</v>
      </c>
      <c r="K69" s="88">
        <v>742</v>
      </c>
      <c r="L69" s="88">
        <v>718</v>
      </c>
      <c r="M69" s="88">
        <v>734</v>
      </c>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57"/>
    </row>
    <row r="70" spans="1:54">
      <c r="A70" s="37"/>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57"/>
    </row>
    <row r="71" spans="1:54">
      <c r="A71" s="34" t="s">
        <v>94</v>
      </c>
      <c r="B71" s="88">
        <v>630</v>
      </c>
      <c r="C71" s="88">
        <v>699</v>
      </c>
      <c r="D71" s="88">
        <v>735</v>
      </c>
      <c r="E71" s="88">
        <v>699</v>
      </c>
      <c r="F71" s="88">
        <v>770</v>
      </c>
      <c r="G71" s="88">
        <v>726</v>
      </c>
      <c r="H71" s="88">
        <v>727</v>
      </c>
      <c r="I71" s="88">
        <v>702</v>
      </c>
      <c r="J71" s="88">
        <v>681</v>
      </c>
      <c r="K71" s="88">
        <v>637</v>
      </c>
      <c r="L71" s="88">
        <v>699</v>
      </c>
      <c r="M71" s="88">
        <v>641</v>
      </c>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57"/>
    </row>
    <row r="72" spans="1:54">
      <c r="A72" s="34" t="s">
        <v>95</v>
      </c>
      <c r="B72" s="88">
        <v>585</v>
      </c>
      <c r="C72" s="88">
        <v>582</v>
      </c>
      <c r="D72" s="88">
        <v>569</v>
      </c>
      <c r="E72" s="88">
        <v>584</v>
      </c>
      <c r="F72" s="88">
        <v>606</v>
      </c>
      <c r="G72" s="88">
        <v>567</v>
      </c>
      <c r="H72" s="88">
        <v>584</v>
      </c>
      <c r="I72" s="88">
        <v>594</v>
      </c>
      <c r="J72" s="88">
        <v>607</v>
      </c>
      <c r="K72" s="88">
        <v>599</v>
      </c>
      <c r="L72" s="88">
        <v>593</v>
      </c>
      <c r="M72" s="88">
        <v>601</v>
      </c>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57"/>
    </row>
    <row r="73" spans="1:54">
      <c r="A73" s="42"/>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57"/>
    </row>
    <row r="74" spans="1:54">
      <c r="A74" s="34" t="s">
        <v>96</v>
      </c>
      <c r="B74" s="88">
        <v>251</v>
      </c>
      <c r="C74" s="88">
        <v>297</v>
      </c>
      <c r="D74" s="88">
        <v>326</v>
      </c>
      <c r="E74" s="88">
        <v>278</v>
      </c>
      <c r="F74" s="88">
        <v>320</v>
      </c>
      <c r="G74" s="88">
        <v>308</v>
      </c>
      <c r="H74" s="88">
        <v>268</v>
      </c>
      <c r="I74" s="88">
        <v>281</v>
      </c>
      <c r="J74" s="88">
        <v>295</v>
      </c>
      <c r="K74" s="88">
        <v>245</v>
      </c>
      <c r="L74" s="88">
        <v>240</v>
      </c>
      <c r="M74" s="88">
        <v>274</v>
      </c>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57"/>
    </row>
    <row r="75" spans="1:54">
      <c r="A75" s="34" t="s">
        <v>97</v>
      </c>
      <c r="B75" s="88">
        <v>236</v>
      </c>
      <c r="C75" s="88">
        <v>234</v>
      </c>
      <c r="D75" s="88">
        <v>241</v>
      </c>
      <c r="E75" s="88">
        <v>249</v>
      </c>
      <c r="F75" s="88">
        <v>239</v>
      </c>
      <c r="G75" s="88">
        <v>246</v>
      </c>
      <c r="H75" s="88">
        <v>244</v>
      </c>
      <c r="I75" s="88">
        <v>242</v>
      </c>
      <c r="J75" s="88">
        <v>281</v>
      </c>
      <c r="K75" s="88">
        <v>247</v>
      </c>
      <c r="L75" s="88">
        <v>241</v>
      </c>
      <c r="M75" s="88">
        <v>236</v>
      </c>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57"/>
    </row>
    <row r="76" spans="1:54">
      <c r="A76" s="34"/>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57"/>
    </row>
    <row r="77" spans="1:54">
      <c r="A77" s="34" t="s">
        <v>98</v>
      </c>
      <c r="B77" s="88">
        <v>282</v>
      </c>
      <c r="C77" s="88">
        <v>272</v>
      </c>
      <c r="D77" s="88">
        <v>293</v>
      </c>
      <c r="E77" s="88">
        <v>295</v>
      </c>
      <c r="F77" s="88">
        <v>316</v>
      </c>
      <c r="G77" s="88">
        <v>282</v>
      </c>
      <c r="H77" s="88">
        <v>297</v>
      </c>
      <c r="I77" s="88">
        <v>285</v>
      </c>
      <c r="J77" s="88">
        <v>298</v>
      </c>
      <c r="K77" s="88">
        <v>313</v>
      </c>
      <c r="L77" s="88">
        <v>319</v>
      </c>
      <c r="M77" s="88">
        <v>320</v>
      </c>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57"/>
    </row>
    <row r="78" spans="1:54">
      <c r="A78" s="34" t="s">
        <v>99</v>
      </c>
      <c r="B78" s="88">
        <v>286</v>
      </c>
      <c r="C78" s="88">
        <v>285</v>
      </c>
      <c r="D78" s="88">
        <v>290</v>
      </c>
      <c r="E78" s="88">
        <v>286</v>
      </c>
      <c r="F78" s="88">
        <v>262</v>
      </c>
      <c r="G78" s="88">
        <v>271</v>
      </c>
      <c r="H78" s="88">
        <v>260</v>
      </c>
      <c r="I78" s="88">
        <v>273</v>
      </c>
      <c r="J78" s="88">
        <v>271</v>
      </c>
      <c r="K78" s="88">
        <v>265</v>
      </c>
      <c r="L78" s="88">
        <v>265</v>
      </c>
      <c r="M78" s="88">
        <v>272</v>
      </c>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57"/>
    </row>
    <row r="79" spans="1:54">
      <c r="A79" s="34"/>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57"/>
    </row>
    <row r="80" spans="1:54">
      <c r="A80" s="34" t="s">
        <v>100</v>
      </c>
      <c r="B80" s="63">
        <v>68</v>
      </c>
      <c r="C80" s="63">
        <v>95</v>
      </c>
      <c r="D80" s="63">
        <v>112</v>
      </c>
      <c r="E80" s="63">
        <v>95</v>
      </c>
      <c r="F80" s="63">
        <v>90</v>
      </c>
      <c r="G80" s="63">
        <v>89</v>
      </c>
      <c r="H80" s="63">
        <v>80</v>
      </c>
      <c r="I80" s="63">
        <v>78</v>
      </c>
      <c r="J80" s="63">
        <v>88</v>
      </c>
      <c r="K80" s="63">
        <v>106</v>
      </c>
      <c r="L80" s="63">
        <v>87</v>
      </c>
      <c r="M80" s="63">
        <v>82</v>
      </c>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57"/>
    </row>
    <row r="81" spans="1:54">
      <c r="A81" s="34" t="s">
        <v>101</v>
      </c>
      <c r="B81" s="88">
        <v>91</v>
      </c>
      <c r="C81" s="88">
        <v>86</v>
      </c>
      <c r="D81" s="88">
        <v>81</v>
      </c>
      <c r="E81" s="88">
        <v>79</v>
      </c>
      <c r="F81" s="88">
        <v>81</v>
      </c>
      <c r="G81" s="88">
        <v>81</v>
      </c>
      <c r="H81" s="88">
        <v>78</v>
      </c>
      <c r="I81" s="88">
        <v>82</v>
      </c>
      <c r="J81" s="88">
        <v>92</v>
      </c>
      <c r="K81" s="88">
        <v>84</v>
      </c>
      <c r="L81" s="88">
        <v>78</v>
      </c>
      <c r="M81" s="88">
        <v>81</v>
      </c>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c r="AT81" s="88"/>
      <c r="AU81" s="88"/>
      <c r="AV81" s="88"/>
      <c r="AW81" s="88"/>
      <c r="AX81" s="88"/>
      <c r="AY81" s="88"/>
      <c r="AZ81" s="88"/>
      <c r="BA81" s="88"/>
      <c r="BB81" s="57"/>
    </row>
    <row r="82" spans="1:54">
      <c r="A82" s="37"/>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57"/>
    </row>
    <row r="83" spans="1:54">
      <c r="A83" s="34" t="s">
        <v>102</v>
      </c>
      <c r="B83" s="63">
        <v>14</v>
      </c>
      <c r="C83" s="63">
        <v>19</v>
      </c>
      <c r="D83" s="63">
        <v>12</v>
      </c>
      <c r="E83" s="63">
        <v>21</v>
      </c>
      <c r="F83" s="63">
        <v>9</v>
      </c>
      <c r="G83" s="63">
        <v>22</v>
      </c>
      <c r="H83" s="63">
        <v>19</v>
      </c>
      <c r="I83" s="63">
        <v>14</v>
      </c>
      <c r="J83" s="63">
        <v>23</v>
      </c>
      <c r="K83" s="63">
        <v>18</v>
      </c>
      <c r="L83" s="63">
        <v>16</v>
      </c>
      <c r="M83" s="63">
        <v>17</v>
      </c>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57"/>
    </row>
    <row r="84" spans="1:54">
      <c r="A84" s="34" t="s">
        <v>103</v>
      </c>
      <c r="B84" s="88">
        <v>23</v>
      </c>
      <c r="C84" s="88">
        <v>23</v>
      </c>
      <c r="D84" s="88">
        <v>21</v>
      </c>
      <c r="E84" s="88">
        <v>24</v>
      </c>
      <c r="F84" s="88">
        <v>24</v>
      </c>
      <c r="G84" s="88">
        <v>22</v>
      </c>
      <c r="H84" s="88">
        <v>18</v>
      </c>
      <c r="I84" s="88">
        <v>21</v>
      </c>
      <c r="J84" s="88">
        <v>21</v>
      </c>
      <c r="K84" s="88">
        <v>20</v>
      </c>
      <c r="L84" s="88">
        <v>19</v>
      </c>
      <c r="M84" s="88">
        <v>24</v>
      </c>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57"/>
    </row>
    <row r="85" spans="1:54">
      <c r="A85" s="37"/>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57"/>
    </row>
    <row r="86" spans="1:54">
      <c r="A86" s="34" t="s">
        <v>115</v>
      </c>
      <c r="B86" s="63">
        <v>38</v>
      </c>
      <c r="C86" s="63">
        <v>44</v>
      </c>
      <c r="D86" s="63">
        <v>62</v>
      </c>
      <c r="E86" s="63">
        <v>46</v>
      </c>
      <c r="F86" s="63">
        <v>47</v>
      </c>
      <c r="G86" s="63">
        <v>50</v>
      </c>
      <c r="H86" s="63">
        <v>51</v>
      </c>
      <c r="I86" s="63">
        <v>41</v>
      </c>
      <c r="J86" s="63">
        <v>59</v>
      </c>
      <c r="K86" s="63">
        <v>54</v>
      </c>
      <c r="L86" s="63">
        <v>39</v>
      </c>
      <c r="M86" s="63">
        <v>52</v>
      </c>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57"/>
    </row>
    <row r="87" spans="1:54">
      <c r="A87" s="54" t="s">
        <v>104</v>
      </c>
      <c r="B87" s="114">
        <v>43</v>
      </c>
      <c r="C87" s="114">
        <v>42</v>
      </c>
      <c r="D87" s="114">
        <v>43</v>
      </c>
      <c r="E87" s="114">
        <v>39</v>
      </c>
      <c r="F87" s="114">
        <v>33</v>
      </c>
      <c r="G87" s="114">
        <v>44</v>
      </c>
      <c r="H87" s="114">
        <v>48</v>
      </c>
      <c r="I87" s="114">
        <v>46</v>
      </c>
      <c r="J87" s="114">
        <v>39</v>
      </c>
      <c r="K87" s="114">
        <v>45</v>
      </c>
      <c r="L87" s="114">
        <v>43</v>
      </c>
      <c r="M87" s="114">
        <v>36</v>
      </c>
      <c r="N87" s="114"/>
      <c r="O87" s="114"/>
      <c r="P87" s="114"/>
      <c r="Q87" s="114"/>
      <c r="R87" s="114"/>
      <c r="S87" s="114"/>
      <c r="T87" s="114"/>
      <c r="U87" s="114"/>
      <c r="V87" s="114"/>
      <c r="W87" s="114"/>
      <c r="X87" s="114"/>
      <c r="Y87" s="114"/>
      <c r="Z87" s="114"/>
      <c r="AA87" s="114"/>
      <c r="AB87" s="114"/>
      <c r="AC87" s="114"/>
      <c r="AD87" s="114"/>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row>
    <row r="88" spans="1:54" ht="11.25" customHeight="1">
      <c r="A88" s="38"/>
      <c r="B88" s="38"/>
      <c r="C88" s="38"/>
      <c r="D88" s="38"/>
      <c r="E88" s="38"/>
      <c r="F88" s="38"/>
      <c r="G88" s="38"/>
      <c r="H88" s="38"/>
      <c r="I88" s="38"/>
      <c r="J88" s="38"/>
      <c r="K88" s="38"/>
      <c r="L88" s="38"/>
      <c r="M88" s="38"/>
      <c r="N88" s="38"/>
      <c r="O88" s="38"/>
      <c r="Q88" s="38"/>
      <c r="R88" s="47"/>
      <c r="S88" s="38"/>
      <c r="T88" s="38"/>
    </row>
    <row r="89" spans="1:54">
      <c r="A89" s="155" t="s">
        <v>21</v>
      </c>
      <c r="B89" s="156"/>
      <c r="C89" s="156"/>
      <c r="D89" s="156"/>
      <c r="E89" s="156"/>
      <c r="F89" s="156"/>
      <c r="G89" s="156"/>
      <c r="H89" s="156"/>
      <c r="I89" s="156"/>
      <c r="J89" s="156"/>
      <c r="K89" s="156"/>
      <c r="L89" s="156"/>
      <c r="M89" s="156"/>
      <c r="N89" s="156"/>
    </row>
    <row r="90" spans="1:54">
      <c r="A90" s="155" t="s">
        <v>106</v>
      </c>
      <c r="B90" s="156"/>
      <c r="C90" s="156"/>
      <c r="D90" s="156"/>
      <c r="E90" s="156"/>
      <c r="F90" s="156"/>
      <c r="G90" s="156"/>
      <c r="H90" s="156"/>
      <c r="I90" s="156"/>
      <c r="J90" s="156"/>
      <c r="K90" s="156"/>
      <c r="L90" s="156"/>
      <c r="M90" s="156"/>
      <c r="N90" s="156"/>
    </row>
    <row r="91" spans="1:54" ht="11.25" customHeight="1">
      <c r="A91" s="157" t="s">
        <v>45</v>
      </c>
      <c r="B91" s="156"/>
      <c r="C91" s="156"/>
      <c r="D91" s="156"/>
      <c r="E91" s="156"/>
      <c r="F91" s="156"/>
      <c r="G91" s="156"/>
      <c r="H91" s="156"/>
      <c r="I91" s="156"/>
      <c r="J91" s="156"/>
      <c r="K91" s="156"/>
      <c r="L91" s="156"/>
      <c r="M91" s="156"/>
      <c r="N91" s="156"/>
      <c r="P91"/>
      <c r="Q91"/>
      <c r="R91" s="4"/>
      <c r="S91"/>
    </row>
    <row r="92" spans="1:54" ht="11.25" customHeight="1">
      <c r="A92" s="151" t="s">
        <v>18</v>
      </c>
      <c r="B92" s="156"/>
      <c r="C92" s="156"/>
      <c r="D92" s="156"/>
      <c r="E92" s="156"/>
      <c r="F92" s="156"/>
      <c r="G92" s="156"/>
      <c r="H92" s="156"/>
      <c r="I92" s="156"/>
      <c r="J92" s="156"/>
      <c r="K92" s="156"/>
      <c r="L92" s="156"/>
      <c r="M92" s="156"/>
      <c r="N92" s="156"/>
      <c r="P92"/>
      <c r="Q92"/>
      <c r="R92" s="4"/>
      <c r="S92"/>
    </row>
    <row r="93" spans="1:54" ht="11.25" customHeight="1">
      <c r="A93" s="151" t="s">
        <v>46</v>
      </c>
      <c r="B93" s="156"/>
      <c r="C93" s="156"/>
      <c r="D93" s="156"/>
      <c r="E93" s="156"/>
      <c r="F93" s="156"/>
      <c r="G93" s="156"/>
      <c r="H93" s="156"/>
      <c r="I93" s="156"/>
      <c r="J93" s="156"/>
      <c r="K93" s="156"/>
      <c r="L93" s="156"/>
      <c r="M93" s="156"/>
      <c r="N93" s="156"/>
      <c r="P93"/>
      <c r="Q93"/>
      <c r="R93" s="4"/>
      <c r="S93"/>
    </row>
    <row r="94" spans="1:54" ht="39" customHeight="1">
      <c r="A94" s="151" t="s">
        <v>49</v>
      </c>
      <c r="B94" s="151"/>
      <c r="C94" s="151"/>
      <c r="D94" s="151"/>
      <c r="E94" s="151"/>
      <c r="F94" s="151"/>
      <c r="G94" s="151"/>
      <c r="H94" s="151"/>
      <c r="I94" s="151"/>
      <c r="J94" s="151"/>
      <c r="K94" s="151"/>
      <c r="L94" s="151"/>
      <c r="M94" s="151"/>
      <c r="N94" s="151"/>
      <c r="O94" s="11"/>
      <c r="P94"/>
      <c r="Q94"/>
      <c r="R94" s="4"/>
      <c r="S94"/>
      <c r="T94" s="11"/>
    </row>
    <row r="95" spans="1:54">
      <c r="A95" s="11" t="s">
        <v>47</v>
      </c>
      <c r="B95" s="129"/>
      <c r="C95" s="129"/>
      <c r="D95" s="129"/>
      <c r="E95" s="129"/>
      <c r="F95" s="129"/>
      <c r="G95" s="129"/>
      <c r="H95" s="129"/>
      <c r="I95" s="129"/>
      <c r="J95" s="108"/>
      <c r="K95" s="108"/>
      <c r="L95" s="108"/>
      <c r="M95" s="108"/>
      <c r="N95" s="108"/>
      <c r="O95" s="11"/>
      <c r="P95"/>
      <c r="Q95"/>
      <c r="R95" s="4"/>
      <c r="S95"/>
      <c r="T95" s="11"/>
    </row>
    <row r="96" spans="1:54">
      <c r="A96" s="151" t="s">
        <v>112</v>
      </c>
      <c r="B96" s="152"/>
      <c r="C96" s="152"/>
      <c r="D96" s="152"/>
      <c r="E96" s="152"/>
      <c r="F96" s="152"/>
      <c r="G96" s="152"/>
      <c r="H96" s="152"/>
      <c r="I96" s="152"/>
      <c r="J96" s="152"/>
      <c r="K96" s="152"/>
      <c r="L96" s="108"/>
      <c r="M96" s="108"/>
      <c r="N96" s="108"/>
      <c r="O96" s="11"/>
      <c r="P96"/>
      <c r="Q96"/>
      <c r="R96" s="4"/>
      <c r="S96"/>
      <c r="T96" s="11"/>
    </row>
    <row r="97" spans="1:54">
      <c r="A97" s="55" t="s">
        <v>20</v>
      </c>
      <c r="B97" s="129"/>
      <c r="C97" s="129"/>
      <c r="D97" s="129"/>
      <c r="E97" s="129"/>
      <c r="F97" s="129"/>
      <c r="G97" s="129"/>
      <c r="H97" s="129"/>
      <c r="I97" s="129"/>
      <c r="J97" s="108"/>
      <c r="K97" s="108"/>
      <c r="L97" s="108"/>
      <c r="M97" s="108"/>
      <c r="N97" s="108"/>
      <c r="O97" s="11"/>
      <c r="P97"/>
      <c r="Q97"/>
      <c r="R97" s="4"/>
      <c r="S97"/>
      <c r="T97" s="11"/>
    </row>
    <row r="98" spans="1:54" ht="12" customHeight="1">
      <c r="A98" s="11"/>
      <c r="B98" s="129"/>
      <c r="C98" s="129"/>
      <c r="D98" s="129"/>
      <c r="E98" s="129"/>
      <c r="F98" s="129"/>
      <c r="G98" s="129"/>
      <c r="H98" s="129"/>
      <c r="I98" s="129"/>
      <c r="J98" s="108"/>
      <c r="K98" s="108"/>
      <c r="L98" s="108"/>
      <c r="M98" s="108"/>
      <c r="N98" s="108"/>
      <c r="O98" s="11"/>
      <c r="P98"/>
      <c r="Q98"/>
      <c r="R98" s="4"/>
      <c r="S98"/>
      <c r="T98" s="11"/>
    </row>
    <row r="99" spans="1:54" ht="11.25" customHeight="1">
      <c r="A99" s="106" t="s">
        <v>50</v>
      </c>
      <c r="B99" s="134"/>
      <c r="P99" s="14"/>
      <c r="Q99" s="14"/>
      <c r="R99" s="85"/>
      <c r="S99" s="14"/>
    </row>
    <row r="100" spans="1:54" ht="11.25" customHeight="1">
      <c r="B100" s="153"/>
      <c r="C100" s="154"/>
      <c r="D100" s="154"/>
    </row>
    <row r="101" spans="1:54" ht="11.25" customHeight="1">
      <c r="A101" s="31"/>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13"/>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row>
    <row r="102" spans="1:54" ht="11.25" customHeight="1">
      <c r="A102" s="31"/>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c r="AU102" s="87"/>
      <c r="AV102" s="87"/>
      <c r="AW102" s="87"/>
      <c r="AX102" s="87"/>
      <c r="AY102" s="87"/>
      <c r="AZ102" s="87"/>
      <c r="BA102" s="87"/>
      <c r="BB102" s="87"/>
    </row>
    <row r="103" spans="1:54" ht="11.25" customHeight="1">
      <c r="A103" s="31"/>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row>
    <row r="104" spans="1:54" ht="11.25" customHeight="1">
      <c r="A104" s="31"/>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8"/>
      <c r="AY104" s="88"/>
      <c r="AZ104" s="88"/>
      <c r="BA104" s="88"/>
      <c r="BB104" s="88"/>
    </row>
    <row r="105" spans="1:54" ht="11.25" customHeight="1">
      <c r="A105" s="3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row>
    <row r="106" spans="1:54" ht="11.25" customHeight="1">
      <c r="A106" s="32"/>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row>
    <row r="107" spans="1:54" ht="11.25" customHeight="1">
      <c r="A107" s="32"/>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row>
    <row r="108" spans="1:54" ht="11.25" customHeight="1">
      <c r="A108" s="32"/>
      <c r="B108" s="130"/>
      <c r="C108" s="130"/>
      <c r="D108" s="130"/>
      <c r="E108" s="130"/>
      <c r="F108" s="130"/>
      <c r="G108" s="130"/>
      <c r="H108" s="130"/>
      <c r="I108" s="130"/>
      <c r="J108"/>
      <c r="K108"/>
      <c r="L108"/>
      <c r="M108"/>
      <c r="N108"/>
      <c r="O108"/>
      <c r="P108"/>
      <c r="Q108"/>
      <c r="R108"/>
      <c r="S108"/>
      <c r="T108"/>
      <c r="V108"/>
      <c r="AF108" s="88"/>
      <c r="AG108" s="88"/>
      <c r="AH108" s="88"/>
      <c r="AI108" s="88"/>
      <c r="AJ108" s="88"/>
      <c r="AK108" s="88"/>
      <c r="AL108" s="88"/>
      <c r="AM108" s="88"/>
      <c r="AN108" s="88"/>
      <c r="AO108" s="88"/>
      <c r="AP108" s="88"/>
      <c r="AQ108" s="88"/>
      <c r="AR108" s="88"/>
      <c r="AS108" s="88"/>
      <c r="AT108" s="88"/>
      <c r="AU108" s="88"/>
      <c r="AV108" s="88"/>
      <c r="AW108" s="88"/>
      <c r="AX108" s="88"/>
      <c r="AY108" s="88"/>
      <c r="AZ108" s="88"/>
      <c r="BA108" s="88"/>
      <c r="BB108" s="88"/>
    </row>
    <row r="109" spans="1:54" ht="11.25" customHeight="1">
      <c r="A109" s="30"/>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88"/>
      <c r="AV109" s="88"/>
      <c r="AW109" s="88"/>
      <c r="AX109" s="88"/>
      <c r="AY109" s="88"/>
      <c r="AZ109" s="88"/>
      <c r="BA109" s="88"/>
      <c r="BB109" s="88"/>
    </row>
    <row r="110" spans="1:54" ht="11.25" customHeight="1">
      <c r="A110" s="32"/>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row>
    <row r="111" spans="1:54" ht="11.25" customHeight="1">
      <c r="A111" s="32"/>
      <c r="B111" s="130"/>
      <c r="C111" s="130"/>
      <c r="D111" s="130"/>
      <c r="E111" s="130"/>
      <c r="F111" s="130"/>
      <c r="G111" s="130"/>
      <c r="H111" s="130"/>
      <c r="I111" s="130"/>
      <c r="J111"/>
      <c r="K111"/>
      <c r="L111"/>
      <c r="M111"/>
      <c r="N111"/>
      <c r="O111"/>
      <c r="P111"/>
      <c r="Q111"/>
      <c r="R111"/>
      <c r="S111"/>
      <c r="T111"/>
      <c r="V111"/>
      <c r="AF111" s="88"/>
      <c r="AG111" s="88"/>
      <c r="AH111" s="88"/>
      <c r="AI111" s="88"/>
      <c r="AJ111" s="88"/>
      <c r="AK111" s="88"/>
      <c r="AL111" s="88"/>
      <c r="AM111" s="88"/>
      <c r="AN111" s="88"/>
      <c r="AO111" s="88"/>
      <c r="AP111" s="88"/>
      <c r="AQ111" s="88"/>
      <c r="AR111" s="88"/>
      <c r="AS111" s="88"/>
      <c r="AT111" s="88"/>
      <c r="AU111" s="88"/>
      <c r="AV111" s="88"/>
      <c r="AW111" s="88"/>
      <c r="AX111" s="88"/>
      <c r="AY111" s="88"/>
      <c r="AZ111" s="88"/>
      <c r="BA111" s="88"/>
      <c r="BB111" s="88"/>
    </row>
    <row r="112" spans="1:54" ht="11.25" customHeight="1">
      <c r="A112" s="32"/>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row>
    <row r="113" spans="1:54" ht="11.25" customHeight="1">
      <c r="A113" s="32"/>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row>
    <row r="114" spans="1:54" ht="11.25" customHeight="1">
      <c r="A114" s="30"/>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row>
    <row r="115" spans="1:54" ht="11.25" customHeight="1">
      <c r="A115" s="31"/>
      <c r="B115" s="130"/>
      <c r="C115" s="130"/>
      <c r="D115" s="130"/>
      <c r="E115" s="130"/>
      <c r="F115" s="130"/>
      <c r="G115" s="130"/>
      <c r="H115" s="130"/>
      <c r="I115" s="130"/>
      <c r="J115"/>
      <c r="K115"/>
      <c r="L115"/>
      <c r="M115"/>
      <c r="N115"/>
      <c r="O115"/>
      <c r="P115"/>
      <c r="Q115"/>
      <c r="R115"/>
      <c r="S115"/>
      <c r="T115"/>
      <c r="V115"/>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row>
    <row r="116" spans="1:54" ht="11.25" customHeight="1">
      <c r="A116" s="32"/>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row>
    <row r="117" spans="1:54" ht="11.25" customHeight="1">
      <c r="A117" s="32"/>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row>
    <row r="118" spans="1:54" ht="11.25" customHeight="1">
      <c r="A118" s="32"/>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row>
    <row r="119" spans="1:54" ht="11.25" customHeight="1">
      <c r="A119" s="32"/>
      <c r="B119" s="101"/>
      <c r="C119" s="101"/>
      <c r="D119" s="101"/>
      <c r="E119" s="101"/>
      <c r="F119" s="101"/>
      <c r="G119" s="101"/>
      <c r="H119" s="101"/>
      <c r="I119" s="101"/>
      <c r="J119" s="63"/>
      <c r="K119" s="63"/>
      <c r="L119" s="63"/>
      <c r="M119" s="63"/>
      <c r="N119" s="63"/>
      <c r="O119" s="63"/>
      <c r="P119" s="63"/>
      <c r="Q119" s="63"/>
      <c r="R119" s="63"/>
      <c r="S119" s="63"/>
      <c r="T119" s="63"/>
      <c r="U119" s="63"/>
      <c r="V119" s="63"/>
      <c r="W119" s="63"/>
      <c r="X119" s="63"/>
      <c r="Y119" s="63"/>
      <c r="Z119" s="63"/>
      <c r="AA119" s="63"/>
      <c r="AB119" s="63"/>
      <c r="AC119" s="63"/>
      <c r="AD119" s="63"/>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row>
    <row r="120" spans="1:54" ht="11.25" customHeight="1">
      <c r="A120" s="32"/>
      <c r="B120" s="101"/>
      <c r="C120" s="101"/>
      <c r="D120" s="101"/>
      <c r="E120" s="101"/>
      <c r="F120" s="101"/>
      <c r="G120" s="101"/>
      <c r="H120" s="101"/>
      <c r="I120" s="101"/>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row>
    <row r="121" spans="1:54" ht="11.25" customHeight="1">
      <c r="A121" s="32"/>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row>
    <row r="122" spans="1:54" ht="11.25" customHeight="1">
      <c r="A122" s="32"/>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88"/>
      <c r="AV122" s="88"/>
      <c r="AW122" s="88"/>
      <c r="AX122" s="88"/>
      <c r="AY122" s="88"/>
      <c r="AZ122" s="88"/>
      <c r="BA122" s="88"/>
      <c r="BB122" s="88"/>
    </row>
    <row r="123" spans="1:54" ht="11.25" customHeight="1">
      <c r="A123" s="32"/>
      <c r="B123" s="130"/>
      <c r="C123" s="130"/>
      <c r="D123" s="130"/>
      <c r="E123" s="130"/>
      <c r="F123" s="130"/>
      <c r="G123" s="130"/>
      <c r="H123" s="130"/>
      <c r="I123" s="130"/>
      <c r="J123"/>
      <c r="K123"/>
      <c r="L123"/>
      <c r="M123"/>
      <c r="N123"/>
      <c r="O123"/>
      <c r="P123"/>
      <c r="Q123"/>
      <c r="R123"/>
      <c r="S123"/>
      <c r="T123"/>
      <c r="V123"/>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row>
    <row r="124" spans="1:54" ht="11.25" customHeight="1">
      <c r="A124" s="32"/>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row>
    <row r="125" spans="1:54" ht="11.25" customHeight="1">
      <c r="A125" s="30"/>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row>
    <row r="126" spans="1:54" ht="11.25" customHeight="1">
      <c r="A126" s="32"/>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row>
    <row r="127" spans="1:54" ht="11.25" customHeight="1">
      <c r="A127" s="32"/>
      <c r="B127" s="130"/>
      <c r="C127" s="130"/>
      <c r="D127" s="130"/>
      <c r="E127" s="130"/>
      <c r="F127" s="130"/>
      <c r="G127" s="130"/>
      <c r="H127" s="130"/>
      <c r="I127" s="130"/>
      <c r="J127"/>
      <c r="K127"/>
      <c r="L127"/>
      <c r="M127"/>
      <c r="N127"/>
      <c r="O127"/>
      <c r="P127"/>
      <c r="Q127"/>
      <c r="R127"/>
      <c r="S127"/>
      <c r="T127"/>
      <c r="V127"/>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row>
    <row r="128" spans="1:54" ht="11.25" customHeight="1">
      <c r="A128" s="32"/>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row>
    <row r="129" spans="1:54" ht="11.25" customHeight="1">
      <c r="A129" s="32"/>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row>
    <row r="130" spans="1:54" ht="11.25" customHeight="1">
      <c r="A130" s="32"/>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row>
    <row r="131" spans="1:54">
      <c r="B131" s="130"/>
      <c r="C131" s="130"/>
      <c r="D131" s="130"/>
      <c r="E131" s="130"/>
      <c r="F131" s="130"/>
      <c r="G131" s="130"/>
      <c r="H131" s="130"/>
      <c r="I131" s="130"/>
      <c r="J131"/>
      <c r="K131"/>
      <c r="L131"/>
      <c r="M131"/>
      <c r="N131"/>
      <c r="O131"/>
      <c r="P131"/>
      <c r="Q131"/>
      <c r="R131"/>
      <c r="S131"/>
      <c r="T131"/>
      <c r="V131"/>
      <c r="AE131" s="88"/>
      <c r="AF131" s="88"/>
      <c r="AG131" s="88"/>
      <c r="AH131" s="88"/>
      <c r="AI131" s="88"/>
      <c r="AJ131" s="88"/>
      <c r="AK131" s="88"/>
      <c r="AL131" s="88"/>
      <c r="AM131" s="88"/>
      <c r="AN131" s="88"/>
      <c r="AO131" s="88"/>
      <c r="AP131" s="88"/>
      <c r="AQ131" s="88"/>
      <c r="AR131" s="88"/>
      <c r="AS131" s="88"/>
      <c r="AT131" s="88"/>
      <c r="AU131" s="88"/>
      <c r="AV131" s="88"/>
      <c r="AW131" s="88"/>
      <c r="AX131" s="88"/>
      <c r="AY131" s="88"/>
      <c r="AZ131" s="88"/>
      <c r="BA131" s="88"/>
      <c r="BB131" s="88"/>
    </row>
    <row r="132" spans="1:54">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88"/>
      <c r="AV132" s="88"/>
      <c r="AW132" s="88"/>
      <c r="AX132" s="88"/>
      <c r="AY132" s="88"/>
      <c r="AZ132" s="88"/>
      <c r="BA132" s="88"/>
      <c r="BB132" s="88"/>
    </row>
    <row r="133" spans="1:54">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88"/>
      <c r="AV133" s="88"/>
      <c r="AW133" s="88"/>
      <c r="AX133" s="88"/>
      <c r="AY133" s="88"/>
      <c r="AZ133" s="88"/>
      <c r="BA133" s="88"/>
      <c r="BB133" s="88"/>
    </row>
    <row r="134" spans="1:54">
      <c r="B134" s="88"/>
      <c r="C134" s="88"/>
      <c r="D134" s="88"/>
      <c r="E134" s="88"/>
      <c r="F134" s="88"/>
      <c r="G134" s="88"/>
      <c r="H134" s="88"/>
      <c r="I134" s="88"/>
      <c r="J134" s="89"/>
      <c r="K134" s="89"/>
      <c r="L134" s="89"/>
      <c r="M134" s="89"/>
      <c r="N134" s="89"/>
      <c r="O134" s="89"/>
      <c r="P134" s="89"/>
      <c r="Q134" s="89"/>
      <c r="R134" s="89"/>
      <c r="S134" s="89"/>
      <c r="T134" s="89"/>
      <c r="U134" s="89"/>
      <c r="V134" s="89"/>
      <c r="W134" s="89"/>
      <c r="X134" s="89"/>
      <c r="Y134" s="89"/>
      <c r="Z134" s="89"/>
      <c r="AA134" s="89"/>
      <c r="AB134" s="89"/>
      <c r="AC134" s="89"/>
      <c r="AD134" s="89"/>
      <c r="AE134" s="89"/>
      <c r="AF134" s="89"/>
      <c r="AG134" s="89"/>
      <c r="AH134" s="89"/>
      <c r="AI134" s="89"/>
      <c r="AJ134" s="89"/>
      <c r="AK134" s="89"/>
      <c r="AL134" s="89"/>
      <c r="AM134" s="89"/>
      <c r="AN134" s="89"/>
      <c r="AO134" s="89"/>
      <c r="AP134" s="89"/>
      <c r="AQ134" s="89"/>
      <c r="AR134" s="89"/>
      <c r="AS134" s="89"/>
      <c r="AT134" s="89"/>
      <c r="AU134" s="89"/>
      <c r="AV134" s="89"/>
      <c r="AW134" s="89"/>
      <c r="AX134" s="89"/>
      <c r="AY134" s="89"/>
      <c r="AZ134" s="89"/>
      <c r="BA134" s="89"/>
      <c r="BB134" s="89"/>
    </row>
    <row r="135" spans="1:54">
      <c r="B135" s="130"/>
      <c r="C135" s="130"/>
      <c r="D135" s="130"/>
      <c r="E135" s="130"/>
      <c r="F135" s="130"/>
      <c r="G135" s="130"/>
      <c r="H135" s="130"/>
      <c r="I135" s="130"/>
      <c r="J135"/>
      <c r="K135"/>
      <c r="L135"/>
      <c r="M135"/>
      <c r="N135"/>
      <c r="O135"/>
      <c r="P135"/>
      <c r="Q135"/>
      <c r="R135"/>
      <c r="S135"/>
      <c r="T135"/>
      <c r="V135"/>
      <c r="AE135" s="89"/>
      <c r="AF135" s="89"/>
      <c r="AG135" s="89"/>
      <c r="AH135" s="89"/>
      <c r="AI135" s="89"/>
      <c r="AJ135" s="89"/>
      <c r="AK135" s="89"/>
      <c r="AL135" s="89"/>
      <c r="AM135" s="89"/>
      <c r="AN135" s="89"/>
      <c r="AO135" s="89"/>
      <c r="AP135" s="89"/>
      <c r="AQ135" s="89"/>
      <c r="AR135" s="89"/>
      <c r="AS135" s="89"/>
      <c r="AT135" s="89"/>
      <c r="AU135" s="89"/>
      <c r="AV135" s="89"/>
      <c r="AW135" s="89"/>
      <c r="AX135" s="89"/>
      <c r="AY135" s="89"/>
      <c r="AZ135" s="89"/>
      <c r="BA135" s="89"/>
      <c r="BB135" s="89"/>
    </row>
    <row r="136" spans="1:54">
      <c r="B136" s="130"/>
      <c r="C136" s="130"/>
      <c r="D136" s="130"/>
      <c r="E136" s="130"/>
      <c r="F136" s="130"/>
      <c r="G136" s="130"/>
      <c r="H136" s="130"/>
      <c r="I136" s="130"/>
      <c r="J136"/>
      <c r="K136"/>
      <c r="L136"/>
      <c r="M136"/>
      <c r="N136"/>
      <c r="O136"/>
      <c r="P136"/>
      <c r="Q136"/>
      <c r="R136"/>
      <c r="S136"/>
      <c r="T136"/>
      <c r="V136"/>
    </row>
    <row r="137" spans="1:54">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row>
    <row r="138" spans="1:54">
      <c r="B138" s="88"/>
      <c r="C138" s="88"/>
      <c r="D138" s="88"/>
      <c r="E138" s="88"/>
      <c r="F138" s="88"/>
      <c r="G138" s="88"/>
      <c r="H138" s="88"/>
      <c r="I138" s="88"/>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row>
    <row r="139" spans="1:54">
      <c r="B139" s="130"/>
      <c r="C139" s="130"/>
      <c r="D139" s="130"/>
      <c r="E139" s="130"/>
      <c r="F139" s="130"/>
      <c r="G139" s="130"/>
      <c r="H139" s="130"/>
      <c r="I139" s="130"/>
      <c r="J139"/>
      <c r="K139"/>
      <c r="L139"/>
      <c r="M139"/>
      <c r="N139"/>
      <c r="O139"/>
      <c r="P139"/>
      <c r="Q139"/>
      <c r="R139"/>
      <c r="S139"/>
      <c r="T139"/>
      <c r="V13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row>
    <row r="140" spans="1:54">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row>
    <row r="141" spans="1:54">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row>
    <row r="142" spans="1:54">
      <c r="B142" s="88"/>
      <c r="C142" s="88"/>
      <c r="D142" s="88"/>
      <c r="E142" s="88"/>
      <c r="F142" s="88"/>
      <c r="G142" s="88"/>
      <c r="H142" s="88"/>
      <c r="I142" s="88"/>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row>
    <row r="143" spans="1:54">
      <c r="B143" s="130"/>
      <c r="C143" s="130"/>
      <c r="D143" s="130"/>
      <c r="E143" s="130"/>
      <c r="F143" s="130"/>
      <c r="G143" s="130"/>
      <c r="H143" s="130"/>
      <c r="I143" s="130"/>
      <c r="J143"/>
      <c r="K143"/>
      <c r="L143"/>
      <c r="M143"/>
      <c r="N143"/>
      <c r="O143"/>
      <c r="P143"/>
      <c r="Q143"/>
      <c r="R143"/>
      <c r="S143"/>
      <c r="T143"/>
      <c r="V143"/>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8"/>
    </row>
    <row r="144" spans="1:54">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88"/>
      <c r="AV144" s="88"/>
      <c r="AW144" s="88"/>
      <c r="AX144" s="88"/>
      <c r="AY144" s="88"/>
      <c r="AZ144" s="88"/>
      <c r="BA144" s="88"/>
      <c r="BB144" s="88"/>
    </row>
    <row r="145" spans="2:54">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row>
    <row r="146" spans="2:54">
      <c r="B146" s="88"/>
      <c r="C146" s="88"/>
      <c r="D146" s="88"/>
      <c r="E146" s="88"/>
      <c r="F146" s="88"/>
      <c r="G146" s="88"/>
      <c r="H146" s="88"/>
      <c r="I146" s="88"/>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row>
    <row r="147" spans="2:54">
      <c r="B147" s="88"/>
      <c r="C147" s="88"/>
      <c r="D147" s="88"/>
      <c r="E147" s="88"/>
      <c r="F147" s="88"/>
      <c r="G147" s="88"/>
      <c r="H147" s="88"/>
      <c r="I147" s="88"/>
      <c r="J147" s="89"/>
      <c r="K147" s="89"/>
      <c r="L147" s="89"/>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c r="AY147" s="89"/>
      <c r="AZ147" s="89"/>
      <c r="BA147" s="89"/>
      <c r="BB147" s="89"/>
    </row>
    <row r="148" spans="2:54">
      <c r="B148" s="88"/>
      <c r="C148" s="88"/>
      <c r="D148" s="88"/>
      <c r="E148" s="88"/>
      <c r="F148" s="88"/>
      <c r="G148" s="88"/>
      <c r="H148" s="88"/>
      <c r="I148" s="88"/>
      <c r="J148" s="89"/>
      <c r="K148" s="89"/>
      <c r="L148" s="89"/>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c r="AY148" s="89"/>
      <c r="AZ148" s="89"/>
      <c r="BA148" s="89"/>
      <c r="BB148" s="89"/>
    </row>
    <row r="149" spans="2:54">
      <c r="B149" s="88"/>
      <c r="C149" s="88"/>
      <c r="D149" s="88"/>
      <c r="E149" s="88"/>
      <c r="F149" s="88"/>
      <c r="G149" s="88"/>
      <c r="H149" s="88"/>
      <c r="I149" s="88"/>
      <c r="J149" s="88"/>
      <c r="K149" s="88"/>
      <c r="L149" s="88"/>
      <c r="M149" s="88"/>
      <c r="N149" s="88"/>
      <c r="O149" s="88"/>
      <c r="P149" s="88"/>
      <c r="Q149" s="88"/>
      <c r="R149" s="88"/>
      <c r="S149" s="88"/>
      <c r="T149" s="88"/>
      <c r="U149" s="88"/>
      <c r="V149" s="88"/>
    </row>
    <row r="150" spans="2:54">
      <c r="B150" s="88"/>
      <c r="C150" s="88"/>
      <c r="D150" s="88"/>
      <c r="E150" s="88"/>
      <c r="F150" s="88"/>
      <c r="G150" s="88"/>
      <c r="H150" s="88"/>
      <c r="I150" s="88"/>
      <c r="J150" s="88"/>
      <c r="K150" s="88"/>
      <c r="L150" s="88"/>
      <c r="M150" s="88"/>
      <c r="N150" s="88"/>
      <c r="O150" s="88"/>
      <c r="P150" s="88"/>
      <c r="Q150" s="88"/>
      <c r="R150" s="88"/>
      <c r="S150" s="88"/>
      <c r="T150" s="88"/>
      <c r="U150" s="88"/>
      <c r="V150" s="88"/>
    </row>
    <row r="151" spans="2:54">
      <c r="B151" s="88"/>
      <c r="C151" s="88"/>
      <c r="D151" s="88"/>
      <c r="E151" s="88"/>
      <c r="F151" s="88"/>
      <c r="G151" s="88"/>
      <c r="H151" s="88"/>
      <c r="I151" s="88"/>
      <c r="J151" s="88"/>
      <c r="K151" s="88"/>
      <c r="L151" s="88"/>
      <c r="M151" s="88"/>
      <c r="N151" s="88"/>
      <c r="O151" s="88"/>
      <c r="P151" s="88"/>
      <c r="Q151" s="88"/>
      <c r="R151" s="88"/>
      <c r="S151" s="88"/>
      <c r="T151" s="88"/>
      <c r="U151" s="88"/>
      <c r="V151" s="88"/>
    </row>
    <row r="152" spans="2:54">
      <c r="B152" s="88"/>
      <c r="C152" s="88"/>
      <c r="D152" s="88"/>
      <c r="E152" s="88"/>
      <c r="F152" s="88"/>
      <c r="G152" s="88"/>
      <c r="H152" s="88"/>
      <c r="I152" s="88"/>
      <c r="J152" s="88"/>
      <c r="K152" s="88"/>
      <c r="L152" s="88"/>
      <c r="M152" s="88"/>
      <c r="N152" s="88"/>
      <c r="O152" s="88"/>
      <c r="P152" s="88"/>
      <c r="Q152" s="88"/>
      <c r="R152" s="88"/>
      <c r="S152" s="88"/>
      <c r="T152" s="88"/>
      <c r="U152" s="88"/>
      <c r="V152" s="88"/>
    </row>
    <row r="153" spans="2:54">
      <c r="B153" s="88"/>
      <c r="C153" s="88"/>
      <c r="D153" s="88"/>
      <c r="E153" s="88"/>
      <c r="F153" s="88"/>
      <c r="G153" s="88"/>
      <c r="H153" s="88"/>
      <c r="I153" s="88"/>
      <c r="J153" s="88"/>
      <c r="K153" s="88"/>
      <c r="L153" s="88"/>
      <c r="M153" s="88"/>
      <c r="N153" s="88"/>
      <c r="O153" s="88"/>
      <c r="P153" s="88"/>
      <c r="Q153" s="88"/>
      <c r="R153" s="88"/>
      <c r="S153" s="88"/>
      <c r="T153" s="88"/>
      <c r="U153" s="88"/>
      <c r="V153" s="88"/>
    </row>
    <row r="154" spans="2:54">
      <c r="B154" s="87"/>
      <c r="C154" s="87"/>
      <c r="D154" s="87"/>
      <c r="E154" s="87"/>
      <c r="F154" s="87"/>
      <c r="G154" s="87"/>
      <c r="H154" s="87"/>
      <c r="I154" s="87"/>
      <c r="J154" s="87"/>
      <c r="K154" s="87"/>
      <c r="L154" s="87"/>
      <c r="M154" s="87"/>
      <c r="N154" s="87"/>
      <c r="O154" s="87"/>
      <c r="P154" s="87"/>
      <c r="Q154" s="87"/>
      <c r="R154" s="87"/>
      <c r="S154" s="87"/>
      <c r="T154" s="87"/>
      <c r="U154" s="87"/>
      <c r="V154" s="87"/>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row>
    <row r="155" spans="2:54">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row>
    <row r="156" spans="2:54">
      <c r="B156" s="88"/>
      <c r="C156" s="88"/>
      <c r="D156" s="88"/>
      <c r="E156" s="88"/>
      <c r="F156" s="88"/>
      <c r="G156" s="88"/>
      <c r="H156" s="88"/>
      <c r="I156" s="88"/>
      <c r="J156" s="89"/>
      <c r="K156" s="89"/>
      <c r="L156" s="89"/>
      <c r="M156" s="89"/>
      <c r="N156" s="89"/>
      <c r="O156" s="89"/>
      <c r="P156" s="89"/>
      <c r="Q156" s="89"/>
      <c r="R156" s="89"/>
      <c r="S156" s="89"/>
      <c r="T156" s="89"/>
      <c r="U156" s="89"/>
      <c r="V156" s="89"/>
      <c r="W156" s="89"/>
      <c r="X156" s="89"/>
      <c r="Y156" s="89"/>
      <c r="Z156" s="89"/>
      <c r="AA156" s="89"/>
      <c r="AB156" s="89"/>
      <c r="AC156" s="89"/>
      <c r="AD156" s="89"/>
      <c r="AE156" s="89"/>
      <c r="AF156" s="89"/>
      <c r="AG156" s="89"/>
      <c r="AH156" s="89"/>
      <c r="AI156" s="89"/>
      <c r="AJ156" s="89"/>
      <c r="AK156" s="89"/>
      <c r="AL156" s="89"/>
      <c r="AM156" s="89"/>
      <c r="AN156" s="89"/>
      <c r="AO156" s="89"/>
      <c r="AP156" s="89"/>
      <c r="AQ156" s="89"/>
      <c r="AR156" s="89"/>
      <c r="AS156" s="89"/>
      <c r="AT156" s="89"/>
      <c r="AU156" s="89"/>
      <c r="AV156" s="89"/>
      <c r="AW156" s="89"/>
      <c r="AX156" s="89"/>
      <c r="AY156" s="89"/>
      <c r="AZ156" s="89"/>
      <c r="BA156" s="89"/>
      <c r="BB156" s="89"/>
    </row>
    <row r="157" spans="2:54">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row>
    <row r="158" spans="2:54">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row>
    <row r="159" spans="2:54">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row>
    <row r="160" spans="2:54">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88"/>
      <c r="AV160" s="88"/>
      <c r="AW160" s="88"/>
      <c r="AX160" s="88"/>
      <c r="AY160" s="88"/>
      <c r="AZ160" s="88"/>
      <c r="BA160" s="88"/>
      <c r="BB160" s="88"/>
    </row>
    <row r="161" spans="2:54">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88"/>
      <c r="AV161" s="88"/>
      <c r="AW161" s="88"/>
      <c r="AX161" s="88"/>
      <c r="AY161" s="88"/>
      <c r="AZ161" s="88"/>
      <c r="BA161" s="88"/>
      <c r="BB161" s="88"/>
    </row>
    <row r="162" spans="2:54">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row>
    <row r="163" spans="2:54">
      <c r="B163" s="88"/>
      <c r="C163" s="88"/>
      <c r="D163" s="88"/>
      <c r="E163" s="88"/>
      <c r="F163" s="88"/>
      <c r="G163" s="88"/>
      <c r="H163" s="88"/>
      <c r="I163" s="88"/>
      <c r="J163" s="89"/>
      <c r="K163" s="89"/>
      <c r="L163" s="89"/>
      <c r="M163" s="89"/>
      <c r="N163" s="89"/>
      <c r="O163" s="89"/>
      <c r="P163" s="89"/>
      <c r="Q163" s="89"/>
      <c r="R163" s="89"/>
      <c r="S163" s="89"/>
      <c r="T163" s="89"/>
      <c r="U163" s="89"/>
      <c r="V163" s="89"/>
      <c r="W163" s="89"/>
      <c r="X163" s="89"/>
      <c r="Y163" s="89"/>
      <c r="Z163" s="89"/>
      <c r="AA163" s="89"/>
      <c r="AB163" s="89"/>
      <c r="AC163" s="89"/>
      <c r="AD163" s="89"/>
      <c r="AE163" s="89"/>
      <c r="AF163" s="89"/>
      <c r="AG163" s="89"/>
      <c r="AH163" s="89"/>
      <c r="AI163" s="89"/>
      <c r="AJ163" s="89"/>
      <c r="AK163" s="89"/>
      <c r="AL163" s="89"/>
      <c r="AM163" s="89"/>
      <c r="AN163" s="89"/>
      <c r="AO163" s="89"/>
      <c r="AP163" s="89"/>
      <c r="AQ163" s="89"/>
      <c r="AR163" s="89"/>
      <c r="AS163" s="89"/>
      <c r="AT163" s="89"/>
      <c r="AU163" s="89"/>
      <c r="AV163" s="89"/>
      <c r="AW163" s="89"/>
      <c r="AX163" s="89"/>
      <c r="AY163" s="89"/>
      <c r="AZ163" s="89"/>
      <c r="BA163" s="89"/>
      <c r="BB163" s="89"/>
    </row>
    <row r="164" spans="2:54">
      <c r="B164" s="88"/>
      <c r="C164" s="88"/>
      <c r="D164" s="88"/>
      <c r="E164" s="88"/>
      <c r="F164" s="88"/>
      <c r="G164" s="88"/>
      <c r="H164" s="88"/>
      <c r="I164" s="88"/>
      <c r="J164" s="89"/>
      <c r="K164" s="89"/>
      <c r="L164" s="89"/>
      <c r="M164" s="89"/>
      <c r="N164" s="89"/>
      <c r="O164" s="89"/>
      <c r="P164" s="89"/>
      <c r="Q164" s="89"/>
      <c r="R164" s="89"/>
      <c r="S164" s="89"/>
      <c r="T164" s="89"/>
      <c r="U164" s="89"/>
      <c r="V164" s="89"/>
      <c r="W164" s="89"/>
      <c r="X164" s="89"/>
      <c r="Y164" s="89"/>
      <c r="Z164" s="89"/>
      <c r="AA164" s="89"/>
      <c r="AB164" s="89"/>
      <c r="AC164" s="89"/>
      <c r="AD164" s="89"/>
      <c r="AE164" s="89"/>
      <c r="AF164" s="89"/>
      <c r="AG164" s="89"/>
      <c r="AH164" s="89"/>
      <c r="AI164" s="89"/>
      <c r="AJ164" s="89"/>
      <c r="AK164" s="89"/>
      <c r="AL164" s="89"/>
      <c r="AM164" s="89"/>
      <c r="AN164" s="89"/>
      <c r="AO164" s="89"/>
      <c r="AP164" s="89"/>
      <c r="AQ164" s="89"/>
      <c r="AR164" s="89"/>
      <c r="AS164" s="89"/>
      <c r="AT164" s="89"/>
      <c r="AU164" s="89"/>
      <c r="AV164" s="89"/>
      <c r="AW164" s="89"/>
      <c r="AX164" s="89"/>
      <c r="AY164" s="89"/>
      <c r="AZ164" s="89"/>
      <c r="BA164" s="89"/>
      <c r="BB164" s="89"/>
    </row>
    <row r="165" spans="2:54">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row>
    <row r="166" spans="2:54">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row>
    <row r="167" spans="2:54">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row>
    <row r="168" spans="2:54">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c r="AB168" s="88"/>
      <c r="AC168" s="88"/>
      <c r="AD168" s="88"/>
      <c r="AE168" s="88"/>
      <c r="AF168" s="88"/>
      <c r="AG168" s="88"/>
      <c r="AH168" s="88"/>
      <c r="AI168" s="88"/>
      <c r="AJ168" s="88"/>
      <c r="AK168" s="88"/>
      <c r="AL168" s="88"/>
      <c r="AM168" s="88"/>
      <c r="AN168" s="88"/>
      <c r="AO168" s="88"/>
      <c r="AP168" s="88"/>
      <c r="AQ168" s="88"/>
      <c r="AR168" s="88"/>
      <c r="AS168" s="88"/>
      <c r="AT168" s="88"/>
      <c r="AU168" s="88"/>
      <c r="AV168" s="88"/>
      <c r="AW168" s="88"/>
      <c r="AX168" s="88"/>
      <c r="AY168" s="88"/>
      <c r="AZ168" s="88"/>
      <c r="BA168" s="88"/>
      <c r="BB168" s="88"/>
    </row>
    <row r="169" spans="2:54">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row>
    <row r="170" spans="2:54">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row>
    <row r="171" spans="2:54">
      <c r="B171" s="88"/>
      <c r="C171" s="88"/>
      <c r="D171" s="88"/>
      <c r="E171" s="88"/>
      <c r="F171" s="88"/>
      <c r="G171" s="88"/>
      <c r="H171" s="88"/>
      <c r="I171" s="88"/>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c r="AP171" s="89"/>
      <c r="AQ171" s="89"/>
      <c r="AR171" s="89"/>
      <c r="AS171" s="89"/>
      <c r="AT171" s="89"/>
      <c r="AU171" s="89"/>
      <c r="AV171" s="89"/>
      <c r="AW171" s="89"/>
      <c r="AX171" s="89"/>
      <c r="AY171" s="89"/>
      <c r="AZ171" s="89"/>
      <c r="BA171" s="89"/>
      <c r="BB171" s="89"/>
    </row>
    <row r="172" spans="2:54">
      <c r="B172" s="88"/>
      <c r="C172" s="88"/>
      <c r="D172" s="88"/>
      <c r="E172" s="88"/>
      <c r="F172" s="88"/>
      <c r="G172" s="88"/>
      <c r="H172" s="88"/>
      <c r="I172" s="88"/>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row>
    <row r="173" spans="2:54">
      <c r="B173" s="88"/>
      <c r="C173" s="88"/>
      <c r="D173" s="88"/>
      <c r="E173" s="88"/>
      <c r="F173" s="88"/>
      <c r="G173" s="88"/>
      <c r="H173" s="88"/>
      <c r="I173" s="88"/>
      <c r="J173" s="88"/>
      <c r="K173" s="88"/>
      <c r="L173" s="88"/>
      <c r="M173" s="88"/>
      <c r="N173" s="88"/>
      <c r="O173" s="88"/>
      <c r="P173" s="88"/>
      <c r="Q173" s="88"/>
      <c r="R173" s="88"/>
      <c r="S173" s="88"/>
      <c r="T173" s="88"/>
      <c r="U173" s="88"/>
      <c r="V173" s="88"/>
    </row>
    <row r="174" spans="2:54">
      <c r="B174" s="88"/>
      <c r="C174" s="88"/>
      <c r="D174" s="88"/>
      <c r="E174" s="88"/>
      <c r="F174" s="88"/>
      <c r="G174" s="88"/>
      <c r="H174" s="88"/>
      <c r="I174" s="88"/>
      <c r="J174" s="88"/>
      <c r="K174" s="88"/>
      <c r="L174" s="88"/>
      <c r="M174" s="88"/>
      <c r="N174" s="88"/>
      <c r="O174" s="88"/>
      <c r="P174" s="88"/>
      <c r="Q174" s="88"/>
      <c r="R174" s="88"/>
      <c r="S174" s="88"/>
      <c r="T174" s="88"/>
      <c r="U174" s="88"/>
      <c r="V174" s="88"/>
    </row>
    <row r="175" spans="2:54">
      <c r="B175" s="88"/>
      <c r="C175" s="88"/>
      <c r="D175" s="88"/>
      <c r="E175" s="88"/>
      <c r="F175" s="88"/>
      <c r="G175" s="88"/>
      <c r="H175" s="88"/>
      <c r="I175" s="88"/>
      <c r="J175" s="88"/>
      <c r="K175" s="88"/>
      <c r="L175" s="88"/>
      <c r="M175" s="88"/>
      <c r="N175" s="88"/>
      <c r="O175" s="88"/>
      <c r="P175" s="88"/>
      <c r="Q175" s="88"/>
      <c r="R175" s="88"/>
      <c r="S175" s="88"/>
      <c r="T175" s="88"/>
      <c r="U175" s="88"/>
      <c r="V175" s="88"/>
    </row>
    <row r="176" spans="2:54">
      <c r="B176" s="88"/>
      <c r="C176" s="88"/>
      <c r="D176" s="88"/>
      <c r="E176" s="88"/>
      <c r="F176" s="88"/>
      <c r="G176" s="88"/>
      <c r="H176" s="88"/>
      <c r="I176" s="88"/>
      <c r="J176" s="88"/>
      <c r="K176" s="88"/>
      <c r="L176" s="88"/>
      <c r="M176" s="88"/>
      <c r="N176" s="88"/>
      <c r="O176" s="88"/>
      <c r="P176" s="88"/>
      <c r="Q176" s="88"/>
      <c r="R176" s="88"/>
      <c r="S176" s="88"/>
      <c r="T176" s="88"/>
      <c r="U176" s="88"/>
      <c r="V176" s="88"/>
    </row>
    <row r="177" spans="2:54">
      <c r="B177" s="88"/>
      <c r="C177" s="88"/>
      <c r="D177" s="88"/>
      <c r="E177" s="88"/>
      <c r="F177" s="88"/>
      <c r="G177" s="88"/>
      <c r="H177" s="88"/>
      <c r="I177" s="88"/>
      <c r="J177" s="88"/>
      <c r="K177" s="88"/>
      <c r="L177" s="88"/>
      <c r="M177" s="88"/>
      <c r="N177" s="88"/>
      <c r="O177" s="88"/>
      <c r="P177" s="88"/>
      <c r="Q177" s="88"/>
      <c r="R177" s="88"/>
      <c r="S177" s="88"/>
      <c r="T177" s="88"/>
      <c r="U177" s="88"/>
      <c r="V177" s="88"/>
    </row>
    <row r="178" spans="2:54">
      <c r="B178" s="87"/>
      <c r="C178" s="87"/>
      <c r="D178" s="87"/>
      <c r="E178" s="87"/>
      <c r="F178" s="87"/>
      <c r="G178" s="87"/>
      <c r="H178" s="87"/>
      <c r="I178" s="87"/>
      <c r="J178" s="87"/>
      <c r="K178" s="87"/>
      <c r="L178" s="87"/>
      <c r="M178" s="87"/>
      <c r="N178" s="87"/>
      <c r="O178" s="87"/>
      <c r="P178" s="87"/>
      <c r="Q178" s="87"/>
      <c r="R178" s="87"/>
      <c r="S178" s="87"/>
      <c r="T178" s="87"/>
      <c r="U178" s="87"/>
      <c r="V178" s="87"/>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row>
    <row r="179" spans="2:54">
      <c r="B179" s="130"/>
      <c r="C179" s="130"/>
      <c r="D179" s="130"/>
      <c r="E179" s="130"/>
      <c r="F179" s="130"/>
      <c r="G179" s="130"/>
      <c r="H179" s="130"/>
      <c r="I179" s="130"/>
      <c r="J179"/>
      <c r="K179"/>
      <c r="L179"/>
      <c r="M179"/>
      <c r="N179"/>
      <c r="O179"/>
      <c r="P179"/>
      <c r="Q179"/>
      <c r="R179"/>
      <c r="S179"/>
      <c r="T179"/>
      <c r="V179"/>
    </row>
    <row r="180" spans="2:54">
      <c r="B180" s="88"/>
      <c r="C180" s="88"/>
      <c r="D180" s="88"/>
      <c r="E180" s="88"/>
      <c r="F180" s="88"/>
      <c r="G180" s="88"/>
      <c r="H180" s="88"/>
      <c r="I180" s="88"/>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row>
    <row r="181" spans="2:54">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row>
    <row r="182" spans="2:54">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row>
    <row r="183" spans="2:54">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row>
    <row r="184" spans="2:54">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row>
    <row r="185" spans="2:54">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row>
    <row r="186" spans="2:54">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row>
    <row r="187" spans="2:54">
      <c r="B187" s="88"/>
      <c r="C187" s="88"/>
      <c r="D187" s="88"/>
      <c r="E187" s="88"/>
      <c r="F187" s="88"/>
      <c r="G187" s="88"/>
      <c r="H187" s="88"/>
      <c r="I187" s="88"/>
      <c r="J187" s="89"/>
      <c r="K187" s="89"/>
      <c r="L187" s="89"/>
      <c r="M187" s="89"/>
      <c r="N187" s="89"/>
      <c r="O187" s="89"/>
      <c r="P187" s="89"/>
      <c r="Q187" s="89"/>
      <c r="R187" s="89"/>
      <c r="S187" s="89"/>
      <c r="T187" s="89"/>
      <c r="U187" s="89"/>
      <c r="V187" s="89"/>
      <c r="W187" s="89"/>
      <c r="X187" s="89"/>
      <c r="Y187" s="89"/>
      <c r="Z187" s="89"/>
      <c r="AA187" s="89"/>
      <c r="AB187" s="89"/>
      <c r="AC187" s="89"/>
      <c r="AD187" s="89"/>
      <c r="AE187" s="89"/>
      <c r="AF187" s="89"/>
      <c r="AG187" s="89"/>
      <c r="AH187" s="89"/>
      <c r="AI187" s="89"/>
      <c r="AJ187" s="89"/>
      <c r="AK187" s="89"/>
      <c r="AL187" s="89"/>
      <c r="AM187" s="89"/>
      <c r="AN187" s="89"/>
      <c r="AO187" s="89"/>
      <c r="AP187" s="89"/>
      <c r="AQ187" s="89"/>
      <c r="AR187" s="89"/>
      <c r="AS187" s="89"/>
      <c r="AT187" s="89"/>
      <c r="AU187" s="89"/>
      <c r="AV187" s="89"/>
      <c r="AW187" s="89"/>
      <c r="AX187" s="89"/>
      <c r="AY187" s="89"/>
      <c r="AZ187" s="89"/>
      <c r="BA187" s="89"/>
      <c r="BB187" s="89"/>
    </row>
    <row r="188" spans="2:54">
      <c r="B188" s="88"/>
      <c r="C188" s="88"/>
      <c r="D188" s="88"/>
      <c r="E188" s="88"/>
      <c r="F188" s="88"/>
      <c r="G188" s="88"/>
      <c r="H188" s="88"/>
      <c r="I188" s="88"/>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row>
    <row r="189" spans="2:54">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row>
    <row r="190" spans="2:54">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c r="AB190" s="88"/>
      <c r="AC190" s="88"/>
      <c r="AD190" s="88"/>
      <c r="AE190" s="88"/>
      <c r="AF190" s="88"/>
      <c r="AG190" s="88"/>
      <c r="AH190" s="88"/>
      <c r="AI190" s="88"/>
      <c r="AJ190" s="88"/>
      <c r="AK190" s="88"/>
      <c r="AL190" s="88"/>
      <c r="AM190" s="88"/>
      <c r="AN190" s="88"/>
      <c r="AO190" s="88"/>
      <c r="AP190" s="88"/>
      <c r="AQ190" s="88"/>
      <c r="AR190" s="88"/>
      <c r="AS190" s="88"/>
      <c r="AT190" s="88"/>
      <c r="AU190" s="88"/>
      <c r="AV190" s="88"/>
      <c r="AW190" s="88"/>
      <c r="AX190" s="88"/>
      <c r="AY190" s="88"/>
      <c r="AZ190" s="88"/>
      <c r="BA190" s="88"/>
      <c r="BB190" s="88"/>
    </row>
    <row r="191" spans="2:54">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c r="AB191" s="88"/>
      <c r="AC191" s="88"/>
      <c r="AD191" s="88"/>
      <c r="AE191" s="88"/>
      <c r="AF191" s="88"/>
      <c r="AG191" s="88"/>
      <c r="AH191" s="88"/>
      <c r="AI191" s="88"/>
      <c r="AJ191" s="88"/>
      <c r="AK191" s="88"/>
      <c r="AL191" s="88"/>
      <c r="AM191" s="88"/>
      <c r="AN191" s="88"/>
      <c r="AO191" s="88"/>
      <c r="AP191" s="88"/>
      <c r="AQ191" s="88"/>
      <c r="AR191" s="88"/>
      <c r="AS191" s="88"/>
      <c r="AT191" s="88"/>
      <c r="AU191" s="88"/>
      <c r="AV191" s="88"/>
      <c r="AW191" s="88"/>
      <c r="AX191" s="88"/>
      <c r="AY191" s="88"/>
      <c r="AZ191" s="88"/>
      <c r="BA191" s="88"/>
      <c r="BB191" s="88"/>
    </row>
    <row r="192" spans="2:54">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row>
    <row r="193" spans="2:54">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c r="AB193" s="88"/>
      <c r="AC193" s="88"/>
      <c r="AD193" s="88"/>
      <c r="AE193" s="88"/>
      <c r="AF193" s="88"/>
      <c r="AG193" s="88"/>
      <c r="AH193" s="88"/>
      <c r="AI193" s="88"/>
      <c r="AJ193" s="88"/>
      <c r="AK193" s="88"/>
      <c r="AL193" s="88"/>
      <c r="AM193" s="88"/>
      <c r="AN193" s="88"/>
      <c r="AO193" s="88"/>
      <c r="AP193" s="88"/>
      <c r="AQ193" s="88"/>
      <c r="AR193" s="88"/>
      <c r="AS193" s="88"/>
      <c r="AT193" s="88"/>
      <c r="AU193" s="88"/>
      <c r="AV193" s="88"/>
      <c r="AW193" s="88"/>
      <c r="AX193" s="88"/>
      <c r="AY193" s="88"/>
      <c r="AZ193" s="88"/>
      <c r="BA193" s="88"/>
      <c r="BB193" s="88"/>
    </row>
    <row r="194" spans="2:54">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row>
    <row r="195" spans="2:54">
      <c r="B195" s="88"/>
      <c r="C195" s="88"/>
      <c r="D195" s="88"/>
      <c r="E195" s="88"/>
      <c r="F195" s="88"/>
      <c r="G195" s="88"/>
      <c r="H195" s="88"/>
      <c r="I195" s="88"/>
      <c r="J195" s="89"/>
      <c r="K195" s="89"/>
      <c r="L195" s="89"/>
      <c r="M195" s="89"/>
      <c r="N195" s="89"/>
      <c r="O195" s="90"/>
      <c r="P195" s="59"/>
      <c r="Q195" s="90"/>
      <c r="R195" s="90"/>
      <c r="S195" s="90"/>
      <c r="T195" s="90"/>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c r="AS195" s="59"/>
      <c r="AT195" s="59"/>
      <c r="AU195" s="59"/>
      <c r="AV195" s="59"/>
      <c r="AW195" s="59"/>
      <c r="AX195" s="59"/>
      <c r="AY195" s="59"/>
      <c r="AZ195" s="59"/>
      <c r="BA195" s="59"/>
      <c r="BB195" s="59"/>
    </row>
    <row r="196" spans="2:54">
      <c r="B196" s="88"/>
      <c r="C196" s="88"/>
      <c r="D196" s="88"/>
      <c r="E196" s="88"/>
      <c r="F196" s="88"/>
      <c r="G196" s="88"/>
      <c r="H196" s="88"/>
      <c r="I196" s="88"/>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row>
    <row r="197" spans="2:54">
      <c r="B197" s="88"/>
      <c r="C197" s="88"/>
      <c r="D197" s="88"/>
      <c r="E197" s="88"/>
      <c r="F197" s="88"/>
      <c r="G197" s="88"/>
      <c r="H197" s="88"/>
      <c r="I197" s="88"/>
      <c r="J197" s="88"/>
      <c r="K197" s="88"/>
      <c r="L197" s="88"/>
      <c r="M197" s="88"/>
      <c r="N197" s="88"/>
      <c r="O197" s="88"/>
      <c r="P197" s="88"/>
      <c r="Q197" s="88"/>
      <c r="R197" s="88"/>
      <c r="S197" s="88"/>
      <c r="T197" s="88"/>
      <c r="U197" s="88"/>
      <c r="V197" s="88"/>
      <c r="AF197" s="88"/>
      <c r="AG197" s="88"/>
      <c r="AH197" s="88"/>
      <c r="AI197" s="88"/>
      <c r="AJ197" s="88"/>
      <c r="AK197" s="88"/>
      <c r="AL197" s="88"/>
      <c r="AM197" s="88"/>
      <c r="AN197" s="88"/>
      <c r="AO197" s="88"/>
      <c r="AP197" s="88"/>
      <c r="AQ197" s="88"/>
      <c r="AR197" s="88"/>
      <c r="AS197" s="88"/>
      <c r="AT197" s="88"/>
      <c r="AU197" s="88"/>
      <c r="AV197" s="88"/>
      <c r="AW197" s="88"/>
      <c r="AX197" s="88"/>
      <c r="AY197" s="88"/>
      <c r="AZ197" s="88"/>
      <c r="BA197" s="88"/>
      <c r="BB197" s="88"/>
    </row>
    <row r="198" spans="2:54">
      <c r="B198" s="88"/>
      <c r="C198" s="88"/>
      <c r="D198" s="88"/>
      <c r="E198" s="88"/>
      <c r="F198" s="88"/>
      <c r="G198" s="88"/>
      <c r="H198" s="88"/>
      <c r="I198" s="88"/>
      <c r="J198" s="88"/>
      <c r="K198" s="88"/>
      <c r="L198" s="88"/>
      <c r="M198" s="88"/>
      <c r="N198" s="88"/>
      <c r="O198" s="88"/>
      <c r="P198" s="88"/>
      <c r="Q198" s="88"/>
      <c r="R198" s="88"/>
      <c r="S198" s="88"/>
      <c r="T198" s="88"/>
      <c r="U198" s="88"/>
      <c r="V198" s="88"/>
      <c r="AF198" s="88"/>
      <c r="AG198" s="88"/>
      <c r="AH198" s="88"/>
      <c r="AI198" s="88"/>
      <c r="AJ198" s="88"/>
      <c r="AK198" s="88"/>
      <c r="AL198" s="88"/>
      <c r="AM198" s="88"/>
      <c r="AN198" s="88"/>
      <c r="AO198" s="88"/>
      <c r="AP198" s="88"/>
      <c r="AQ198" s="88"/>
      <c r="AR198" s="88"/>
      <c r="AS198" s="88"/>
      <c r="AT198" s="88"/>
      <c r="AU198" s="88"/>
      <c r="AV198" s="88"/>
      <c r="AW198" s="88"/>
      <c r="AX198" s="88"/>
      <c r="AY198" s="88"/>
      <c r="AZ198" s="88"/>
      <c r="BA198" s="88"/>
      <c r="BB198" s="88"/>
    </row>
    <row r="199" spans="2:54">
      <c r="B199" s="88"/>
      <c r="C199" s="88"/>
      <c r="D199" s="88"/>
      <c r="E199" s="88"/>
      <c r="F199" s="88"/>
      <c r="G199" s="88"/>
      <c r="H199" s="88"/>
      <c r="I199" s="88"/>
      <c r="J199" s="88"/>
      <c r="K199" s="88"/>
      <c r="L199" s="88"/>
      <c r="M199" s="88"/>
      <c r="N199" s="88"/>
      <c r="O199" s="88"/>
      <c r="P199" s="88"/>
      <c r="Q199" s="88"/>
      <c r="R199" s="88"/>
      <c r="S199" s="88"/>
      <c r="T199" s="88"/>
      <c r="U199" s="88"/>
      <c r="V199" s="88"/>
      <c r="AF199" s="88"/>
      <c r="AG199" s="88"/>
      <c r="AH199" s="88"/>
      <c r="AI199" s="88"/>
      <c r="AJ199" s="88"/>
      <c r="AK199" s="88"/>
      <c r="AL199" s="88"/>
      <c r="AM199" s="88"/>
      <c r="AN199" s="88"/>
      <c r="AO199" s="88"/>
      <c r="AP199" s="88"/>
      <c r="AQ199" s="88"/>
      <c r="AR199" s="88"/>
      <c r="AS199" s="88"/>
      <c r="AT199" s="88"/>
      <c r="AU199" s="88"/>
      <c r="AV199" s="88"/>
      <c r="AW199" s="88"/>
      <c r="AX199" s="88"/>
      <c r="AY199" s="88"/>
      <c r="AZ199" s="88"/>
      <c r="BA199" s="88"/>
      <c r="BB199" s="88"/>
    </row>
    <row r="200" spans="2:54">
      <c r="B200" s="88"/>
      <c r="C200" s="88"/>
      <c r="D200" s="88"/>
      <c r="E200" s="88"/>
      <c r="F200" s="88"/>
      <c r="G200" s="88"/>
      <c r="H200" s="88"/>
      <c r="I200" s="88"/>
      <c r="J200" s="88"/>
      <c r="K200" s="88"/>
      <c r="L200" s="88"/>
      <c r="M200" s="88"/>
      <c r="N200" s="88"/>
      <c r="O200" s="88"/>
      <c r="P200" s="88"/>
      <c r="Q200" s="88"/>
      <c r="R200" s="88"/>
      <c r="S200" s="88"/>
      <c r="T200" s="88"/>
      <c r="U200" s="88"/>
      <c r="V200" s="88"/>
      <c r="AF200" s="88"/>
      <c r="AG200" s="88"/>
      <c r="AH200" s="88"/>
      <c r="AI200" s="88"/>
      <c r="AJ200" s="88"/>
      <c r="AK200" s="88"/>
      <c r="AL200" s="88"/>
      <c r="AM200" s="88"/>
      <c r="AN200" s="88"/>
      <c r="AO200" s="88"/>
      <c r="AP200" s="88"/>
      <c r="AQ200" s="88"/>
      <c r="AR200" s="88"/>
      <c r="AS200" s="88"/>
      <c r="AT200" s="88"/>
      <c r="AU200" s="88"/>
      <c r="AV200" s="88"/>
      <c r="AW200" s="88"/>
      <c r="AX200" s="88"/>
      <c r="AY200" s="88"/>
      <c r="AZ200" s="88"/>
      <c r="BA200" s="88"/>
      <c r="BB200" s="88"/>
    </row>
    <row r="201" spans="2:54">
      <c r="B201" s="88"/>
      <c r="C201" s="88"/>
      <c r="D201" s="88"/>
      <c r="E201" s="88"/>
      <c r="F201" s="88"/>
      <c r="G201" s="88"/>
      <c r="H201" s="88"/>
      <c r="I201" s="88"/>
      <c r="J201" s="88"/>
      <c r="K201" s="88"/>
      <c r="L201" s="88"/>
      <c r="M201" s="88"/>
      <c r="N201" s="88"/>
      <c r="O201" s="88"/>
      <c r="P201" s="88"/>
      <c r="Q201" s="88"/>
      <c r="R201" s="88"/>
      <c r="S201" s="88"/>
      <c r="T201" s="88"/>
      <c r="U201" s="88"/>
      <c r="V201" s="88"/>
      <c r="AF201" s="88"/>
      <c r="AG201" s="88"/>
      <c r="AH201" s="88"/>
      <c r="AI201" s="88"/>
      <c r="AJ201" s="88"/>
      <c r="AK201" s="88"/>
      <c r="AL201" s="88"/>
      <c r="AM201" s="88"/>
      <c r="AN201" s="88"/>
      <c r="AO201" s="88"/>
      <c r="AP201" s="88"/>
      <c r="AQ201" s="88"/>
      <c r="AR201" s="88"/>
      <c r="AS201" s="88"/>
      <c r="AT201" s="88"/>
      <c r="AU201" s="88"/>
      <c r="AV201" s="88"/>
      <c r="AW201" s="88"/>
      <c r="AX201" s="88"/>
      <c r="AY201" s="88"/>
      <c r="AZ201" s="88"/>
      <c r="BA201" s="88"/>
      <c r="BB201" s="88"/>
    </row>
    <row r="202" spans="2:54">
      <c r="B202" s="87"/>
      <c r="C202" s="87"/>
      <c r="D202" s="87"/>
      <c r="E202" s="87"/>
      <c r="F202" s="87"/>
      <c r="G202" s="87"/>
      <c r="H202" s="87"/>
      <c r="I202" s="87"/>
      <c r="J202" s="87"/>
      <c r="K202" s="87"/>
      <c r="L202" s="87"/>
      <c r="M202" s="87"/>
      <c r="N202" s="87"/>
      <c r="O202" s="87"/>
      <c r="P202" s="87"/>
      <c r="Q202" s="87"/>
      <c r="R202" s="87"/>
      <c r="S202" s="87"/>
      <c r="T202" s="87"/>
      <c r="U202" s="87"/>
      <c r="V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row>
    <row r="203" spans="2:54">
      <c r="B203" s="88"/>
      <c r="C203" s="88"/>
      <c r="D203" s="88"/>
      <c r="E203" s="88"/>
      <c r="F203" s="88"/>
      <c r="G203" s="88"/>
      <c r="H203" s="88"/>
      <c r="I203" s="88"/>
      <c r="J203" s="89"/>
      <c r="K203" s="89"/>
      <c r="L203" s="89"/>
      <c r="M203" s="89"/>
      <c r="N203" s="89"/>
      <c r="O203" s="89"/>
      <c r="P203" s="89"/>
      <c r="Q203" s="89"/>
      <c r="R203" s="89"/>
      <c r="S203" s="91"/>
      <c r="T203" s="91"/>
      <c r="U203" s="91"/>
      <c r="V203" s="91"/>
      <c r="W203" s="91"/>
      <c r="X203" s="91"/>
      <c r="Y203" s="91"/>
      <c r="Z203" s="91"/>
      <c r="AA203" s="91"/>
      <c r="AB203" s="91"/>
      <c r="AC203" s="91"/>
      <c r="AD203" s="91"/>
      <c r="AE203" s="91"/>
      <c r="AF203" s="91"/>
      <c r="AG203" s="91"/>
      <c r="AH203" s="91"/>
      <c r="AI203" s="91"/>
      <c r="AJ203" s="91"/>
      <c r="AK203" s="91"/>
      <c r="AL203" s="91"/>
      <c r="AM203" s="91"/>
      <c r="AN203" s="91"/>
      <c r="AO203" s="91"/>
      <c r="AP203" s="91"/>
      <c r="AQ203" s="91"/>
      <c r="AR203" s="91"/>
      <c r="AS203" s="91"/>
      <c r="AT203" s="91"/>
      <c r="AU203" s="91"/>
      <c r="AV203" s="91"/>
      <c r="AW203" s="91"/>
      <c r="AX203" s="91"/>
      <c r="AY203" s="91"/>
      <c r="AZ203" s="91"/>
      <c r="BA203" s="91"/>
      <c r="BB203" s="91"/>
    </row>
    <row r="204" spans="2:54">
      <c r="B204" s="88"/>
      <c r="C204" s="88"/>
      <c r="D204" s="88"/>
      <c r="E204" s="88"/>
      <c r="F204" s="88"/>
      <c r="G204" s="88"/>
      <c r="H204" s="88"/>
      <c r="I204" s="88"/>
      <c r="J204" s="89"/>
      <c r="K204" s="89"/>
      <c r="L204" s="89"/>
      <c r="M204" s="89"/>
      <c r="N204" s="89"/>
      <c r="O204" s="89"/>
      <c r="P204" s="89"/>
      <c r="Q204" s="89"/>
      <c r="R204" s="89"/>
      <c r="S204" s="91"/>
      <c r="T204" s="91"/>
      <c r="U204" s="91"/>
      <c r="V204" s="91"/>
      <c r="W204" s="91"/>
      <c r="X204" s="91"/>
      <c r="Y204" s="91"/>
      <c r="Z204" s="91"/>
      <c r="AA204" s="91"/>
      <c r="AB204" s="91"/>
      <c r="AC204" s="91"/>
      <c r="AD204" s="91"/>
      <c r="AE204" s="91"/>
      <c r="AF204" s="91"/>
      <c r="AG204" s="91"/>
      <c r="AH204" s="91"/>
      <c r="AI204" s="91"/>
      <c r="AJ204" s="91"/>
      <c r="AK204" s="91"/>
      <c r="AL204" s="91"/>
      <c r="AM204" s="91"/>
      <c r="AN204" s="91"/>
      <c r="AO204" s="91"/>
      <c r="AP204" s="91"/>
      <c r="AQ204" s="91"/>
      <c r="AR204" s="91"/>
      <c r="AS204" s="91"/>
      <c r="AT204" s="91"/>
      <c r="AU204" s="91"/>
      <c r="AV204" s="91"/>
      <c r="AW204" s="91"/>
      <c r="AX204" s="91"/>
      <c r="AY204" s="91"/>
      <c r="AZ204" s="91"/>
      <c r="BA204" s="91"/>
      <c r="BB204" s="91"/>
    </row>
    <row r="205" spans="2:54">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c r="AB205" s="88"/>
      <c r="AC205" s="88"/>
      <c r="AD205" s="88"/>
      <c r="AE205" s="88"/>
      <c r="AF205" s="88"/>
      <c r="AG205" s="88"/>
      <c r="AH205" s="88"/>
      <c r="AI205" s="88"/>
      <c r="AJ205" s="88"/>
      <c r="AK205" s="88"/>
      <c r="AL205" s="88"/>
      <c r="AM205" s="88"/>
      <c r="AN205" s="88"/>
      <c r="AO205" s="88"/>
      <c r="AP205" s="88"/>
      <c r="AQ205" s="88"/>
      <c r="AR205" s="88"/>
      <c r="AS205" s="88"/>
      <c r="AT205" s="88"/>
      <c r="AU205" s="88"/>
      <c r="AV205" s="88"/>
      <c r="AW205" s="88"/>
      <c r="AX205" s="88"/>
      <c r="AY205" s="88"/>
      <c r="AZ205" s="88"/>
      <c r="BA205" s="88"/>
      <c r="BB205" s="88"/>
    </row>
    <row r="206" spans="2:54">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c r="AB206" s="88"/>
      <c r="AC206" s="88"/>
      <c r="AD206" s="88"/>
      <c r="AE206" s="88"/>
      <c r="AF206" s="88"/>
      <c r="AG206" s="88"/>
      <c r="AH206" s="88"/>
      <c r="AI206" s="88"/>
      <c r="AJ206" s="88"/>
      <c r="AK206" s="88"/>
      <c r="AL206" s="88"/>
      <c r="AM206" s="88"/>
      <c r="AN206" s="88"/>
      <c r="AO206" s="88"/>
      <c r="AP206" s="88"/>
      <c r="AQ206" s="88"/>
      <c r="AR206" s="88"/>
      <c r="AS206" s="88"/>
      <c r="AT206" s="88"/>
      <c r="AU206" s="88"/>
      <c r="AV206" s="88"/>
      <c r="AW206" s="88"/>
      <c r="AX206" s="88"/>
      <c r="AY206" s="88"/>
      <c r="AZ206" s="88"/>
      <c r="BA206" s="88"/>
      <c r="BB206" s="88"/>
    </row>
    <row r="207" spans="2:54">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c r="AB207" s="88"/>
      <c r="AC207" s="88"/>
      <c r="AD207" s="88"/>
      <c r="AE207" s="88"/>
      <c r="AF207" s="88"/>
      <c r="AG207" s="88"/>
      <c r="AH207" s="88"/>
      <c r="AI207" s="88"/>
      <c r="AJ207" s="88"/>
      <c r="AK207" s="88"/>
      <c r="AL207" s="88"/>
      <c r="AM207" s="88"/>
      <c r="AN207" s="88"/>
      <c r="AO207" s="88"/>
      <c r="AP207" s="88"/>
      <c r="AQ207" s="88"/>
      <c r="AR207" s="88"/>
      <c r="AS207" s="88"/>
      <c r="AT207" s="88"/>
      <c r="AU207" s="88"/>
      <c r="AV207" s="88"/>
      <c r="AW207" s="88"/>
      <c r="AX207" s="88"/>
      <c r="AY207" s="88"/>
      <c r="AZ207" s="88"/>
      <c r="BA207" s="88"/>
      <c r="BB207" s="88"/>
    </row>
    <row r="208" spans="2:54">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c r="AB208" s="88"/>
      <c r="AC208" s="88"/>
      <c r="AD208" s="88"/>
      <c r="AE208" s="88"/>
      <c r="AF208" s="88"/>
      <c r="AG208" s="88"/>
      <c r="AH208" s="88"/>
      <c r="AI208" s="88"/>
      <c r="AJ208" s="88"/>
      <c r="AK208" s="88"/>
      <c r="AL208" s="88"/>
      <c r="AM208" s="88"/>
      <c r="AN208" s="88"/>
      <c r="AO208" s="88"/>
      <c r="AP208" s="88"/>
      <c r="AQ208" s="88"/>
      <c r="AR208" s="88"/>
      <c r="AS208" s="88"/>
      <c r="AT208" s="88"/>
      <c r="AU208" s="88"/>
      <c r="AV208" s="88"/>
      <c r="AW208" s="88"/>
      <c r="AX208" s="88"/>
      <c r="AY208" s="88"/>
      <c r="AZ208" s="88"/>
      <c r="BA208" s="88"/>
      <c r="BB208" s="88"/>
    </row>
    <row r="209" spans="2:54">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c r="AB209" s="88"/>
      <c r="AC209" s="88"/>
      <c r="AD209" s="88"/>
      <c r="AE209" s="88"/>
      <c r="AF209" s="88"/>
      <c r="AG209" s="88"/>
      <c r="AH209" s="88"/>
      <c r="AI209" s="88"/>
      <c r="AJ209" s="88"/>
      <c r="AK209" s="88"/>
      <c r="AL209" s="88"/>
      <c r="AM209" s="88"/>
      <c r="AN209" s="88"/>
      <c r="AO209" s="88"/>
      <c r="AP209" s="88"/>
      <c r="AQ209" s="88"/>
      <c r="AR209" s="88"/>
      <c r="AS209" s="88"/>
      <c r="AT209" s="88"/>
      <c r="AU209" s="88"/>
      <c r="AV209" s="88"/>
      <c r="AW209" s="88"/>
      <c r="AX209" s="88"/>
      <c r="AY209" s="88"/>
      <c r="AZ209" s="88"/>
      <c r="BA209" s="88"/>
      <c r="BB209" s="88"/>
    </row>
    <row r="210" spans="2:54">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row>
    <row r="211" spans="2:54">
      <c r="B211" s="130"/>
      <c r="C211" s="130"/>
      <c r="D211" s="130"/>
      <c r="E211" s="130"/>
      <c r="F211" s="130"/>
      <c r="G211" s="130"/>
      <c r="H211" s="130"/>
      <c r="I211" s="130"/>
      <c r="J211"/>
      <c r="K211"/>
      <c r="L211"/>
      <c r="M211"/>
      <c r="N211"/>
      <c r="O211"/>
      <c r="P211"/>
      <c r="Q211"/>
      <c r="R211"/>
      <c r="S211"/>
      <c r="T211"/>
      <c r="V211"/>
    </row>
    <row r="212" spans="2:54">
      <c r="B212" s="135"/>
      <c r="C212" s="135"/>
      <c r="D212" s="135"/>
      <c r="E212" s="135"/>
      <c r="F212" s="135"/>
      <c r="G212" s="135"/>
      <c r="H212" s="135"/>
      <c r="I212" s="135"/>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91"/>
      <c r="AN212" s="91"/>
      <c r="AO212" s="91"/>
      <c r="AP212" s="91"/>
      <c r="AQ212" s="91"/>
      <c r="AR212" s="91"/>
      <c r="AS212" s="91"/>
      <c r="AT212" s="91"/>
      <c r="AU212" s="91"/>
      <c r="AV212" s="91"/>
      <c r="AW212" s="91"/>
      <c r="AX212" s="91"/>
      <c r="AY212" s="91"/>
      <c r="AZ212" s="91"/>
      <c r="BA212" s="91"/>
      <c r="BB212" s="91"/>
    </row>
    <row r="213" spans="2:54">
      <c r="B213" s="135"/>
      <c r="C213" s="135"/>
      <c r="D213" s="135"/>
      <c r="E213" s="135"/>
      <c r="F213" s="135"/>
      <c r="G213" s="135"/>
      <c r="H213" s="135"/>
      <c r="I213" s="135"/>
      <c r="J213" s="92"/>
      <c r="K213" s="92"/>
      <c r="L213" s="92"/>
      <c r="M213" s="92"/>
      <c r="N213" s="92"/>
      <c r="O213" s="92"/>
      <c r="P213" s="92"/>
      <c r="Q213" s="92"/>
      <c r="R213" s="92"/>
      <c r="S213" s="92"/>
      <c r="T213" s="92"/>
      <c r="U213" s="92"/>
      <c r="V213" s="92"/>
      <c r="W213" s="92"/>
      <c r="X213" s="92"/>
      <c r="Y213" s="92"/>
      <c r="Z213" s="92"/>
      <c r="AA213" s="92"/>
      <c r="AB213" s="92"/>
      <c r="AC213" s="92"/>
      <c r="AD213" s="92"/>
      <c r="AE213" s="92"/>
      <c r="AF213" s="92"/>
      <c r="AG213" s="92"/>
      <c r="AH213" s="92"/>
      <c r="AI213" s="92"/>
      <c r="AJ213" s="92"/>
      <c r="AK213" s="92"/>
      <c r="AL213" s="92"/>
      <c r="AM213" s="92"/>
      <c r="AN213" s="92"/>
      <c r="AO213" s="92"/>
      <c r="AP213" s="92"/>
      <c r="AQ213" s="92"/>
      <c r="AR213" s="92"/>
      <c r="AS213" s="92"/>
      <c r="AT213" s="92"/>
      <c r="AU213" s="92"/>
      <c r="AV213" s="92"/>
      <c r="AW213" s="92"/>
      <c r="AX213" s="92"/>
      <c r="AY213" s="92"/>
      <c r="AZ213" s="92"/>
      <c r="BA213" s="92"/>
      <c r="BB213" s="92"/>
    </row>
    <row r="214" spans="2:54">
      <c r="B214" s="135"/>
      <c r="C214" s="135"/>
      <c r="D214" s="135"/>
      <c r="E214" s="135"/>
      <c r="F214" s="135"/>
      <c r="G214" s="135"/>
      <c r="H214" s="135"/>
      <c r="I214" s="135"/>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c r="AH214" s="92"/>
      <c r="AI214" s="92"/>
      <c r="AJ214" s="92"/>
      <c r="AK214" s="92"/>
      <c r="AL214" s="92"/>
      <c r="AM214" s="92"/>
      <c r="AN214" s="92"/>
      <c r="AO214" s="92"/>
      <c r="AP214" s="92"/>
      <c r="AQ214" s="92"/>
      <c r="AR214" s="92"/>
      <c r="AS214" s="92"/>
      <c r="AT214" s="92"/>
      <c r="AU214" s="92"/>
      <c r="AV214" s="92"/>
      <c r="AW214" s="92"/>
      <c r="AX214" s="92"/>
      <c r="AY214" s="92"/>
      <c r="AZ214" s="92"/>
      <c r="BA214" s="92"/>
      <c r="BB214" s="92"/>
    </row>
    <row r="215" spans="2:54">
      <c r="B215" s="135"/>
      <c r="C215" s="135"/>
      <c r="D215" s="135"/>
      <c r="E215" s="135"/>
      <c r="F215" s="135"/>
      <c r="G215" s="135"/>
      <c r="H215" s="135"/>
      <c r="I215" s="135"/>
      <c r="J215" s="92"/>
      <c r="K215" s="92"/>
      <c r="L215" s="92"/>
      <c r="M215" s="92"/>
      <c r="N215" s="92"/>
      <c r="O215" s="92"/>
      <c r="P215" s="92"/>
      <c r="Q215" s="92"/>
      <c r="R215" s="92"/>
      <c r="S215" s="92"/>
      <c r="T215" s="92"/>
      <c r="U215" s="92"/>
      <c r="V215" s="92"/>
      <c r="W215" s="92"/>
      <c r="X215" s="92"/>
      <c r="Y215" s="92"/>
      <c r="Z215" s="92"/>
      <c r="AA215" s="92"/>
      <c r="AB215" s="92"/>
      <c r="AC215" s="92"/>
      <c r="AD215" s="92"/>
      <c r="AE215" s="92"/>
      <c r="AF215" s="92"/>
      <c r="AG215" s="92"/>
      <c r="AH215" s="92"/>
      <c r="AI215" s="92"/>
      <c r="AJ215" s="92"/>
      <c r="AK215" s="92"/>
      <c r="AL215" s="92"/>
      <c r="AM215" s="92"/>
      <c r="AN215" s="92"/>
      <c r="AO215" s="92"/>
      <c r="AP215" s="92"/>
      <c r="AQ215" s="92"/>
      <c r="AR215" s="92"/>
      <c r="AS215" s="92"/>
      <c r="AT215" s="92"/>
      <c r="AU215" s="92"/>
      <c r="AV215" s="92"/>
      <c r="AW215" s="92"/>
      <c r="AX215" s="92"/>
      <c r="AY215" s="92"/>
      <c r="AZ215" s="92"/>
      <c r="BA215" s="92"/>
      <c r="BB215" s="92"/>
    </row>
    <row r="216" spans="2:54">
      <c r="B216" s="135"/>
      <c r="C216" s="135"/>
      <c r="D216" s="135"/>
      <c r="E216" s="135"/>
      <c r="F216" s="135"/>
      <c r="G216" s="135"/>
      <c r="H216" s="135"/>
      <c r="I216" s="135"/>
      <c r="J216" s="92"/>
      <c r="K216" s="92"/>
      <c r="L216" s="92"/>
      <c r="M216" s="92"/>
      <c r="N216" s="92"/>
      <c r="O216" s="92"/>
      <c r="P216" s="92"/>
      <c r="Q216" s="92"/>
      <c r="R216" s="92"/>
      <c r="S216" s="92"/>
      <c r="T216" s="92"/>
      <c r="U216" s="92"/>
      <c r="V216" s="92"/>
      <c r="W216" s="92"/>
      <c r="X216" s="92"/>
      <c r="Y216" s="92"/>
      <c r="Z216" s="92"/>
      <c r="AA216" s="92"/>
      <c r="AB216" s="92"/>
      <c r="AC216" s="92"/>
      <c r="AD216" s="92"/>
      <c r="AE216" s="92"/>
      <c r="AF216" s="92"/>
      <c r="AG216" s="92"/>
      <c r="AH216" s="92"/>
      <c r="AI216" s="92"/>
      <c r="AJ216" s="92"/>
      <c r="AK216" s="92"/>
      <c r="AL216" s="92"/>
      <c r="AM216" s="92"/>
      <c r="AN216" s="92"/>
      <c r="AO216" s="92"/>
      <c r="AP216" s="92"/>
      <c r="AQ216" s="92"/>
      <c r="AR216" s="92"/>
      <c r="AS216" s="92"/>
      <c r="AT216" s="92"/>
      <c r="AU216" s="92"/>
      <c r="AV216" s="92"/>
      <c r="AW216" s="92"/>
      <c r="AX216" s="92"/>
      <c r="AY216" s="92"/>
      <c r="AZ216" s="92"/>
      <c r="BA216" s="92"/>
      <c r="BB216" s="92"/>
    </row>
    <row r="217" spans="2:54">
      <c r="B217" s="135"/>
      <c r="C217" s="135"/>
      <c r="D217" s="135"/>
      <c r="E217" s="135"/>
      <c r="F217" s="135"/>
      <c r="G217" s="135"/>
      <c r="H217" s="135"/>
      <c r="I217" s="135"/>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row>
    <row r="218" spans="2:54">
      <c r="B218" s="93"/>
      <c r="C218" s="93"/>
      <c r="D218" s="93"/>
      <c r="E218" s="93"/>
      <c r="F218" s="93"/>
      <c r="G218" s="93"/>
      <c r="H218" s="93"/>
      <c r="I218" s="93"/>
      <c r="J218" s="93"/>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c r="AM218" s="93"/>
      <c r="AN218" s="93"/>
      <c r="AO218" s="93"/>
      <c r="AP218" s="93"/>
      <c r="AQ218" s="93"/>
      <c r="AR218" s="93"/>
      <c r="AS218" s="93"/>
      <c r="AT218" s="93"/>
      <c r="AU218" s="93"/>
      <c r="AV218" s="93"/>
      <c r="AW218" s="93"/>
      <c r="AX218" s="93"/>
      <c r="AY218" s="93"/>
      <c r="AZ218" s="93"/>
      <c r="BA218" s="93"/>
      <c r="BB218" s="93"/>
    </row>
    <row r="219" spans="2:54">
      <c r="B219" s="135"/>
      <c r="C219" s="135"/>
      <c r="D219" s="135"/>
      <c r="E219" s="135"/>
      <c r="F219" s="135"/>
      <c r="G219" s="135"/>
      <c r="H219" s="135"/>
      <c r="I219" s="135"/>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row>
    <row r="220" spans="2:54">
      <c r="B220" s="130"/>
      <c r="C220" s="130"/>
      <c r="D220" s="130"/>
      <c r="E220" s="130"/>
      <c r="F220" s="130"/>
      <c r="G220" s="130"/>
      <c r="H220" s="130"/>
      <c r="I220" s="130"/>
      <c r="J220"/>
      <c r="K220"/>
      <c r="L220"/>
      <c r="M220"/>
      <c r="N220"/>
      <c r="O220"/>
      <c r="P220"/>
      <c r="Q220"/>
      <c r="R220"/>
      <c r="S220"/>
      <c r="T220"/>
      <c r="V220"/>
      <c r="AF220" s="91"/>
      <c r="AG220" s="91"/>
      <c r="AH220" s="91"/>
      <c r="AI220" s="91"/>
      <c r="AJ220" s="91"/>
      <c r="AK220" s="91"/>
      <c r="AL220" s="91"/>
      <c r="AM220" s="91"/>
      <c r="AN220" s="91"/>
      <c r="AO220" s="91"/>
      <c r="AP220" s="91"/>
      <c r="AQ220" s="91"/>
      <c r="AR220" s="91"/>
      <c r="AS220" s="91"/>
      <c r="AT220" s="91"/>
      <c r="AU220" s="91"/>
      <c r="AV220" s="91"/>
      <c r="AW220" s="91"/>
      <c r="AX220" s="91"/>
      <c r="AY220" s="91"/>
      <c r="AZ220" s="91"/>
      <c r="BA220" s="91"/>
      <c r="BB220" s="91"/>
    </row>
    <row r="221" spans="2:54">
      <c r="B221" s="130"/>
      <c r="C221" s="130"/>
      <c r="D221" s="130"/>
      <c r="E221" s="130"/>
      <c r="F221" s="130"/>
      <c r="G221" s="130"/>
      <c r="H221" s="130"/>
      <c r="I221" s="130"/>
      <c r="J221"/>
      <c r="K221"/>
      <c r="L221"/>
      <c r="M221"/>
      <c r="N221"/>
      <c r="O221"/>
      <c r="P221"/>
      <c r="Q221"/>
      <c r="R221"/>
      <c r="S221"/>
      <c r="T221"/>
      <c r="V221"/>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row>
    <row r="222" spans="2:54">
      <c r="B222" s="101"/>
      <c r="C222" s="101"/>
      <c r="D222" s="101"/>
      <c r="E222" s="101"/>
      <c r="F222" s="101"/>
      <c r="G222" s="101"/>
      <c r="H222" s="101"/>
      <c r="I222" s="101"/>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row>
    <row r="223" spans="2:54">
      <c r="B223" s="135"/>
      <c r="C223" s="135"/>
      <c r="D223" s="135"/>
      <c r="E223" s="135"/>
      <c r="F223" s="135"/>
      <c r="G223" s="135"/>
      <c r="H223" s="135"/>
      <c r="I223" s="135"/>
      <c r="J223" s="92"/>
      <c r="K223" s="92"/>
      <c r="L223" s="92"/>
      <c r="M223" s="92"/>
      <c r="N223" s="92"/>
      <c r="O223" s="92"/>
      <c r="P223" s="92"/>
      <c r="Q223" s="92"/>
      <c r="R223" s="92"/>
      <c r="S223" s="92"/>
      <c r="T223" s="92"/>
      <c r="U223" s="92"/>
      <c r="V223" s="92"/>
      <c r="W223" s="92"/>
      <c r="X223" s="92"/>
      <c r="Y223" s="92"/>
      <c r="Z223" s="92"/>
      <c r="AA223" s="92"/>
      <c r="AB223" s="92"/>
      <c r="AC223" s="92"/>
      <c r="AD223" s="92"/>
      <c r="AE223" s="92"/>
      <c r="AF223" s="92"/>
      <c r="AG223" s="92"/>
      <c r="AH223" s="92"/>
      <c r="AI223" s="92"/>
      <c r="AJ223" s="92"/>
      <c r="AK223" s="92"/>
      <c r="AL223" s="92"/>
      <c r="AM223" s="92"/>
      <c r="AN223" s="92"/>
      <c r="AO223" s="92"/>
      <c r="AP223" s="92"/>
      <c r="AQ223" s="92"/>
      <c r="AR223" s="92"/>
      <c r="AS223" s="92"/>
      <c r="AT223" s="92"/>
      <c r="AU223" s="92"/>
      <c r="AV223" s="92"/>
      <c r="AW223" s="92"/>
      <c r="AX223" s="92"/>
      <c r="AY223" s="92"/>
      <c r="AZ223" s="92"/>
      <c r="BA223" s="92"/>
      <c r="BB223" s="92"/>
    </row>
    <row r="224" spans="2:54">
      <c r="B224" s="135"/>
      <c r="C224" s="135"/>
      <c r="D224" s="135"/>
      <c r="E224" s="135"/>
      <c r="F224" s="135"/>
      <c r="G224" s="135"/>
      <c r="H224" s="135"/>
      <c r="I224" s="135"/>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91"/>
      <c r="AN224" s="91"/>
      <c r="AO224" s="91"/>
      <c r="AP224" s="91"/>
      <c r="AQ224" s="91"/>
      <c r="AR224" s="91"/>
      <c r="AS224" s="91"/>
      <c r="AT224" s="91"/>
      <c r="AU224" s="91"/>
      <c r="AV224" s="91"/>
      <c r="AW224" s="91"/>
      <c r="AX224" s="91"/>
      <c r="AY224" s="91"/>
      <c r="AZ224" s="91"/>
      <c r="BA224" s="91"/>
      <c r="BB224" s="92"/>
    </row>
    <row r="225" spans="2:54">
      <c r="B225" s="130"/>
      <c r="C225" s="130"/>
      <c r="D225" s="130"/>
      <c r="E225" s="130"/>
      <c r="F225" s="130"/>
      <c r="G225" s="130"/>
      <c r="H225" s="130"/>
      <c r="I225" s="130"/>
      <c r="J225"/>
      <c r="K225"/>
      <c r="L225"/>
      <c r="M225"/>
      <c r="N225"/>
      <c r="O225"/>
      <c r="P225"/>
      <c r="Q225"/>
      <c r="R225"/>
      <c r="S225"/>
      <c r="T225"/>
      <c r="V225"/>
    </row>
    <row r="226" spans="2:54">
      <c r="B226" s="101"/>
      <c r="C226" s="101"/>
      <c r="D226" s="101"/>
      <c r="E226" s="101"/>
      <c r="F226" s="101"/>
      <c r="G226" s="101"/>
      <c r="H226" s="101"/>
      <c r="I226" s="101"/>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row>
    <row r="227" spans="2:54">
      <c r="B227" s="94"/>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row>
    <row r="228" spans="2:54">
      <c r="B228" s="96"/>
      <c r="C228" s="96"/>
      <c r="D228" s="96"/>
      <c r="E228" s="96"/>
      <c r="F228" s="96"/>
      <c r="G228" s="96"/>
      <c r="H228" s="96"/>
      <c r="I228" s="96"/>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6"/>
    </row>
    <row r="229" spans="2:54">
      <c r="B229" s="130"/>
      <c r="C229" s="130"/>
      <c r="D229" s="130"/>
      <c r="E229" s="130"/>
      <c r="F229" s="130"/>
      <c r="G229" s="130"/>
      <c r="H229" s="130"/>
      <c r="I229" s="130"/>
      <c r="J229"/>
      <c r="K229"/>
      <c r="L229"/>
      <c r="M229"/>
      <c r="N229"/>
      <c r="O229"/>
      <c r="P229"/>
      <c r="Q229"/>
      <c r="R229"/>
      <c r="S229"/>
      <c r="T229"/>
      <c r="V229"/>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row>
    <row r="230" spans="2:54">
      <c r="B230" s="101"/>
      <c r="C230" s="101"/>
      <c r="D230" s="101"/>
      <c r="E230" s="101"/>
      <c r="F230" s="101"/>
      <c r="G230" s="101"/>
      <c r="H230" s="101"/>
      <c r="I230" s="101"/>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row>
    <row r="231" spans="2:54">
      <c r="B231" s="135"/>
      <c r="C231" s="135"/>
      <c r="D231" s="135"/>
      <c r="E231" s="135"/>
      <c r="F231" s="135"/>
      <c r="G231" s="135"/>
      <c r="H231" s="135"/>
      <c r="I231" s="135"/>
      <c r="J231" s="92"/>
      <c r="K231" s="92"/>
      <c r="L231" s="92"/>
      <c r="M231" s="92"/>
      <c r="N231" s="92"/>
      <c r="O231" s="92"/>
      <c r="P231" s="92"/>
      <c r="Q231" s="92"/>
      <c r="R231" s="92"/>
      <c r="S231" s="92"/>
      <c r="T231" s="92"/>
      <c r="U231" s="92"/>
      <c r="V231" s="92"/>
      <c r="W231" s="92"/>
      <c r="X231" s="92"/>
      <c r="Y231" s="92"/>
      <c r="Z231" s="92"/>
      <c r="AA231" s="92"/>
      <c r="AB231" s="92"/>
      <c r="AC231" s="92"/>
      <c r="AD231" s="92"/>
      <c r="AE231" s="92"/>
      <c r="AF231" s="92"/>
      <c r="AG231" s="92"/>
      <c r="AH231" s="92"/>
      <c r="AI231" s="92"/>
      <c r="AJ231" s="92"/>
      <c r="AK231" s="92"/>
      <c r="AL231" s="92"/>
      <c r="AM231" s="92"/>
      <c r="AN231" s="92"/>
      <c r="AO231" s="92"/>
      <c r="AP231" s="92"/>
      <c r="AQ231" s="92"/>
      <c r="AR231" s="92"/>
      <c r="AS231" s="92"/>
      <c r="AT231" s="92"/>
      <c r="AU231" s="92"/>
      <c r="AV231" s="92"/>
      <c r="AW231" s="92"/>
      <c r="AX231" s="92"/>
      <c r="AY231" s="92"/>
      <c r="AZ231" s="92"/>
      <c r="BA231" s="92"/>
      <c r="BB231" s="92"/>
    </row>
    <row r="232" spans="2:54">
      <c r="B232" s="135"/>
      <c r="C232" s="135"/>
      <c r="D232" s="135"/>
      <c r="E232" s="135"/>
      <c r="F232" s="135"/>
      <c r="G232" s="135"/>
      <c r="H232" s="135"/>
      <c r="I232" s="135"/>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1"/>
      <c r="AP232" s="91"/>
      <c r="AQ232" s="91"/>
      <c r="AR232" s="91"/>
      <c r="AS232" s="91"/>
      <c r="AT232" s="91"/>
      <c r="AU232" s="91"/>
      <c r="AV232" s="91"/>
      <c r="AW232" s="91"/>
      <c r="AX232" s="91"/>
      <c r="AY232" s="91"/>
      <c r="AZ232" s="91"/>
      <c r="BA232" s="91"/>
      <c r="BB232" s="92"/>
    </row>
    <row r="233" spans="2:54">
      <c r="B233" s="130"/>
      <c r="C233" s="130"/>
      <c r="D233" s="130"/>
      <c r="E233" s="130"/>
      <c r="F233" s="130"/>
      <c r="G233" s="130"/>
      <c r="H233" s="130"/>
      <c r="I233" s="130"/>
      <c r="J233"/>
      <c r="K233"/>
      <c r="L233"/>
      <c r="M233"/>
      <c r="N233"/>
      <c r="O233"/>
      <c r="P233"/>
      <c r="Q233"/>
      <c r="R233"/>
      <c r="S233"/>
      <c r="T233"/>
      <c r="V233"/>
      <c r="AF233" s="92"/>
      <c r="AG233" s="92"/>
      <c r="AH233" s="92"/>
      <c r="AI233" s="92"/>
      <c r="AJ233" s="92"/>
      <c r="AK233" s="92"/>
      <c r="AL233" s="92"/>
      <c r="AM233" s="92"/>
      <c r="AN233" s="92"/>
      <c r="AO233" s="92"/>
      <c r="AP233" s="92"/>
      <c r="AQ233" s="92"/>
      <c r="AR233" s="92"/>
      <c r="AS233" s="92"/>
      <c r="AT233" s="92"/>
      <c r="AU233" s="92"/>
      <c r="AV233" s="92"/>
      <c r="AW233" s="92"/>
      <c r="AX233" s="92"/>
      <c r="AY233" s="92"/>
      <c r="AZ233" s="92"/>
      <c r="BA233" s="92"/>
      <c r="BB233" s="92"/>
    </row>
    <row r="234" spans="2:54">
      <c r="B234" s="101"/>
      <c r="C234" s="101"/>
      <c r="D234" s="101"/>
      <c r="E234" s="101"/>
      <c r="F234" s="101"/>
      <c r="G234" s="101"/>
      <c r="H234" s="101"/>
      <c r="I234" s="101"/>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row>
    <row r="235" spans="2:54">
      <c r="B235" s="135"/>
      <c r="C235" s="135"/>
      <c r="D235" s="135"/>
      <c r="E235" s="135"/>
      <c r="F235" s="135"/>
      <c r="G235" s="135"/>
      <c r="H235" s="135"/>
      <c r="I235" s="135"/>
      <c r="J235" s="92"/>
      <c r="K235" s="92"/>
      <c r="L235" s="92"/>
      <c r="M235" s="92"/>
      <c r="N235" s="92"/>
      <c r="O235" s="92"/>
      <c r="P235" s="92"/>
      <c r="Q235" s="92"/>
      <c r="R235" s="92"/>
      <c r="S235" s="92"/>
      <c r="T235" s="92"/>
      <c r="U235" s="92"/>
      <c r="V235" s="92"/>
      <c r="W235" s="92"/>
      <c r="X235" s="92"/>
      <c r="Y235" s="92"/>
      <c r="Z235" s="92"/>
      <c r="AA235" s="92"/>
      <c r="AB235" s="92"/>
      <c r="AC235" s="92"/>
      <c r="AD235" s="92"/>
      <c r="AE235" s="92"/>
      <c r="AF235" s="92"/>
      <c r="AG235" s="92"/>
      <c r="AH235" s="92"/>
      <c r="AI235" s="92"/>
      <c r="AJ235" s="92"/>
      <c r="AK235" s="92"/>
      <c r="AL235" s="92"/>
      <c r="AM235" s="92"/>
      <c r="AN235" s="92"/>
      <c r="AO235" s="92"/>
      <c r="AP235" s="92"/>
      <c r="AQ235" s="92"/>
      <c r="AR235" s="92"/>
      <c r="AS235" s="92"/>
      <c r="AT235" s="92"/>
      <c r="AU235" s="92"/>
      <c r="AV235" s="92"/>
      <c r="AW235" s="92"/>
      <c r="AX235" s="92"/>
      <c r="AY235" s="92"/>
      <c r="AZ235" s="92"/>
      <c r="BA235" s="92"/>
      <c r="BB235" s="92"/>
    </row>
    <row r="236" spans="2:54">
      <c r="B236" s="135"/>
      <c r="C236" s="135"/>
      <c r="D236" s="135"/>
      <c r="E236" s="135"/>
      <c r="F236" s="135"/>
      <c r="G236" s="135"/>
      <c r="H236" s="135"/>
      <c r="I236" s="135"/>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2"/>
    </row>
    <row r="237" spans="2:54">
      <c r="B237" s="130"/>
      <c r="C237" s="130"/>
      <c r="D237" s="130"/>
      <c r="E237" s="130"/>
      <c r="F237" s="130"/>
      <c r="G237" s="130"/>
      <c r="H237" s="130"/>
      <c r="I237" s="130"/>
      <c r="J237"/>
      <c r="K237"/>
      <c r="L237"/>
      <c r="M237"/>
      <c r="N237"/>
      <c r="O237"/>
      <c r="P237"/>
      <c r="Q237"/>
      <c r="R237"/>
      <c r="S237"/>
      <c r="T237"/>
      <c r="V237"/>
      <c r="AF237" s="92"/>
      <c r="AG237" s="92"/>
      <c r="AH237" s="92"/>
      <c r="AI237" s="92"/>
      <c r="AJ237" s="92"/>
      <c r="AK237" s="92"/>
      <c r="AL237" s="92"/>
      <c r="AM237" s="92"/>
      <c r="AN237" s="92"/>
      <c r="AO237" s="92"/>
      <c r="AP237" s="92"/>
      <c r="AQ237" s="92"/>
      <c r="AR237" s="92"/>
      <c r="AS237" s="92"/>
      <c r="AT237" s="92"/>
      <c r="AU237" s="92"/>
      <c r="AV237" s="92"/>
      <c r="AW237" s="92"/>
      <c r="AX237" s="92"/>
      <c r="AY237" s="92"/>
      <c r="AZ237" s="92"/>
      <c r="BA237" s="92"/>
      <c r="BB237" s="92"/>
    </row>
    <row r="238" spans="2:54">
      <c r="B238" s="101"/>
      <c r="C238" s="101"/>
      <c r="D238" s="101"/>
      <c r="E238" s="101"/>
      <c r="F238" s="101"/>
      <c r="G238" s="101"/>
      <c r="H238" s="101"/>
      <c r="I238" s="101"/>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row>
    <row r="239" spans="2:54">
      <c r="B239" s="135"/>
      <c r="C239" s="135"/>
      <c r="D239" s="135"/>
      <c r="E239" s="135"/>
      <c r="F239" s="135"/>
      <c r="G239" s="135"/>
      <c r="H239" s="135"/>
      <c r="I239" s="135"/>
      <c r="J239" s="92"/>
      <c r="K239" s="92"/>
      <c r="L239" s="92"/>
      <c r="M239" s="92"/>
      <c r="N239" s="92"/>
      <c r="O239" s="92"/>
      <c r="P239" s="92"/>
      <c r="Q239" s="92"/>
      <c r="R239" s="92"/>
      <c r="S239" s="92"/>
      <c r="T239" s="92"/>
      <c r="U239" s="92"/>
      <c r="V239" s="92"/>
      <c r="W239" s="92"/>
      <c r="X239" s="92"/>
      <c r="Y239" s="92"/>
      <c r="Z239" s="92"/>
      <c r="AA239" s="92"/>
      <c r="AB239" s="92"/>
      <c r="AC239" s="92"/>
      <c r="AD239" s="92"/>
      <c r="AE239" s="92"/>
      <c r="AF239" s="92"/>
      <c r="AG239" s="92"/>
      <c r="AH239" s="92"/>
      <c r="AI239" s="92"/>
      <c r="AJ239" s="92"/>
      <c r="AK239" s="92"/>
      <c r="AL239" s="92"/>
      <c r="AM239" s="92"/>
      <c r="AN239" s="92"/>
      <c r="AO239" s="92"/>
      <c r="AP239" s="92"/>
      <c r="AQ239" s="92"/>
      <c r="AR239" s="92"/>
      <c r="AS239" s="92"/>
      <c r="AT239" s="92"/>
      <c r="AU239" s="92"/>
      <c r="AV239" s="92"/>
      <c r="AW239" s="92"/>
      <c r="AX239" s="92"/>
      <c r="AY239" s="92"/>
      <c r="AZ239" s="92"/>
      <c r="BA239" s="92"/>
      <c r="BB239" s="92"/>
    </row>
    <row r="240" spans="2:54">
      <c r="B240" s="135"/>
      <c r="C240" s="135"/>
      <c r="D240" s="135"/>
      <c r="E240" s="135"/>
      <c r="F240" s="135"/>
      <c r="G240" s="135"/>
      <c r="H240" s="135"/>
      <c r="I240" s="135"/>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91"/>
      <c r="AN240" s="91"/>
      <c r="AO240" s="91"/>
      <c r="AP240" s="91"/>
      <c r="AQ240" s="91"/>
      <c r="AR240" s="91"/>
      <c r="AS240" s="91"/>
      <c r="AT240" s="91"/>
      <c r="AU240" s="91"/>
      <c r="AV240" s="91"/>
      <c r="AW240" s="91"/>
      <c r="AX240" s="91"/>
      <c r="AY240" s="91"/>
      <c r="AZ240" s="91"/>
      <c r="BA240" s="91"/>
      <c r="BB240" s="92"/>
    </row>
    <row r="241" spans="2:54">
      <c r="B241" s="130"/>
      <c r="C241" s="130"/>
      <c r="D241" s="130"/>
      <c r="E241" s="130"/>
      <c r="F241" s="130"/>
      <c r="G241" s="130"/>
      <c r="H241" s="130"/>
      <c r="I241" s="130"/>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row>
    <row r="242" spans="2:54">
      <c r="B242" s="101"/>
      <c r="C242" s="101"/>
      <c r="D242" s="101"/>
      <c r="E242" s="101"/>
      <c r="F242" s="101"/>
      <c r="G242" s="101"/>
      <c r="H242" s="101"/>
      <c r="I242" s="101"/>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row>
    <row r="243" spans="2:54">
      <c r="B243" s="135"/>
      <c r="C243" s="135"/>
      <c r="D243" s="135"/>
      <c r="E243" s="135"/>
      <c r="F243" s="135"/>
      <c r="G243" s="135"/>
      <c r="H243" s="135"/>
      <c r="I243" s="135"/>
      <c r="J243" s="92"/>
      <c r="K243" s="92"/>
      <c r="L243" s="92"/>
      <c r="M243" s="92"/>
      <c r="N243" s="92"/>
      <c r="O243" s="92"/>
      <c r="P243" s="92"/>
      <c r="Q243" s="92"/>
      <c r="R243" s="92"/>
      <c r="S243" s="92"/>
      <c r="T243" s="92"/>
      <c r="U243" s="92"/>
      <c r="V243" s="92"/>
      <c r="W243" s="92"/>
      <c r="X243" s="92"/>
      <c r="Y243" s="92"/>
      <c r="Z243" s="92"/>
      <c r="AA243" s="92"/>
      <c r="AB243" s="92"/>
      <c r="AC243" s="92"/>
      <c r="AD243" s="92"/>
      <c r="AE243" s="92"/>
      <c r="AF243" s="92"/>
      <c r="AG243" s="92"/>
      <c r="AH243" s="92"/>
      <c r="AI243" s="92"/>
      <c r="AJ243" s="92"/>
      <c r="AK243" s="92"/>
      <c r="AL243" s="92"/>
      <c r="AM243" s="92"/>
      <c r="AN243" s="92"/>
      <c r="AO243" s="92"/>
      <c r="AP243" s="92"/>
      <c r="AQ243" s="92"/>
      <c r="AR243" s="92"/>
      <c r="AS243" s="92"/>
      <c r="AT243" s="92"/>
      <c r="AU243" s="92"/>
      <c r="AV243" s="92"/>
      <c r="AW243" s="92"/>
      <c r="AX243" s="92"/>
      <c r="AY243" s="92"/>
      <c r="AZ243" s="92"/>
      <c r="BA243" s="92"/>
      <c r="BB243" s="92"/>
    </row>
    <row r="244" spans="2:54">
      <c r="B244" s="96"/>
      <c r="C244" s="96"/>
      <c r="D244" s="96"/>
      <c r="E244" s="96"/>
      <c r="F244" s="96"/>
      <c r="G244" s="96"/>
      <c r="H244" s="96"/>
      <c r="I244" s="96"/>
      <c r="J244" s="95"/>
      <c r="K244" s="95"/>
      <c r="L244" s="95"/>
      <c r="M244" s="95"/>
      <c r="N244" s="95"/>
      <c r="O244" s="95"/>
      <c r="P244" s="95"/>
      <c r="Q244" s="95"/>
      <c r="R244" s="95"/>
      <c r="S244" s="95"/>
      <c r="T244" s="95"/>
      <c r="U244" s="95"/>
      <c r="V244" s="95"/>
      <c r="W244" s="95"/>
      <c r="X244" s="95"/>
      <c r="Y244" s="95"/>
      <c r="Z244" s="95"/>
      <c r="AA244" s="95"/>
      <c r="AB244" s="95"/>
      <c r="AC244" s="95"/>
      <c r="AD244" s="95"/>
      <c r="AE244" s="95"/>
      <c r="AF244" s="95"/>
      <c r="AG244" s="95"/>
      <c r="AH244" s="95"/>
      <c r="AI244" s="95"/>
      <c r="AJ244" s="95"/>
      <c r="AK244" s="95"/>
      <c r="AL244" s="95"/>
      <c r="AM244" s="95"/>
      <c r="AN244" s="95"/>
      <c r="AO244" s="95"/>
      <c r="AP244" s="95"/>
      <c r="AQ244" s="95"/>
      <c r="AR244" s="95"/>
      <c r="AS244" s="95"/>
      <c r="AT244" s="95"/>
      <c r="AU244" s="95"/>
      <c r="AV244" s="95"/>
      <c r="AW244" s="95"/>
      <c r="AX244" s="95"/>
      <c r="AY244" s="95"/>
      <c r="AZ244" s="95"/>
      <c r="BA244" s="95"/>
      <c r="BB244" s="96"/>
    </row>
    <row r="245" spans="2:54">
      <c r="B245" s="130"/>
      <c r="C245" s="130"/>
      <c r="D245" s="130"/>
      <c r="E245" s="130"/>
      <c r="F245" s="130"/>
      <c r="G245" s="130"/>
      <c r="H245" s="130"/>
      <c r="I245" s="130"/>
      <c r="J245"/>
      <c r="K245"/>
      <c r="L245"/>
      <c r="M245"/>
      <c r="N245"/>
      <c r="O245"/>
      <c r="P245"/>
      <c r="Q245"/>
      <c r="R245"/>
      <c r="S245"/>
      <c r="T245"/>
      <c r="V245"/>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row>
    <row r="246" spans="2:54">
      <c r="B246" s="101"/>
      <c r="C246" s="101"/>
      <c r="D246" s="101"/>
      <c r="E246" s="101"/>
      <c r="F246" s="101"/>
      <c r="G246" s="101"/>
      <c r="H246" s="101"/>
      <c r="I246" s="101"/>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row>
    <row r="247" spans="2:54">
      <c r="B247" s="97"/>
      <c r="C247" s="97"/>
      <c r="D247" s="97"/>
      <c r="E247" s="97"/>
      <c r="F247" s="97"/>
      <c r="G247" s="97"/>
      <c r="H247" s="97"/>
      <c r="I247" s="97"/>
      <c r="J247" s="97"/>
      <c r="K247" s="97"/>
      <c r="L247" s="97"/>
      <c r="M247" s="97"/>
      <c r="N247" s="97"/>
      <c r="O247" s="97"/>
      <c r="P247" s="97"/>
      <c r="Q247" s="97"/>
      <c r="R247" s="97"/>
      <c r="S247" s="97"/>
      <c r="T247" s="97"/>
      <c r="U247" s="97"/>
      <c r="V247" s="97"/>
      <c r="W247" s="97"/>
      <c r="X247" s="97"/>
      <c r="Y247" s="97"/>
      <c r="Z247" s="97"/>
      <c r="AA247" s="97"/>
      <c r="AB247" s="97"/>
      <c r="AC247" s="97"/>
      <c r="AD247" s="97"/>
      <c r="AE247" s="97"/>
      <c r="AF247" s="97"/>
      <c r="AG247" s="97"/>
      <c r="AH247" s="97"/>
      <c r="AI247" s="97"/>
      <c r="AJ247" s="97"/>
      <c r="AK247" s="97"/>
      <c r="AL247" s="97"/>
      <c r="AM247" s="97"/>
      <c r="AN247" s="97"/>
      <c r="AO247" s="97"/>
      <c r="AP247" s="97"/>
      <c r="AQ247" s="97"/>
      <c r="AR247" s="97"/>
      <c r="AS247" s="97"/>
      <c r="AT247" s="97"/>
      <c r="AU247" s="97"/>
      <c r="AV247" s="97"/>
      <c r="AW247" s="97"/>
      <c r="AX247" s="97"/>
      <c r="AY247" s="97"/>
      <c r="AZ247" s="97"/>
      <c r="BA247" s="97"/>
      <c r="BB247" s="97"/>
    </row>
  </sheetData>
  <mergeCells count="8">
    <mergeCell ref="A96:K96"/>
    <mergeCell ref="B100:D100"/>
    <mergeCell ref="A89:N89"/>
    <mergeCell ref="A90:N90"/>
    <mergeCell ref="A91:N91"/>
    <mergeCell ref="A92:N92"/>
    <mergeCell ref="A93:N93"/>
    <mergeCell ref="A94:N94"/>
  </mergeCells>
  <hyperlinks>
    <hyperlink ref="A99:B99" r:id="rId1" display="© Commonwealth of Australia 2020" xr:uid="{40EC2027-C6E1-47EB-B5A1-74DE0EBBFCC3}"/>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5"/>
  <sheetViews>
    <sheetView zoomScaleNormal="100" workbookViewId="0">
      <pane xSplit="1" ySplit="8" topLeftCell="B9" activePane="bottomRight" state="frozen"/>
      <selection pane="topRight" activeCell="B1" sqref="B1"/>
      <selection pane="bottomLeft" activeCell="A10" sqref="A10"/>
      <selection pane="bottomRight"/>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4" bestFit="1" customWidth="1"/>
    <col min="19" max="20" width="10.1640625" style="2" bestFit="1" customWidth="1"/>
    <col min="21" max="21" width="10.1640625" bestFit="1" customWidth="1"/>
    <col min="22" max="22" width="10.1640625" style="4"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 Mar 2022</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23 Jun 2022</v>
      </c>
      <c r="B3" s="45"/>
      <c r="C3" s="45"/>
      <c r="D3" s="45"/>
      <c r="E3" s="45"/>
      <c r="F3" s="45"/>
      <c r="G3" s="45"/>
      <c r="H3" s="45"/>
      <c r="I3" s="45"/>
      <c r="J3" s="45"/>
      <c r="K3" s="45"/>
      <c r="L3" s="45"/>
      <c r="M3" s="45"/>
      <c r="N3" s="45"/>
      <c r="O3" s="45"/>
      <c r="P3" s="45"/>
      <c r="Q3" s="45"/>
      <c r="R3" s="45"/>
      <c r="S3" s="45"/>
      <c r="T3" s="45"/>
    </row>
    <row r="4" spans="1:245" s="26" customFormat="1" ht="20.100000000000001" customHeight="1">
      <c r="A4" s="35" t="s">
        <v>109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81"/>
      <c r="S5" s="41"/>
      <c r="T5" s="41"/>
    </row>
    <row r="6" spans="1:245" s="49" customFormat="1" ht="15.75">
      <c r="A6" s="50" t="s">
        <v>11</v>
      </c>
      <c r="B6" s="62">
        <v>1</v>
      </c>
      <c r="C6" s="62">
        <v>2</v>
      </c>
      <c r="D6" s="62">
        <v>3</v>
      </c>
      <c r="E6" s="62">
        <v>4</v>
      </c>
      <c r="F6" s="62">
        <v>5</v>
      </c>
      <c r="G6" s="62">
        <v>6</v>
      </c>
      <c r="H6" s="62">
        <v>7</v>
      </c>
      <c r="I6" s="62">
        <v>8</v>
      </c>
      <c r="J6" s="62">
        <v>9</v>
      </c>
      <c r="K6" s="62">
        <v>10</v>
      </c>
      <c r="L6" s="62">
        <v>11</v>
      </c>
      <c r="M6" s="62">
        <v>12</v>
      </c>
      <c r="N6" s="62">
        <v>13</v>
      </c>
      <c r="O6" s="62">
        <v>14</v>
      </c>
      <c r="P6" s="62">
        <v>15</v>
      </c>
      <c r="Q6" s="62">
        <v>16</v>
      </c>
      <c r="R6" s="82">
        <v>17</v>
      </c>
      <c r="S6" s="62">
        <v>18</v>
      </c>
      <c r="T6" s="62">
        <v>19</v>
      </c>
      <c r="U6" s="62">
        <v>20</v>
      </c>
      <c r="V6" s="82">
        <v>21</v>
      </c>
      <c r="W6" s="62">
        <v>22</v>
      </c>
      <c r="X6" s="62">
        <v>23</v>
      </c>
      <c r="Y6" s="62">
        <v>24</v>
      </c>
      <c r="Z6" s="62">
        <v>25</v>
      </c>
      <c r="AA6" s="62">
        <v>26</v>
      </c>
      <c r="AB6" s="62">
        <v>27</v>
      </c>
      <c r="AC6" s="62">
        <v>28</v>
      </c>
      <c r="AD6" s="62">
        <v>29</v>
      </c>
      <c r="AE6" s="62">
        <v>30</v>
      </c>
      <c r="AF6" s="62">
        <v>31</v>
      </c>
      <c r="AG6" s="62">
        <v>32</v>
      </c>
      <c r="AH6" s="62">
        <v>33</v>
      </c>
      <c r="AI6" s="62">
        <v>34</v>
      </c>
      <c r="AJ6" s="62">
        <v>35</v>
      </c>
      <c r="AK6" s="62">
        <v>36</v>
      </c>
      <c r="AL6" s="62">
        <v>37</v>
      </c>
      <c r="AM6" s="62">
        <v>38</v>
      </c>
      <c r="AN6" s="62">
        <v>39</v>
      </c>
      <c r="AO6" s="62">
        <v>40</v>
      </c>
      <c r="AP6" s="62">
        <v>41</v>
      </c>
      <c r="AQ6" s="62">
        <v>42</v>
      </c>
      <c r="AR6" s="62">
        <v>43</v>
      </c>
      <c r="AS6" s="62">
        <v>44</v>
      </c>
      <c r="AT6" s="62">
        <v>45</v>
      </c>
      <c r="AU6" s="62">
        <v>46</v>
      </c>
      <c r="AV6" s="62">
        <v>47</v>
      </c>
      <c r="AW6" s="62">
        <v>48</v>
      </c>
      <c r="AX6" s="62">
        <v>49</v>
      </c>
      <c r="AY6" s="62">
        <v>50</v>
      </c>
      <c r="AZ6" s="62">
        <v>51</v>
      </c>
      <c r="BA6" s="62">
        <v>52</v>
      </c>
      <c r="BB6" s="62">
        <v>53</v>
      </c>
    </row>
    <row r="7" spans="1:24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45">
      <c r="B8" s="48" t="s">
        <v>6</v>
      </c>
      <c r="C8" s="48" t="s">
        <v>6</v>
      </c>
      <c r="D8" s="48" t="s">
        <v>6</v>
      </c>
      <c r="E8" s="48" t="s">
        <v>6</v>
      </c>
      <c r="F8" s="48" t="s">
        <v>6</v>
      </c>
      <c r="G8" s="48" t="s">
        <v>6</v>
      </c>
      <c r="H8" s="48" t="s">
        <v>6</v>
      </c>
      <c r="I8" s="48" t="s">
        <v>6</v>
      </c>
      <c r="J8" s="48" t="s">
        <v>6</v>
      </c>
      <c r="K8" s="48" t="s">
        <v>6</v>
      </c>
      <c r="L8" s="48" t="s">
        <v>6</v>
      </c>
      <c r="M8" s="48" t="s">
        <v>6</v>
      </c>
      <c r="N8" s="48" t="s">
        <v>6</v>
      </c>
      <c r="O8" s="48" t="s">
        <v>6</v>
      </c>
      <c r="P8" s="48" t="s">
        <v>6</v>
      </c>
      <c r="Q8" s="48" t="s">
        <v>6</v>
      </c>
      <c r="R8" s="84" t="s">
        <v>6</v>
      </c>
      <c r="S8" s="48" t="s">
        <v>6</v>
      </c>
      <c r="T8" s="48" t="s">
        <v>6</v>
      </c>
      <c r="U8" s="48" t="s">
        <v>6</v>
      </c>
      <c r="V8" s="84" t="s">
        <v>6</v>
      </c>
      <c r="W8" s="48" t="s">
        <v>6</v>
      </c>
      <c r="X8" s="48" t="s">
        <v>6</v>
      </c>
      <c r="Y8" s="48" t="s">
        <v>6</v>
      </c>
      <c r="Z8" s="48" t="s">
        <v>6</v>
      </c>
      <c r="AA8" s="48" t="s">
        <v>6</v>
      </c>
      <c r="AB8" s="48" t="s">
        <v>6</v>
      </c>
      <c r="AC8" s="48" t="s">
        <v>6</v>
      </c>
      <c r="AD8" s="48" t="s">
        <v>6</v>
      </c>
      <c r="AE8" s="48" t="s">
        <v>6</v>
      </c>
      <c r="AF8" s="48" t="s">
        <v>6</v>
      </c>
      <c r="AG8" s="48" t="s">
        <v>6</v>
      </c>
      <c r="AH8" s="48" t="s">
        <v>6</v>
      </c>
      <c r="AI8" s="48" t="s">
        <v>6</v>
      </c>
      <c r="AJ8" s="48" t="s">
        <v>6</v>
      </c>
      <c r="AK8" s="48" t="s">
        <v>6</v>
      </c>
      <c r="AL8" s="48" t="s">
        <v>6</v>
      </c>
      <c r="AM8" s="48" t="s">
        <v>6</v>
      </c>
      <c r="AN8" s="48" t="s">
        <v>6</v>
      </c>
      <c r="AO8" s="48" t="s">
        <v>6</v>
      </c>
      <c r="AP8" s="48" t="s">
        <v>6</v>
      </c>
      <c r="AQ8" s="48" t="s">
        <v>6</v>
      </c>
      <c r="AR8" s="48" t="s">
        <v>6</v>
      </c>
      <c r="AS8" s="48" t="s">
        <v>6</v>
      </c>
      <c r="AT8" s="48" t="s">
        <v>6</v>
      </c>
      <c r="AU8" s="48" t="s">
        <v>6</v>
      </c>
      <c r="AV8" s="48" t="s">
        <v>6</v>
      </c>
      <c r="AW8" s="48" t="s">
        <v>6</v>
      </c>
      <c r="AX8" s="48" t="s">
        <v>6</v>
      </c>
      <c r="AY8" s="48" t="s">
        <v>6</v>
      </c>
      <c r="AZ8" s="48" t="s">
        <v>6</v>
      </c>
      <c r="BA8" s="48" t="s">
        <v>6</v>
      </c>
      <c r="BB8" s="48" t="s">
        <v>6</v>
      </c>
    </row>
    <row r="9" spans="1:245">
      <c r="A9" s="13" t="s">
        <v>19</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row>
    <row r="10" spans="1:245">
      <c r="A10" s="37" t="s">
        <v>57</v>
      </c>
      <c r="B10" s="87">
        <v>2891</v>
      </c>
      <c r="C10" s="87">
        <v>3211</v>
      </c>
      <c r="D10" s="87">
        <v>3426</v>
      </c>
      <c r="E10" s="87">
        <v>3351</v>
      </c>
      <c r="F10" s="87">
        <v>3268</v>
      </c>
      <c r="G10" s="87">
        <v>3136</v>
      </c>
      <c r="H10" s="87">
        <v>2989</v>
      </c>
      <c r="I10" s="87">
        <v>2989</v>
      </c>
      <c r="J10" s="87">
        <v>2917</v>
      </c>
      <c r="K10" s="87">
        <v>2740</v>
      </c>
      <c r="L10" s="87">
        <v>2904</v>
      </c>
      <c r="M10" s="87">
        <v>2842</v>
      </c>
      <c r="N10" s="87"/>
      <c r="O10" s="87"/>
      <c r="P10" s="87"/>
      <c r="Q10" s="87"/>
      <c r="R10" s="87"/>
      <c r="S10" s="87"/>
      <c r="T10" s="87"/>
      <c r="U10" s="87"/>
      <c r="V10" s="87"/>
      <c r="W10" s="87"/>
      <c r="X10" s="87"/>
      <c r="Y10" s="87"/>
      <c r="Z10" s="87"/>
      <c r="AA10" s="87"/>
      <c r="AB10" s="87"/>
      <c r="AC10" s="13"/>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row>
    <row r="11" spans="1:245" s="13" customFormat="1">
      <c r="A11" s="34" t="s">
        <v>58</v>
      </c>
      <c r="B11" s="88">
        <v>2540</v>
      </c>
      <c r="C11" s="88">
        <v>2530</v>
      </c>
      <c r="D11" s="88">
        <v>2550</v>
      </c>
      <c r="E11" s="88">
        <v>2530</v>
      </c>
      <c r="F11" s="88">
        <v>2547</v>
      </c>
      <c r="G11" s="88">
        <v>2511</v>
      </c>
      <c r="H11" s="88">
        <v>2526</v>
      </c>
      <c r="I11" s="88">
        <v>2606</v>
      </c>
      <c r="J11" s="88">
        <v>2580</v>
      </c>
      <c r="K11" s="88">
        <v>2617</v>
      </c>
      <c r="L11" s="88">
        <v>2574</v>
      </c>
      <c r="M11" s="88">
        <v>2575</v>
      </c>
      <c r="N11" s="88"/>
      <c r="O11" s="88"/>
      <c r="P11" s="88"/>
      <c r="Q11" s="88"/>
      <c r="R11" s="88"/>
      <c r="S11" s="88"/>
      <c r="T11" s="88"/>
      <c r="U11" s="88"/>
      <c r="V11" s="88"/>
      <c r="W11" s="88"/>
      <c r="X11" s="88"/>
      <c r="Y11" s="88"/>
      <c r="Z11" s="88"/>
      <c r="AA11" s="88"/>
      <c r="AB11" s="88"/>
      <c r="AC11" s="136"/>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row>
    <row r="12" spans="1:245" s="13" customFormat="1">
      <c r="A12" s="34" t="s">
        <v>59</v>
      </c>
      <c r="B12" s="88">
        <v>2457</v>
      </c>
      <c r="C12" s="88">
        <v>2438</v>
      </c>
      <c r="D12" s="88">
        <v>2430</v>
      </c>
      <c r="E12" s="88">
        <v>2491</v>
      </c>
      <c r="F12" s="88">
        <v>2421</v>
      </c>
      <c r="G12" s="88">
        <v>2369</v>
      </c>
      <c r="H12" s="88">
        <v>2457</v>
      </c>
      <c r="I12" s="88">
        <v>2490</v>
      </c>
      <c r="J12" s="88">
        <v>2518</v>
      </c>
      <c r="K12" s="88">
        <v>2521</v>
      </c>
      <c r="L12" s="88">
        <v>2436</v>
      </c>
      <c r="M12" s="88">
        <v>2502</v>
      </c>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row>
    <row r="13" spans="1:245">
      <c r="A13" s="34" t="s">
        <v>60</v>
      </c>
      <c r="B13" s="88">
        <v>2628</v>
      </c>
      <c r="C13" s="88">
        <v>2605</v>
      </c>
      <c r="D13" s="88">
        <v>2718</v>
      </c>
      <c r="E13" s="88">
        <v>2569</v>
      </c>
      <c r="F13" s="88">
        <v>2697</v>
      </c>
      <c r="G13" s="88">
        <v>2578</v>
      </c>
      <c r="H13" s="88">
        <v>2597</v>
      </c>
      <c r="I13" s="88">
        <v>2686</v>
      </c>
      <c r="J13" s="88">
        <v>2658</v>
      </c>
      <c r="K13" s="88">
        <v>2734</v>
      </c>
      <c r="L13" s="88">
        <v>2705</v>
      </c>
      <c r="M13" s="88">
        <v>2681</v>
      </c>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row>
    <row r="14" spans="1:245">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row>
    <row r="15" spans="1:245">
      <c r="A15" s="13" t="s">
        <v>12</v>
      </c>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row>
    <row r="16" spans="1:245">
      <c r="A16" s="34" t="s">
        <v>61</v>
      </c>
      <c r="B16" s="63">
        <v>159</v>
      </c>
      <c r="C16" s="63">
        <v>342</v>
      </c>
      <c r="D16" s="63">
        <v>499</v>
      </c>
      <c r="E16" s="63">
        <v>482</v>
      </c>
      <c r="F16" s="63">
        <v>387</v>
      </c>
      <c r="G16" s="63">
        <v>281</v>
      </c>
      <c r="H16" s="63">
        <v>198</v>
      </c>
      <c r="I16" s="63">
        <v>154</v>
      </c>
      <c r="J16" s="63">
        <v>92</v>
      </c>
      <c r="K16" s="63">
        <v>83</v>
      </c>
      <c r="L16" s="63">
        <v>77</v>
      </c>
      <c r="M16" s="63">
        <v>88</v>
      </c>
      <c r="N16" s="88"/>
      <c r="O16" s="88"/>
      <c r="P16" s="88"/>
      <c r="Q16" s="88"/>
      <c r="R16" s="88"/>
      <c r="S16" s="88"/>
      <c r="T16" s="88"/>
      <c r="U16" s="88"/>
      <c r="V16" s="88"/>
      <c r="W16" s="88"/>
      <c r="X16" s="88"/>
      <c r="Y16" s="88"/>
      <c r="Z16" s="88"/>
      <c r="AA16" s="88"/>
      <c r="AB16" s="88"/>
      <c r="AC16" s="136"/>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row>
    <row r="17" spans="1:54">
      <c r="A17" s="34" t="s">
        <v>23</v>
      </c>
      <c r="B17" s="63">
        <v>0</v>
      </c>
      <c r="C17" s="63">
        <v>1</v>
      </c>
      <c r="D17" s="63">
        <v>0</v>
      </c>
      <c r="E17" s="63">
        <v>0</v>
      </c>
      <c r="F17" s="63">
        <v>1</v>
      </c>
      <c r="G17" s="63">
        <v>0</v>
      </c>
      <c r="H17" s="63">
        <v>0</v>
      </c>
      <c r="I17" s="63">
        <v>0</v>
      </c>
      <c r="J17" s="63">
        <v>0</v>
      </c>
      <c r="K17" s="63">
        <v>1</v>
      </c>
      <c r="L17" s="63">
        <v>0</v>
      </c>
      <c r="M17" s="63">
        <v>0</v>
      </c>
      <c r="N17" s="88">
        <v>1</v>
      </c>
      <c r="O17" s="88">
        <v>0</v>
      </c>
      <c r="P17" s="88">
        <v>1</v>
      </c>
      <c r="Q17" s="88">
        <v>0</v>
      </c>
      <c r="R17" s="88">
        <v>0</v>
      </c>
      <c r="S17" s="88">
        <v>0</v>
      </c>
      <c r="T17" s="88">
        <v>0</v>
      </c>
      <c r="U17" s="88">
        <v>0</v>
      </c>
      <c r="V17" s="88">
        <v>0</v>
      </c>
      <c r="W17" s="88">
        <v>0</v>
      </c>
      <c r="X17" s="88">
        <v>0</v>
      </c>
      <c r="Y17" s="88">
        <v>0</v>
      </c>
      <c r="Z17" s="88">
        <v>0</v>
      </c>
      <c r="AA17" s="88">
        <v>0</v>
      </c>
      <c r="AB17" s="88">
        <v>1</v>
      </c>
      <c r="AC17" s="88">
        <v>2</v>
      </c>
      <c r="AD17" s="88">
        <v>3</v>
      </c>
      <c r="AE17" s="88">
        <v>5</v>
      </c>
      <c r="AF17" s="88">
        <v>14</v>
      </c>
      <c r="AG17" s="88">
        <v>25</v>
      </c>
      <c r="AH17" s="88">
        <v>19</v>
      </c>
      <c r="AI17" s="88">
        <v>15</v>
      </c>
      <c r="AJ17" s="88">
        <v>40</v>
      </c>
      <c r="AK17" s="88">
        <v>47</v>
      </c>
      <c r="AL17" s="88">
        <v>58</v>
      </c>
      <c r="AM17" s="88">
        <v>78</v>
      </c>
      <c r="AN17" s="88">
        <v>93</v>
      </c>
      <c r="AO17" s="88">
        <v>98</v>
      </c>
      <c r="AP17" s="88">
        <v>91</v>
      </c>
      <c r="AQ17" s="88">
        <v>85</v>
      </c>
      <c r="AR17" s="88">
        <v>95</v>
      </c>
      <c r="AS17" s="88">
        <v>81</v>
      </c>
      <c r="AT17" s="88">
        <v>53</v>
      </c>
      <c r="AU17" s="88">
        <v>61</v>
      </c>
      <c r="AV17" s="88">
        <v>41</v>
      </c>
      <c r="AW17" s="88">
        <v>40</v>
      </c>
      <c r="AX17" s="88">
        <v>29</v>
      </c>
      <c r="AY17" s="88">
        <v>43</v>
      </c>
      <c r="AZ17" s="88">
        <v>52</v>
      </c>
      <c r="BA17" s="88">
        <v>61</v>
      </c>
      <c r="BB17" s="88"/>
    </row>
    <row r="18" spans="1:54">
      <c r="A18" s="34" t="s">
        <v>22</v>
      </c>
      <c r="B18" s="63">
        <v>0</v>
      </c>
      <c r="C18" s="63">
        <v>0</v>
      </c>
      <c r="D18" s="63">
        <v>0</v>
      </c>
      <c r="E18" s="63">
        <v>0</v>
      </c>
      <c r="F18" s="63">
        <v>0</v>
      </c>
      <c r="G18" s="63">
        <v>0</v>
      </c>
      <c r="H18" s="63">
        <v>0</v>
      </c>
      <c r="I18" s="63">
        <v>0</v>
      </c>
      <c r="J18" s="63">
        <v>1</v>
      </c>
      <c r="K18" s="63">
        <v>2</v>
      </c>
      <c r="L18" s="63">
        <v>2</v>
      </c>
      <c r="M18" s="63">
        <v>3</v>
      </c>
      <c r="N18" s="143">
        <v>11</v>
      </c>
      <c r="O18" s="143">
        <v>21</v>
      </c>
      <c r="P18" s="143">
        <v>19</v>
      </c>
      <c r="Q18" s="143">
        <v>8</v>
      </c>
      <c r="R18" s="143">
        <v>9</v>
      </c>
      <c r="S18" s="143">
        <v>10</v>
      </c>
      <c r="T18" s="143">
        <v>3</v>
      </c>
      <c r="U18" s="143">
        <v>3</v>
      </c>
      <c r="V18" s="143">
        <v>3</v>
      </c>
      <c r="W18" s="143">
        <v>0</v>
      </c>
      <c r="X18" s="143">
        <v>0</v>
      </c>
      <c r="Y18" s="143">
        <v>0</v>
      </c>
      <c r="Z18" s="143">
        <v>2</v>
      </c>
      <c r="AA18" s="143">
        <v>1</v>
      </c>
      <c r="AB18" s="143">
        <v>1</v>
      </c>
      <c r="AC18" s="143">
        <v>4</v>
      </c>
      <c r="AD18" s="143">
        <v>16</v>
      </c>
      <c r="AE18" s="143">
        <v>47</v>
      </c>
      <c r="AF18" s="143">
        <v>97</v>
      </c>
      <c r="AG18" s="143">
        <v>96</v>
      </c>
      <c r="AH18" s="143">
        <v>135</v>
      </c>
      <c r="AI18" s="88">
        <v>104</v>
      </c>
      <c r="AJ18" s="88">
        <v>82</v>
      </c>
      <c r="AK18" s="88">
        <v>53</v>
      </c>
      <c r="AL18" s="88">
        <v>41</v>
      </c>
      <c r="AM18" s="88">
        <v>28</v>
      </c>
      <c r="AN18" s="88">
        <v>21</v>
      </c>
      <c r="AO18" s="88">
        <v>13</v>
      </c>
      <c r="AP18" s="88">
        <v>5</v>
      </c>
      <c r="AQ18" s="88">
        <v>3</v>
      </c>
      <c r="AR18" s="88">
        <v>1</v>
      </c>
      <c r="AS18" s="88">
        <v>1</v>
      </c>
      <c r="AT18" s="88">
        <v>3</v>
      </c>
      <c r="AU18" s="88">
        <v>2</v>
      </c>
      <c r="AV18" s="88">
        <v>1</v>
      </c>
      <c r="AW18" s="88">
        <v>1</v>
      </c>
      <c r="AX18" s="88">
        <v>0</v>
      </c>
      <c r="AY18" s="88">
        <v>0</v>
      </c>
      <c r="AZ18" s="88">
        <v>0</v>
      </c>
      <c r="BA18" s="88">
        <v>1</v>
      </c>
      <c r="BB18" s="88">
        <v>1</v>
      </c>
    </row>
    <row r="19" spans="1:54">
      <c r="A19" s="13"/>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row>
    <row r="20" spans="1:54">
      <c r="A20" s="34" t="s">
        <v>62</v>
      </c>
      <c r="B20" s="63">
        <v>223</v>
      </c>
      <c r="C20" s="63">
        <v>247</v>
      </c>
      <c r="D20" s="63">
        <v>217</v>
      </c>
      <c r="E20" s="63">
        <v>220</v>
      </c>
      <c r="F20" s="63">
        <v>207</v>
      </c>
      <c r="G20" s="63">
        <v>209</v>
      </c>
      <c r="H20" s="63">
        <v>233</v>
      </c>
      <c r="I20" s="63">
        <v>253</v>
      </c>
      <c r="J20" s="63">
        <v>223</v>
      </c>
      <c r="K20" s="63">
        <v>218</v>
      </c>
      <c r="L20" s="63">
        <v>234</v>
      </c>
      <c r="M20" s="63">
        <v>220</v>
      </c>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row>
    <row r="21" spans="1:54">
      <c r="A21" s="34" t="s">
        <v>63</v>
      </c>
      <c r="B21" s="147">
        <v>238</v>
      </c>
      <c r="C21" s="147">
        <v>226</v>
      </c>
      <c r="D21" s="147">
        <v>214</v>
      </c>
      <c r="E21" s="147">
        <v>225</v>
      </c>
      <c r="F21" s="147">
        <v>220</v>
      </c>
      <c r="G21" s="147">
        <v>214</v>
      </c>
      <c r="H21" s="147">
        <v>220</v>
      </c>
      <c r="I21" s="147">
        <v>223</v>
      </c>
      <c r="J21" s="147">
        <v>223</v>
      </c>
      <c r="K21" s="147">
        <v>221</v>
      </c>
      <c r="L21" s="147">
        <v>222</v>
      </c>
      <c r="M21" s="147">
        <v>217</v>
      </c>
      <c r="N21" s="136"/>
      <c r="O21" s="136"/>
      <c r="P21" s="136"/>
      <c r="Q21" s="136"/>
      <c r="R21" s="136"/>
      <c r="S21" s="136"/>
      <c r="T21" s="136"/>
      <c r="U21" s="136"/>
      <c r="V21" s="136"/>
      <c r="W21" s="136"/>
      <c r="X21" s="136"/>
      <c r="Y21" s="136"/>
      <c r="Z21" s="136"/>
      <c r="AA21" s="136"/>
      <c r="AB21" s="136"/>
      <c r="AC21" s="136"/>
      <c r="AD21" s="136"/>
      <c r="AE21" s="136"/>
      <c r="AF21" s="88"/>
      <c r="AG21" s="88"/>
      <c r="AH21" s="88"/>
      <c r="AI21" s="88"/>
      <c r="AJ21" s="88"/>
      <c r="AK21" s="88"/>
      <c r="AL21" s="88"/>
      <c r="AM21" s="88"/>
      <c r="AN21" s="88"/>
      <c r="AO21" s="88"/>
      <c r="AP21" s="88"/>
      <c r="AQ21" s="88"/>
      <c r="AR21" s="88"/>
      <c r="AS21" s="88"/>
      <c r="AT21" s="88"/>
      <c r="AU21" s="88"/>
      <c r="AV21" s="88"/>
      <c r="AW21" s="88"/>
      <c r="AX21" s="88"/>
      <c r="AY21" s="88"/>
      <c r="AZ21" s="88"/>
      <c r="BA21" s="88"/>
      <c r="BB21" s="88"/>
    </row>
    <row r="22" spans="1:54">
      <c r="A22" s="34"/>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c r="BA22" s="88"/>
      <c r="BB22" s="88"/>
    </row>
    <row r="23" spans="1:54">
      <c r="A23" s="52" t="s">
        <v>64</v>
      </c>
      <c r="B23" s="63">
        <v>44</v>
      </c>
      <c r="C23" s="63">
        <v>40</v>
      </c>
      <c r="D23" s="63">
        <v>28</v>
      </c>
      <c r="E23" s="63">
        <v>36</v>
      </c>
      <c r="F23" s="63">
        <v>38</v>
      </c>
      <c r="G23" s="63">
        <v>33</v>
      </c>
      <c r="H23" s="63">
        <v>46</v>
      </c>
      <c r="I23" s="63">
        <v>35</v>
      </c>
      <c r="J23" s="63">
        <v>31</v>
      </c>
      <c r="K23" s="63">
        <v>35</v>
      </c>
      <c r="L23" s="63">
        <v>37</v>
      </c>
      <c r="M23" s="63">
        <v>38</v>
      </c>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row>
    <row r="24" spans="1:54">
      <c r="A24" s="52" t="s">
        <v>65</v>
      </c>
      <c r="B24" s="88">
        <v>47</v>
      </c>
      <c r="C24" s="88">
        <v>42</v>
      </c>
      <c r="D24" s="88">
        <v>41</v>
      </c>
      <c r="E24" s="88">
        <v>37</v>
      </c>
      <c r="F24" s="88">
        <v>39</v>
      </c>
      <c r="G24" s="88">
        <v>36</v>
      </c>
      <c r="H24" s="88">
        <v>45</v>
      </c>
      <c r="I24" s="88">
        <v>41</v>
      </c>
      <c r="J24" s="88">
        <v>41</v>
      </c>
      <c r="K24" s="88">
        <v>41</v>
      </c>
      <c r="L24" s="88">
        <v>43</v>
      </c>
      <c r="M24" s="88">
        <v>37</v>
      </c>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c r="BA24" s="88"/>
      <c r="BB24" s="88"/>
    </row>
    <row r="25" spans="1:54">
      <c r="A25" s="52"/>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88"/>
      <c r="AF25" s="88"/>
      <c r="AG25" s="88"/>
      <c r="AH25" s="88"/>
      <c r="AI25" s="88"/>
      <c r="AJ25" s="88"/>
      <c r="AK25" s="88"/>
      <c r="AL25" s="88"/>
      <c r="AM25" s="88"/>
      <c r="AN25" s="88"/>
      <c r="AO25" s="88"/>
      <c r="AP25" s="88"/>
      <c r="AQ25" s="88"/>
      <c r="AR25" s="88"/>
      <c r="AS25" s="88"/>
      <c r="AT25" s="88"/>
      <c r="AU25" s="88"/>
      <c r="AV25" s="88"/>
      <c r="AW25" s="88"/>
      <c r="AX25" s="88"/>
      <c r="AY25" s="88"/>
      <c r="AZ25" s="88"/>
      <c r="BA25" s="88"/>
      <c r="BB25" s="88"/>
    </row>
    <row r="26" spans="1:54">
      <c r="A26" s="58" t="s">
        <v>66</v>
      </c>
      <c r="B26" s="63">
        <v>44</v>
      </c>
      <c r="C26" s="63">
        <v>40</v>
      </c>
      <c r="D26" s="63">
        <v>28</v>
      </c>
      <c r="E26" s="63">
        <v>36</v>
      </c>
      <c r="F26" s="63">
        <v>38</v>
      </c>
      <c r="G26" s="63">
        <v>33</v>
      </c>
      <c r="H26" s="63">
        <v>46</v>
      </c>
      <c r="I26" s="63">
        <v>35</v>
      </c>
      <c r="J26" s="63">
        <v>31</v>
      </c>
      <c r="K26" s="63">
        <v>35</v>
      </c>
      <c r="L26" s="63">
        <v>37</v>
      </c>
      <c r="M26" s="63">
        <v>38</v>
      </c>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c r="BA26" s="88"/>
      <c r="BB26" s="88"/>
    </row>
    <row r="27" spans="1:54">
      <c r="A27" s="58" t="s">
        <v>67</v>
      </c>
      <c r="B27" s="88">
        <v>44</v>
      </c>
      <c r="C27" s="88">
        <v>40</v>
      </c>
      <c r="D27" s="88">
        <v>38</v>
      </c>
      <c r="E27" s="88">
        <v>35</v>
      </c>
      <c r="F27" s="88">
        <v>35</v>
      </c>
      <c r="G27" s="88">
        <v>34</v>
      </c>
      <c r="H27" s="88">
        <v>43</v>
      </c>
      <c r="I27" s="88">
        <v>38</v>
      </c>
      <c r="J27" s="88">
        <v>38</v>
      </c>
      <c r="K27" s="88">
        <v>39</v>
      </c>
      <c r="L27" s="88">
        <v>40</v>
      </c>
      <c r="M27" s="88">
        <v>35</v>
      </c>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c r="BA27" s="88"/>
      <c r="BB27" s="88"/>
    </row>
    <row r="28" spans="1:54">
      <c r="A28" s="52"/>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row>
    <row r="29" spans="1:54">
      <c r="A29" s="52" t="s">
        <v>68</v>
      </c>
      <c r="B29" s="63">
        <v>116</v>
      </c>
      <c r="C29" s="63">
        <v>147</v>
      </c>
      <c r="D29" s="63">
        <v>132</v>
      </c>
      <c r="E29" s="63">
        <v>119</v>
      </c>
      <c r="F29" s="63">
        <v>118</v>
      </c>
      <c r="G29" s="63">
        <v>121</v>
      </c>
      <c r="H29" s="63">
        <v>126</v>
      </c>
      <c r="I29" s="63">
        <v>132</v>
      </c>
      <c r="J29" s="63">
        <v>124</v>
      </c>
      <c r="K29" s="63">
        <v>123</v>
      </c>
      <c r="L29" s="63">
        <v>140</v>
      </c>
      <c r="M29" s="63">
        <v>112</v>
      </c>
      <c r="N29" s="101"/>
      <c r="O29" s="101"/>
      <c r="P29" s="101"/>
      <c r="Q29" s="101"/>
      <c r="R29" s="101"/>
      <c r="S29" s="101"/>
      <c r="T29" s="101"/>
      <c r="U29" s="101"/>
      <c r="V29" s="101"/>
      <c r="W29" s="101"/>
      <c r="X29" s="101"/>
      <c r="Y29" s="101"/>
      <c r="Z29" s="101"/>
      <c r="AA29" s="101"/>
      <c r="AB29" s="101"/>
      <c r="AC29" s="101"/>
      <c r="AD29" s="101"/>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row>
    <row r="30" spans="1:54">
      <c r="A30" s="52" t="s">
        <v>69</v>
      </c>
      <c r="B30" s="63">
        <v>140</v>
      </c>
      <c r="C30" s="63">
        <v>125</v>
      </c>
      <c r="D30" s="63">
        <v>125</v>
      </c>
      <c r="E30" s="63">
        <v>126</v>
      </c>
      <c r="F30" s="63">
        <v>125</v>
      </c>
      <c r="G30" s="63">
        <v>117</v>
      </c>
      <c r="H30" s="63">
        <v>116</v>
      </c>
      <c r="I30" s="63">
        <v>123</v>
      </c>
      <c r="J30" s="63">
        <v>120</v>
      </c>
      <c r="K30" s="63">
        <v>121</v>
      </c>
      <c r="L30" s="63">
        <v>121</v>
      </c>
      <c r="M30" s="63">
        <v>124</v>
      </c>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101"/>
    </row>
    <row r="31" spans="1:54">
      <c r="A31" s="34"/>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row>
    <row r="32" spans="1:54">
      <c r="A32" s="34" t="s">
        <v>70</v>
      </c>
      <c r="B32" s="63">
        <v>939</v>
      </c>
      <c r="C32" s="63">
        <v>956</v>
      </c>
      <c r="D32" s="63">
        <v>978</v>
      </c>
      <c r="E32" s="63">
        <v>951</v>
      </c>
      <c r="F32" s="63">
        <v>990</v>
      </c>
      <c r="G32" s="63">
        <v>930</v>
      </c>
      <c r="H32" s="63">
        <v>967</v>
      </c>
      <c r="I32" s="63">
        <v>916</v>
      </c>
      <c r="J32" s="63">
        <v>992</v>
      </c>
      <c r="K32" s="63">
        <v>887</v>
      </c>
      <c r="L32" s="63">
        <v>993</v>
      </c>
      <c r="M32" s="63">
        <v>950</v>
      </c>
      <c r="N32" s="88"/>
      <c r="O32" s="88"/>
      <c r="P32" s="88"/>
      <c r="Q32" s="88"/>
      <c r="R32" s="88"/>
      <c r="S32" s="88"/>
      <c r="T32" s="88"/>
      <c r="U32" s="88"/>
      <c r="V32" s="88"/>
      <c r="W32" s="88"/>
      <c r="X32" s="88"/>
      <c r="Y32" s="88"/>
      <c r="Z32" s="88"/>
      <c r="AA32" s="88"/>
      <c r="AB32" s="88"/>
      <c r="AC32" s="136"/>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row>
    <row r="33" spans="1:54">
      <c r="A33" s="34" t="s">
        <v>71</v>
      </c>
      <c r="B33" s="63">
        <v>883</v>
      </c>
      <c r="C33" s="63">
        <v>886</v>
      </c>
      <c r="D33" s="63">
        <v>895</v>
      </c>
      <c r="E33" s="63">
        <v>897</v>
      </c>
      <c r="F33" s="63">
        <v>904</v>
      </c>
      <c r="G33" s="63">
        <v>887</v>
      </c>
      <c r="H33" s="63">
        <v>888</v>
      </c>
      <c r="I33" s="63">
        <v>929</v>
      </c>
      <c r="J33" s="63">
        <v>931</v>
      </c>
      <c r="K33" s="63">
        <v>921</v>
      </c>
      <c r="L33" s="63">
        <v>918</v>
      </c>
      <c r="M33" s="63">
        <v>904</v>
      </c>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88"/>
    </row>
    <row r="34" spans="1:54">
      <c r="A34" s="34"/>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row>
    <row r="35" spans="1:54">
      <c r="A35" s="34" t="s">
        <v>72</v>
      </c>
      <c r="B35" s="63">
        <v>252</v>
      </c>
      <c r="C35" s="63">
        <v>269</v>
      </c>
      <c r="D35" s="63">
        <v>291</v>
      </c>
      <c r="E35" s="63">
        <v>267</v>
      </c>
      <c r="F35" s="63">
        <v>230</v>
      </c>
      <c r="G35" s="63">
        <v>275</v>
      </c>
      <c r="H35" s="63">
        <v>247</v>
      </c>
      <c r="I35" s="63">
        <v>276</v>
      </c>
      <c r="J35" s="63">
        <v>275</v>
      </c>
      <c r="K35" s="63">
        <v>248</v>
      </c>
      <c r="L35" s="63">
        <v>253</v>
      </c>
      <c r="M35" s="63">
        <v>249</v>
      </c>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row>
    <row r="36" spans="1:54">
      <c r="A36" s="34" t="s">
        <v>73</v>
      </c>
      <c r="B36" s="63">
        <v>251</v>
      </c>
      <c r="C36" s="63">
        <v>246</v>
      </c>
      <c r="D36" s="63">
        <v>259</v>
      </c>
      <c r="E36" s="63">
        <v>242</v>
      </c>
      <c r="F36" s="63">
        <v>265</v>
      </c>
      <c r="G36" s="63">
        <v>254</v>
      </c>
      <c r="H36" s="63">
        <v>235</v>
      </c>
      <c r="I36" s="63">
        <v>253</v>
      </c>
      <c r="J36" s="63">
        <v>266</v>
      </c>
      <c r="K36" s="63">
        <v>260</v>
      </c>
      <c r="L36" s="63">
        <v>245</v>
      </c>
      <c r="M36" s="63">
        <v>247</v>
      </c>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88"/>
    </row>
    <row r="37" spans="1:54">
      <c r="A37" s="34"/>
      <c r="B37" s="136"/>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row>
    <row r="38" spans="1:54">
      <c r="A38" s="34" t="s">
        <v>74</v>
      </c>
      <c r="B38" s="63">
        <v>161</v>
      </c>
      <c r="C38" s="63">
        <v>171</v>
      </c>
      <c r="D38" s="63">
        <v>143</v>
      </c>
      <c r="E38" s="63">
        <v>192</v>
      </c>
      <c r="F38" s="63">
        <v>186</v>
      </c>
      <c r="G38" s="63">
        <v>189</v>
      </c>
      <c r="H38" s="63">
        <v>170</v>
      </c>
      <c r="I38" s="63">
        <v>151</v>
      </c>
      <c r="J38" s="63">
        <v>165</v>
      </c>
      <c r="K38" s="63">
        <v>169</v>
      </c>
      <c r="L38" s="63">
        <v>148</v>
      </c>
      <c r="M38" s="63">
        <v>153</v>
      </c>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row>
    <row r="39" spans="1:54">
      <c r="A39" s="34" t="s">
        <v>75</v>
      </c>
      <c r="B39" s="63">
        <v>175</v>
      </c>
      <c r="C39" s="63">
        <v>170</v>
      </c>
      <c r="D39" s="63">
        <v>164</v>
      </c>
      <c r="E39" s="63">
        <v>164</v>
      </c>
      <c r="F39" s="63">
        <v>171</v>
      </c>
      <c r="G39" s="63">
        <v>164</v>
      </c>
      <c r="H39" s="63">
        <v>170</v>
      </c>
      <c r="I39" s="63">
        <v>179</v>
      </c>
      <c r="J39" s="63">
        <v>162</v>
      </c>
      <c r="K39" s="63">
        <v>167</v>
      </c>
      <c r="L39" s="63">
        <v>170</v>
      </c>
      <c r="M39" s="63">
        <v>166</v>
      </c>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88"/>
    </row>
    <row r="40" spans="1:54">
      <c r="A40" s="34"/>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row>
    <row r="41" spans="1:54">
      <c r="A41" s="34" t="s">
        <v>76</v>
      </c>
      <c r="B41" s="63">
        <v>295</v>
      </c>
      <c r="C41" s="63">
        <v>312</v>
      </c>
      <c r="D41" s="63">
        <v>334</v>
      </c>
      <c r="E41" s="63">
        <v>336</v>
      </c>
      <c r="F41" s="63">
        <v>338</v>
      </c>
      <c r="G41" s="63">
        <v>322</v>
      </c>
      <c r="H41" s="63">
        <v>301</v>
      </c>
      <c r="I41" s="63">
        <v>316</v>
      </c>
      <c r="J41" s="63">
        <v>260</v>
      </c>
      <c r="K41" s="63">
        <v>267</v>
      </c>
      <c r="L41" s="63">
        <v>279</v>
      </c>
      <c r="M41" s="63">
        <v>246</v>
      </c>
      <c r="N41" s="136"/>
      <c r="O41" s="136"/>
      <c r="P41" s="136"/>
      <c r="Q41" s="136"/>
      <c r="R41" s="136"/>
      <c r="S41" s="136"/>
      <c r="T41" s="136"/>
      <c r="U41" s="136"/>
      <c r="V41" s="136"/>
      <c r="W41" s="136"/>
      <c r="X41" s="136"/>
      <c r="Y41" s="136"/>
      <c r="Z41" s="136"/>
      <c r="AA41" s="136"/>
      <c r="AB41" s="136"/>
      <c r="AC41" s="136"/>
      <c r="AD41" s="136"/>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row>
    <row r="42" spans="1:54">
      <c r="A42" s="34" t="s">
        <v>77</v>
      </c>
      <c r="B42" s="63">
        <v>244</v>
      </c>
      <c r="C42" s="63">
        <v>237</v>
      </c>
      <c r="D42" s="63">
        <v>249</v>
      </c>
      <c r="E42" s="63">
        <v>247</v>
      </c>
      <c r="F42" s="63">
        <v>240</v>
      </c>
      <c r="G42" s="63">
        <v>244</v>
      </c>
      <c r="H42" s="63">
        <v>247</v>
      </c>
      <c r="I42" s="63">
        <v>245</v>
      </c>
      <c r="J42" s="63">
        <v>252</v>
      </c>
      <c r="K42" s="63">
        <v>259</v>
      </c>
      <c r="L42" s="63">
        <v>260</v>
      </c>
      <c r="M42" s="63">
        <v>269</v>
      </c>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88"/>
    </row>
    <row r="43" spans="1:54">
      <c r="A43" s="34"/>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row>
    <row r="44" spans="1:54">
      <c r="A44" s="34" t="s">
        <v>78</v>
      </c>
      <c r="B44" s="63">
        <v>92</v>
      </c>
      <c r="C44" s="63">
        <v>118</v>
      </c>
      <c r="D44" s="63">
        <v>100</v>
      </c>
      <c r="E44" s="63">
        <v>138</v>
      </c>
      <c r="F44" s="63">
        <v>108</v>
      </c>
      <c r="G44" s="63">
        <v>96</v>
      </c>
      <c r="H44" s="63">
        <v>89</v>
      </c>
      <c r="I44" s="63">
        <v>90</v>
      </c>
      <c r="J44" s="63">
        <v>89</v>
      </c>
      <c r="K44" s="63">
        <v>95</v>
      </c>
      <c r="L44" s="63">
        <v>80</v>
      </c>
      <c r="M44" s="63">
        <v>83</v>
      </c>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row>
    <row r="45" spans="1:54">
      <c r="A45" s="54" t="s">
        <v>79</v>
      </c>
      <c r="B45" s="114">
        <v>74</v>
      </c>
      <c r="C45" s="114">
        <v>73</v>
      </c>
      <c r="D45" s="114">
        <v>84</v>
      </c>
      <c r="E45" s="114">
        <v>83</v>
      </c>
      <c r="F45" s="114">
        <v>83</v>
      </c>
      <c r="G45" s="114">
        <v>84</v>
      </c>
      <c r="H45" s="114">
        <v>75</v>
      </c>
      <c r="I45" s="114">
        <v>76</v>
      </c>
      <c r="J45" s="114">
        <v>85</v>
      </c>
      <c r="K45" s="114">
        <v>89</v>
      </c>
      <c r="L45" s="114">
        <v>83</v>
      </c>
      <c r="M45" s="114">
        <v>86</v>
      </c>
      <c r="N45" s="114"/>
      <c r="O45" s="114"/>
      <c r="P45" s="114"/>
      <c r="Q45" s="114"/>
      <c r="R45" s="114"/>
      <c r="S45" s="114"/>
      <c r="T45" s="114"/>
      <c r="U45" s="114"/>
      <c r="V45" s="114"/>
      <c r="W45" s="114"/>
      <c r="X45" s="114"/>
      <c r="Y45" s="114"/>
      <c r="Z45" s="114"/>
      <c r="AA45" s="114"/>
      <c r="AB45" s="114"/>
      <c r="AC45" s="114"/>
      <c r="AD45" s="114"/>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row>
    <row r="46" spans="1:54" ht="11.25" customHeight="1">
      <c r="A46" s="38"/>
      <c r="B46" s="38"/>
      <c r="C46" s="38"/>
      <c r="D46" s="38"/>
      <c r="E46" s="38"/>
      <c r="F46" s="38"/>
      <c r="G46" s="38"/>
      <c r="H46" s="38"/>
      <c r="I46" s="38"/>
      <c r="J46" s="38"/>
      <c r="K46" s="38"/>
      <c r="L46" s="38"/>
      <c r="M46" s="38"/>
      <c r="N46" s="38"/>
      <c r="O46" s="38"/>
      <c r="Q46" s="38"/>
      <c r="R46" s="47"/>
      <c r="S46" s="38"/>
      <c r="T46" s="38"/>
    </row>
    <row r="47" spans="1:54">
      <c r="A47" s="155" t="s">
        <v>21</v>
      </c>
      <c r="B47" s="156"/>
      <c r="C47" s="156"/>
      <c r="D47" s="156"/>
      <c r="E47" s="156"/>
      <c r="F47" s="156"/>
      <c r="G47" s="156"/>
      <c r="H47" s="156"/>
      <c r="I47" s="156"/>
      <c r="J47" s="156"/>
      <c r="K47" s="156"/>
      <c r="L47" s="156"/>
      <c r="M47" s="156"/>
      <c r="N47" s="156"/>
    </row>
    <row r="48" spans="1:54">
      <c r="A48" s="155" t="s">
        <v>17</v>
      </c>
      <c r="B48" s="156"/>
      <c r="C48" s="156"/>
      <c r="D48" s="156"/>
      <c r="E48" s="156"/>
      <c r="F48" s="156"/>
      <c r="G48" s="156"/>
      <c r="H48" s="156"/>
      <c r="I48" s="156"/>
      <c r="J48" s="156"/>
      <c r="K48" s="156"/>
      <c r="L48" s="156"/>
      <c r="M48" s="156"/>
      <c r="N48" s="156"/>
    </row>
    <row r="49" spans="1:54" ht="11.25" customHeight="1">
      <c r="A49" s="157" t="s">
        <v>45</v>
      </c>
      <c r="B49" s="156"/>
      <c r="C49" s="156"/>
      <c r="D49" s="156"/>
      <c r="E49" s="156"/>
      <c r="F49" s="156"/>
      <c r="G49" s="156"/>
      <c r="H49" s="156"/>
      <c r="I49" s="156"/>
      <c r="J49" s="156"/>
      <c r="K49" s="156"/>
      <c r="L49" s="156"/>
      <c r="M49" s="156"/>
      <c r="N49" s="156"/>
      <c r="P49"/>
      <c r="Q49"/>
      <c r="R49" s="4"/>
      <c r="S49"/>
    </row>
    <row r="50" spans="1:54" ht="11.25" customHeight="1">
      <c r="A50" s="151" t="s">
        <v>18</v>
      </c>
      <c r="B50" s="156"/>
      <c r="C50" s="156"/>
      <c r="D50" s="156"/>
      <c r="E50" s="156"/>
      <c r="F50" s="156"/>
      <c r="G50" s="156"/>
      <c r="H50" s="156"/>
      <c r="I50" s="156"/>
      <c r="J50" s="156"/>
      <c r="K50" s="156"/>
      <c r="L50" s="156"/>
      <c r="M50" s="156"/>
      <c r="N50" s="156"/>
      <c r="P50"/>
      <c r="Q50"/>
      <c r="R50" s="4"/>
      <c r="S50"/>
    </row>
    <row r="51" spans="1:54" ht="11.25" customHeight="1">
      <c r="A51" s="151" t="s">
        <v>46</v>
      </c>
      <c r="B51" s="156"/>
      <c r="C51" s="156"/>
      <c r="D51" s="156"/>
      <c r="E51" s="156"/>
      <c r="F51" s="156"/>
      <c r="G51" s="156"/>
      <c r="H51" s="156"/>
      <c r="I51" s="156"/>
      <c r="J51" s="156"/>
      <c r="K51" s="156"/>
      <c r="L51" s="156"/>
      <c r="M51" s="156"/>
      <c r="N51" s="156"/>
      <c r="P51"/>
      <c r="Q51"/>
      <c r="R51" s="4"/>
      <c r="S51"/>
    </row>
    <row r="52" spans="1:54" ht="36" customHeight="1">
      <c r="A52" s="151" t="s">
        <v>49</v>
      </c>
      <c r="B52" s="151"/>
      <c r="C52" s="151"/>
      <c r="D52" s="151"/>
      <c r="E52" s="151"/>
      <c r="F52" s="151"/>
      <c r="G52" s="151"/>
      <c r="H52" s="151"/>
      <c r="I52" s="151"/>
      <c r="J52" s="151"/>
      <c r="K52" s="151"/>
      <c r="L52" s="151"/>
      <c r="M52" s="151"/>
      <c r="N52" s="151"/>
      <c r="O52" s="11"/>
      <c r="P52"/>
      <c r="Q52"/>
      <c r="R52" s="4"/>
      <c r="S52"/>
      <c r="T52" s="11"/>
    </row>
    <row r="53" spans="1:54">
      <c r="A53" s="11" t="s">
        <v>47</v>
      </c>
      <c r="B53" s="80"/>
      <c r="C53" s="80"/>
      <c r="D53" s="80"/>
      <c r="E53" s="80"/>
      <c r="F53" s="80"/>
      <c r="G53" s="80"/>
      <c r="H53" s="80"/>
      <c r="I53" s="80"/>
      <c r="J53" s="80"/>
      <c r="K53" s="80"/>
      <c r="L53" s="80"/>
      <c r="M53" s="80"/>
      <c r="N53" s="80"/>
      <c r="O53" s="11"/>
      <c r="P53"/>
      <c r="Q53"/>
      <c r="R53" s="4"/>
      <c r="S53"/>
      <c r="T53" s="11"/>
    </row>
    <row r="54" spans="1:54">
      <c r="A54" s="151" t="s">
        <v>112</v>
      </c>
      <c r="B54" s="152"/>
      <c r="C54" s="152"/>
      <c r="D54" s="152"/>
      <c r="E54" s="152"/>
      <c r="F54" s="152"/>
      <c r="G54" s="152"/>
      <c r="H54" s="152"/>
      <c r="I54" s="152"/>
      <c r="J54" s="152"/>
      <c r="K54" s="152"/>
      <c r="L54" s="108"/>
      <c r="M54" s="108"/>
      <c r="N54" s="108"/>
      <c r="O54" s="11"/>
      <c r="P54"/>
      <c r="Q54"/>
      <c r="R54" s="4"/>
      <c r="S54"/>
      <c r="T54" s="11"/>
    </row>
    <row r="55" spans="1:54">
      <c r="A55" s="55" t="s">
        <v>20</v>
      </c>
      <c r="B55" s="80"/>
      <c r="C55" s="80"/>
      <c r="D55" s="80"/>
      <c r="E55" s="80"/>
      <c r="F55" s="80"/>
      <c r="G55" s="80"/>
      <c r="H55" s="80"/>
      <c r="I55" s="80"/>
      <c r="J55" s="80"/>
      <c r="K55" s="80"/>
      <c r="L55" s="80"/>
      <c r="M55" s="80"/>
      <c r="N55" s="80"/>
      <c r="O55" s="11"/>
      <c r="P55"/>
      <c r="Q55"/>
      <c r="R55" s="4"/>
      <c r="S55"/>
      <c r="T55" s="11"/>
    </row>
    <row r="56" spans="1:54" ht="12" customHeight="1">
      <c r="A56" s="11"/>
      <c r="B56" s="80"/>
      <c r="C56" s="80"/>
      <c r="D56" s="80"/>
      <c r="E56" s="80"/>
      <c r="F56" s="80"/>
      <c r="G56" s="80"/>
      <c r="H56" s="80"/>
      <c r="I56" s="80"/>
      <c r="J56" s="80"/>
      <c r="K56" s="80"/>
      <c r="L56" s="80"/>
      <c r="M56" s="80"/>
      <c r="N56" s="80"/>
      <c r="O56" s="11"/>
      <c r="P56"/>
      <c r="Q56"/>
      <c r="R56" s="4"/>
      <c r="S56"/>
      <c r="T56" s="11"/>
    </row>
    <row r="57" spans="1:54" ht="11.25" customHeight="1">
      <c r="A57" s="18" t="s">
        <v>50</v>
      </c>
      <c r="B57" s="18"/>
      <c r="P57" s="14"/>
      <c r="Q57" s="14"/>
      <c r="R57" s="85"/>
      <c r="S57" s="14"/>
    </row>
    <row r="58" spans="1:54" ht="11.25" customHeight="1">
      <c r="B58" s="153"/>
      <c r="C58" s="158"/>
      <c r="D58" s="158"/>
    </row>
    <row r="59" spans="1:54" ht="11.25" customHeight="1">
      <c r="A59" s="31"/>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13"/>
      <c r="AF59" s="87"/>
      <c r="AG59" s="87"/>
      <c r="AH59" s="87"/>
      <c r="AI59" s="87"/>
      <c r="AJ59" s="87"/>
      <c r="AK59" s="87"/>
      <c r="AL59" s="87"/>
      <c r="AM59" s="87"/>
      <c r="AN59" s="87"/>
      <c r="AO59" s="87"/>
      <c r="AP59" s="87"/>
      <c r="AQ59" s="87"/>
      <c r="AR59" s="87"/>
      <c r="AS59" s="87"/>
      <c r="AT59" s="87"/>
      <c r="AU59" s="87"/>
      <c r="AV59" s="87"/>
      <c r="AW59" s="87"/>
      <c r="AX59" s="87"/>
      <c r="AY59" s="87"/>
      <c r="AZ59" s="87"/>
      <c r="BA59" s="87"/>
      <c r="BB59" s="87"/>
    </row>
    <row r="60" spans="1:54" ht="11.25" customHeight="1">
      <c r="A60" s="31"/>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row>
    <row r="61" spans="1:54" ht="11.25" customHeight="1">
      <c r="A61" s="31"/>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row>
    <row r="62" spans="1:54" ht="11.25" customHeight="1">
      <c r="A62" s="31"/>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row>
    <row r="63" spans="1:54" ht="11.25" customHeight="1">
      <c r="A63" s="30"/>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c r="BA63" s="88"/>
      <c r="BB63" s="88"/>
    </row>
    <row r="64" spans="1:54" ht="11.25" customHeight="1">
      <c r="A64" s="32"/>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c r="BA64" s="88"/>
      <c r="BB64" s="88"/>
    </row>
    <row r="65" spans="1:54" ht="11.25" customHeight="1">
      <c r="A65" s="32"/>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c r="BA65" s="88"/>
      <c r="BB65" s="88"/>
    </row>
    <row r="66" spans="1:54" ht="11.25" customHeight="1">
      <c r="A66" s="32"/>
      <c r="B66"/>
      <c r="C66"/>
      <c r="D66"/>
      <c r="E66"/>
      <c r="F66"/>
      <c r="G66"/>
      <c r="H66"/>
      <c r="I66"/>
      <c r="J66"/>
      <c r="K66"/>
      <c r="L66"/>
      <c r="M66"/>
      <c r="N66"/>
      <c r="O66"/>
      <c r="P66"/>
      <c r="Q66"/>
      <c r="R66"/>
      <c r="S66"/>
      <c r="T66"/>
      <c r="V66"/>
      <c r="AF66" s="88"/>
      <c r="AG66" s="88"/>
      <c r="AH66" s="88"/>
      <c r="AI66" s="88"/>
      <c r="AJ66" s="88"/>
      <c r="AK66" s="88"/>
      <c r="AL66" s="88"/>
      <c r="AM66" s="88"/>
      <c r="AN66" s="88"/>
      <c r="AO66" s="88"/>
      <c r="AP66" s="88"/>
      <c r="AQ66" s="88"/>
      <c r="AR66" s="88"/>
      <c r="AS66" s="88"/>
      <c r="AT66" s="88"/>
      <c r="AU66" s="88"/>
      <c r="AV66" s="88"/>
      <c r="AW66" s="88"/>
      <c r="AX66" s="88"/>
      <c r="AY66" s="88"/>
      <c r="AZ66" s="88"/>
      <c r="BA66" s="88"/>
      <c r="BB66" s="88"/>
    </row>
    <row r="67" spans="1:54" ht="11.25" customHeight="1">
      <c r="A67" s="30"/>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c r="BA67" s="88"/>
      <c r="BB67" s="88"/>
    </row>
    <row r="68" spans="1:54" ht="11.25" customHeight="1">
      <c r="A68" s="32"/>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row>
    <row r="69" spans="1:54" ht="11.25" customHeight="1">
      <c r="A69" s="32"/>
      <c r="B69"/>
      <c r="C69"/>
      <c r="D69"/>
      <c r="E69"/>
      <c r="F69"/>
      <c r="G69"/>
      <c r="H69"/>
      <c r="I69"/>
      <c r="J69"/>
      <c r="K69"/>
      <c r="L69"/>
      <c r="M69"/>
      <c r="N69"/>
      <c r="O69"/>
      <c r="P69"/>
      <c r="Q69"/>
      <c r="R69"/>
      <c r="S69"/>
      <c r="T69"/>
      <c r="V69"/>
      <c r="AF69" s="88"/>
      <c r="AG69" s="88"/>
      <c r="AH69" s="88"/>
      <c r="AI69" s="88"/>
      <c r="AJ69" s="88"/>
      <c r="AK69" s="88"/>
      <c r="AL69" s="88"/>
      <c r="AM69" s="88"/>
      <c r="AN69" s="88"/>
      <c r="AO69" s="88"/>
      <c r="AP69" s="88"/>
      <c r="AQ69" s="88"/>
      <c r="AR69" s="88"/>
      <c r="AS69" s="88"/>
      <c r="AT69" s="88"/>
      <c r="AU69" s="88"/>
      <c r="AV69" s="88"/>
      <c r="AW69" s="88"/>
      <c r="AX69" s="88"/>
      <c r="AY69" s="88"/>
      <c r="AZ69" s="88"/>
      <c r="BA69" s="88"/>
      <c r="BB69" s="88"/>
    </row>
    <row r="70" spans="1:54" ht="11.25" customHeight="1">
      <c r="A70" s="32"/>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c r="BA70" s="88"/>
      <c r="BB70" s="88"/>
    </row>
    <row r="71" spans="1:54" ht="11.25" customHeight="1">
      <c r="A71" s="32"/>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row>
    <row r="72" spans="1:54" ht="11.25" customHeight="1">
      <c r="A72" s="30"/>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row>
    <row r="73" spans="1:54" ht="11.25" customHeight="1">
      <c r="A73" s="31"/>
      <c r="B73"/>
      <c r="C73"/>
      <c r="D73"/>
      <c r="E73"/>
      <c r="F73"/>
      <c r="G73"/>
      <c r="H73"/>
      <c r="I73"/>
      <c r="J73"/>
      <c r="K73"/>
      <c r="L73"/>
      <c r="M73"/>
      <c r="N73"/>
      <c r="O73"/>
      <c r="P73"/>
      <c r="Q73"/>
      <c r="R73"/>
      <c r="S73"/>
      <c r="T73"/>
      <c r="V73"/>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row>
    <row r="74" spans="1:54" ht="11.25" customHeight="1">
      <c r="A74" s="32"/>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row>
    <row r="75" spans="1:54" ht="11.25" customHeight="1">
      <c r="A75" s="32"/>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row>
    <row r="76" spans="1:54" ht="11.25" customHeight="1">
      <c r="A76" s="32"/>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row>
    <row r="77" spans="1:54" ht="11.25" customHeight="1">
      <c r="A77" s="32"/>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row>
    <row r="78" spans="1:54" ht="11.25" customHeight="1">
      <c r="A78" s="32"/>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row>
    <row r="79" spans="1:54" ht="11.25" customHeight="1">
      <c r="A79" s="32"/>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88"/>
      <c r="AY79" s="88"/>
      <c r="AZ79" s="88"/>
      <c r="BA79" s="88"/>
      <c r="BB79" s="88"/>
    </row>
    <row r="80" spans="1:54" ht="11.25" customHeight="1">
      <c r="A80" s="32"/>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row>
    <row r="81" spans="1:54" ht="11.25" customHeight="1">
      <c r="A81" s="32"/>
      <c r="B81"/>
      <c r="C81"/>
      <c r="D81"/>
      <c r="E81"/>
      <c r="F81"/>
      <c r="G81"/>
      <c r="H81"/>
      <c r="I81"/>
      <c r="J81"/>
      <c r="K81"/>
      <c r="L81"/>
      <c r="M81"/>
      <c r="N81"/>
      <c r="O81"/>
      <c r="P81"/>
      <c r="Q81"/>
      <c r="R81"/>
      <c r="S81"/>
      <c r="T81"/>
      <c r="V81"/>
      <c r="AF81" s="88"/>
      <c r="AG81" s="88"/>
      <c r="AH81" s="88"/>
      <c r="AI81" s="88"/>
      <c r="AJ81" s="88"/>
      <c r="AK81" s="88"/>
      <c r="AL81" s="88"/>
      <c r="AM81" s="88"/>
      <c r="AN81" s="88"/>
      <c r="AO81" s="88"/>
      <c r="AP81" s="88"/>
      <c r="AQ81" s="88"/>
      <c r="AR81" s="88"/>
      <c r="AS81" s="88"/>
      <c r="AT81" s="88"/>
      <c r="AU81" s="88"/>
      <c r="AV81" s="88"/>
      <c r="AW81" s="88"/>
      <c r="AX81" s="88"/>
      <c r="AY81" s="88"/>
      <c r="AZ81" s="88"/>
      <c r="BA81" s="88"/>
      <c r="BB81" s="88"/>
    </row>
    <row r="82" spans="1:54" ht="11.25" customHeight="1">
      <c r="A82" s="32"/>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c r="AT82" s="88"/>
      <c r="AU82" s="88"/>
      <c r="AV82" s="88"/>
      <c r="AW82" s="88"/>
      <c r="AX82" s="88"/>
      <c r="AY82" s="88"/>
      <c r="AZ82" s="88"/>
      <c r="BA82" s="88"/>
      <c r="BB82" s="88"/>
    </row>
    <row r="83" spans="1:54" ht="11.25" customHeight="1">
      <c r="A83" s="30"/>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c r="AT83" s="88"/>
      <c r="AU83" s="88"/>
      <c r="AV83" s="88"/>
      <c r="AW83" s="88"/>
      <c r="AX83" s="88"/>
      <c r="AY83" s="88"/>
      <c r="AZ83" s="88"/>
      <c r="BA83" s="88"/>
      <c r="BB83" s="88"/>
    </row>
    <row r="84" spans="1:54" ht="11.25" customHeight="1">
      <c r="A84" s="32"/>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c r="AT84" s="88"/>
      <c r="AU84" s="88"/>
      <c r="AV84" s="88"/>
      <c r="AW84" s="88"/>
      <c r="AX84" s="88"/>
      <c r="AY84" s="88"/>
      <c r="AZ84" s="88"/>
      <c r="BA84" s="88"/>
      <c r="BB84" s="88"/>
    </row>
    <row r="85" spans="1:54" ht="11.25" customHeight="1">
      <c r="A85" s="32"/>
      <c r="B85"/>
      <c r="C85"/>
      <c r="D85"/>
      <c r="E85"/>
      <c r="F85"/>
      <c r="G85"/>
      <c r="H85"/>
      <c r="I85"/>
      <c r="J85"/>
      <c r="K85"/>
      <c r="L85"/>
      <c r="M85"/>
      <c r="N85"/>
      <c r="O85"/>
      <c r="P85"/>
      <c r="Q85"/>
      <c r="R85"/>
      <c r="S85"/>
      <c r="T85"/>
      <c r="V85"/>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row>
    <row r="86" spans="1:54" ht="11.25" customHeight="1">
      <c r="A86" s="32"/>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row>
    <row r="87" spans="1:54" ht="11.25" customHeight="1">
      <c r="A87" s="32"/>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row>
    <row r="88" spans="1:54" ht="11.25" customHeight="1">
      <c r="A88" s="32"/>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c r="AT88" s="88"/>
      <c r="AU88" s="88"/>
      <c r="AV88" s="88"/>
      <c r="AW88" s="88"/>
      <c r="AX88" s="88"/>
      <c r="AY88" s="88"/>
      <c r="AZ88" s="88"/>
      <c r="BA88" s="88"/>
      <c r="BB88" s="88"/>
    </row>
    <row r="89" spans="1:54">
      <c r="B89"/>
      <c r="C89"/>
      <c r="D89"/>
      <c r="E89"/>
      <c r="F89"/>
      <c r="G89"/>
      <c r="H89"/>
      <c r="I89"/>
      <c r="J89"/>
      <c r="K89"/>
      <c r="L89"/>
      <c r="M89"/>
      <c r="N89"/>
      <c r="O89"/>
      <c r="P89"/>
      <c r="Q89"/>
      <c r="R89"/>
      <c r="S89"/>
      <c r="T89"/>
      <c r="V89"/>
      <c r="AE89" s="88"/>
      <c r="AF89" s="88"/>
      <c r="AG89" s="88"/>
      <c r="AH89" s="88"/>
      <c r="AI89" s="88"/>
      <c r="AJ89" s="88"/>
      <c r="AK89" s="88"/>
      <c r="AL89" s="88"/>
      <c r="AM89" s="88"/>
      <c r="AN89" s="88"/>
      <c r="AO89" s="88"/>
      <c r="AP89" s="88"/>
      <c r="AQ89" s="88"/>
      <c r="AR89" s="88"/>
      <c r="AS89" s="88"/>
      <c r="AT89" s="88"/>
      <c r="AU89" s="88"/>
      <c r="AV89" s="88"/>
      <c r="AW89" s="88"/>
      <c r="AX89" s="88"/>
      <c r="AY89" s="88"/>
      <c r="AZ89" s="88"/>
      <c r="BA89" s="88"/>
      <c r="BB89" s="88"/>
    </row>
    <row r="90" spans="1:54">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row>
    <row r="91" spans="1:54">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c r="AT91" s="88"/>
      <c r="AU91" s="88"/>
      <c r="AV91" s="88"/>
      <c r="AW91" s="88"/>
      <c r="AX91" s="88"/>
      <c r="AY91" s="88"/>
      <c r="AZ91" s="88"/>
      <c r="BA91" s="88"/>
      <c r="BB91" s="88"/>
    </row>
    <row r="92" spans="1:54">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c r="AR92" s="89"/>
      <c r="AS92" s="89"/>
      <c r="AT92" s="89"/>
      <c r="AU92" s="89"/>
      <c r="AV92" s="89"/>
      <c r="AW92" s="89"/>
      <c r="AX92" s="89"/>
      <c r="AY92" s="89"/>
      <c r="AZ92" s="89"/>
      <c r="BA92" s="89"/>
      <c r="BB92" s="89"/>
    </row>
    <row r="93" spans="1:54">
      <c r="B93"/>
      <c r="C93"/>
      <c r="D93"/>
      <c r="E93"/>
      <c r="F93"/>
      <c r="G93"/>
      <c r="H93"/>
      <c r="I93"/>
      <c r="J93"/>
      <c r="K93"/>
      <c r="L93"/>
      <c r="M93"/>
      <c r="N93"/>
      <c r="O93"/>
      <c r="P93"/>
      <c r="Q93"/>
      <c r="R93"/>
      <c r="S93"/>
      <c r="T93"/>
      <c r="V93"/>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row>
    <row r="94" spans="1:54">
      <c r="B94"/>
      <c r="C94"/>
      <c r="D94"/>
      <c r="E94"/>
      <c r="F94"/>
      <c r="G94"/>
      <c r="H94"/>
      <c r="I94"/>
      <c r="J94"/>
      <c r="K94"/>
      <c r="L94"/>
      <c r="M94"/>
      <c r="N94"/>
      <c r="O94"/>
      <c r="P94"/>
      <c r="Q94"/>
      <c r="R94"/>
      <c r="S94"/>
      <c r="T94"/>
      <c r="V94"/>
    </row>
    <row r="95" spans="1:54">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row>
    <row r="96" spans="1:54">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row>
    <row r="97" spans="2:54">
      <c r="B97"/>
      <c r="C97"/>
      <c r="D97"/>
      <c r="E97"/>
      <c r="F97"/>
      <c r="G97"/>
      <c r="H97"/>
      <c r="I97"/>
      <c r="J97"/>
      <c r="K97"/>
      <c r="L97"/>
      <c r="M97"/>
      <c r="N97"/>
      <c r="O97"/>
      <c r="P97"/>
      <c r="Q97"/>
      <c r="R97"/>
      <c r="S97"/>
      <c r="T97"/>
      <c r="V97"/>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row>
    <row r="98" spans="2:54">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8"/>
      <c r="AG98" s="88"/>
      <c r="AH98" s="88"/>
      <c r="AI98" s="88"/>
      <c r="AJ98" s="88"/>
      <c r="AK98" s="88"/>
      <c r="AL98" s="88"/>
      <c r="AM98" s="88"/>
      <c r="AN98" s="88"/>
      <c r="AO98" s="88"/>
      <c r="AP98" s="88"/>
      <c r="AQ98" s="88"/>
      <c r="AR98" s="88"/>
      <c r="AS98" s="88"/>
      <c r="AT98" s="88"/>
      <c r="AU98" s="88"/>
      <c r="AV98" s="88"/>
      <c r="AW98" s="88"/>
      <c r="AX98" s="88"/>
      <c r="AY98" s="88"/>
      <c r="AZ98" s="88"/>
      <c r="BA98" s="88"/>
      <c r="BB98" s="88"/>
    </row>
    <row r="99" spans="2:54">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row>
    <row r="100" spans="2:54">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89"/>
      <c r="AI100" s="89"/>
      <c r="AJ100" s="89"/>
      <c r="AK100" s="89"/>
      <c r="AL100" s="89"/>
      <c r="AM100" s="89"/>
      <c r="AN100" s="89"/>
      <c r="AO100" s="89"/>
      <c r="AP100" s="89"/>
      <c r="AQ100" s="89"/>
      <c r="AR100" s="89"/>
      <c r="AS100" s="89"/>
      <c r="AT100" s="89"/>
      <c r="AU100" s="89"/>
      <c r="AV100" s="89"/>
      <c r="AW100" s="89"/>
      <c r="AX100" s="89"/>
      <c r="AY100" s="89"/>
      <c r="AZ100" s="89"/>
      <c r="BA100" s="89"/>
      <c r="BB100" s="89"/>
    </row>
    <row r="101" spans="2:54">
      <c r="B101"/>
      <c r="C101"/>
      <c r="D101"/>
      <c r="E101"/>
      <c r="F101"/>
      <c r="G101"/>
      <c r="H101"/>
      <c r="I101"/>
      <c r="J101"/>
      <c r="K101"/>
      <c r="L101"/>
      <c r="M101"/>
      <c r="N101"/>
      <c r="O101"/>
      <c r="P101"/>
      <c r="Q101"/>
      <c r="R101"/>
      <c r="S101"/>
      <c r="T101"/>
      <c r="V101"/>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8"/>
    </row>
    <row r="102" spans="2:54">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row>
    <row r="103" spans="2:54">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88"/>
      <c r="AV103" s="88"/>
      <c r="AW103" s="88"/>
      <c r="AX103" s="88"/>
      <c r="AY103" s="88"/>
      <c r="AZ103" s="88"/>
      <c r="BA103" s="88"/>
      <c r="BB103" s="88"/>
    </row>
    <row r="104" spans="2:54">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89"/>
      <c r="AY104" s="89"/>
      <c r="AZ104" s="89"/>
      <c r="BA104" s="89"/>
      <c r="BB104" s="89"/>
    </row>
    <row r="105" spans="2:54">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row>
    <row r="106" spans="2:54">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89"/>
      <c r="AK106" s="89"/>
      <c r="AL106" s="89"/>
      <c r="AM106" s="89"/>
      <c r="AN106" s="89"/>
      <c r="AO106" s="89"/>
      <c r="AP106" s="89"/>
      <c r="AQ106" s="89"/>
      <c r="AR106" s="89"/>
      <c r="AS106" s="89"/>
      <c r="AT106" s="89"/>
      <c r="AU106" s="89"/>
      <c r="AV106" s="89"/>
      <c r="AW106" s="89"/>
      <c r="AX106" s="89"/>
      <c r="AY106" s="89"/>
      <c r="AZ106" s="89"/>
      <c r="BA106" s="89"/>
      <c r="BB106" s="89"/>
    </row>
    <row r="107" spans="2:54">
      <c r="B107" s="88"/>
      <c r="C107" s="88"/>
      <c r="D107" s="88"/>
      <c r="E107" s="88"/>
      <c r="F107" s="88"/>
      <c r="G107" s="88"/>
      <c r="H107" s="88"/>
      <c r="I107" s="88"/>
      <c r="J107" s="88"/>
      <c r="K107" s="88"/>
      <c r="L107" s="88"/>
      <c r="M107" s="88"/>
      <c r="N107" s="88"/>
      <c r="O107" s="88"/>
      <c r="P107" s="88"/>
      <c r="Q107" s="88"/>
      <c r="R107" s="88"/>
      <c r="S107" s="88"/>
      <c r="T107" s="88"/>
      <c r="U107" s="88"/>
      <c r="V107" s="88"/>
    </row>
    <row r="108" spans="2:54">
      <c r="B108" s="88"/>
      <c r="C108" s="88"/>
      <c r="D108" s="88"/>
      <c r="E108" s="88"/>
      <c r="F108" s="88"/>
      <c r="G108" s="88"/>
      <c r="H108" s="88"/>
      <c r="I108" s="88"/>
      <c r="J108" s="88"/>
      <c r="K108" s="88"/>
      <c r="L108" s="88"/>
      <c r="M108" s="88"/>
      <c r="N108" s="88"/>
      <c r="O108" s="88"/>
      <c r="P108" s="88"/>
      <c r="Q108" s="88"/>
      <c r="R108" s="88"/>
      <c r="S108" s="88"/>
      <c r="T108" s="88"/>
      <c r="U108" s="88"/>
      <c r="V108" s="88"/>
    </row>
    <row r="109" spans="2:54">
      <c r="B109" s="88"/>
      <c r="C109" s="88"/>
      <c r="D109" s="88"/>
      <c r="E109" s="88"/>
      <c r="F109" s="88"/>
      <c r="G109" s="88"/>
      <c r="H109" s="88"/>
      <c r="I109" s="88"/>
      <c r="J109" s="88"/>
      <c r="K109" s="88"/>
      <c r="L109" s="88"/>
      <c r="M109" s="88"/>
      <c r="N109" s="88"/>
      <c r="O109" s="88"/>
      <c r="P109" s="88"/>
      <c r="Q109" s="88"/>
      <c r="R109" s="88"/>
      <c r="S109" s="88"/>
      <c r="T109" s="88"/>
      <c r="U109" s="88"/>
      <c r="V109" s="88"/>
    </row>
    <row r="110" spans="2:54">
      <c r="B110" s="88"/>
      <c r="C110" s="88"/>
      <c r="D110" s="88"/>
      <c r="E110" s="88"/>
      <c r="F110" s="88"/>
      <c r="G110" s="88"/>
      <c r="H110" s="88"/>
      <c r="I110" s="88"/>
      <c r="J110" s="88"/>
      <c r="K110" s="88"/>
      <c r="L110" s="88"/>
      <c r="M110" s="88"/>
      <c r="N110" s="88"/>
      <c r="O110" s="88"/>
      <c r="P110" s="88"/>
      <c r="Q110" s="88"/>
      <c r="R110" s="88"/>
      <c r="S110" s="88"/>
      <c r="T110" s="88"/>
      <c r="U110" s="88"/>
      <c r="V110" s="88"/>
    </row>
    <row r="111" spans="2:54">
      <c r="B111" s="88"/>
      <c r="C111" s="88"/>
      <c r="D111" s="88"/>
      <c r="E111" s="88"/>
      <c r="F111" s="88"/>
      <c r="G111" s="88"/>
      <c r="H111" s="88"/>
      <c r="I111" s="88"/>
      <c r="J111" s="88"/>
      <c r="K111" s="88"/>
      <c r="L111" s="88"/>
      <c r="M111" s="88"/>
      <c r="N111" s="88"/>
      <c r="O111" s="88"/>
      <c r="P111" s="88"/>
      <c r="Q111" s="88"/>
      <c r="R111" s="88"/>
      <c r="S111" s="88"/>
      <c r="T111" s="88"/>
      <c r="U111" s="88"/>
      <c r="V111" s="88"/>
    </row>
    <row r="112" spans="2:54">
      <c r="B112" s="87"/>
      <c r="C112" s="87"/>
      <c r="D112" s="87"/>
      <c r="E112" s="87"/>
      <c r="F112" s="87"/>
      <c r="G112" s="87"/>
      <c r="H112" s="87"/>
      <c r="I112" s="87"/>
      <c r="J112" s="87"/>
      <c r="K112" s="87"/>
      <c r="L112" s="87"/>
      <c r="M112" s="87"/>
      <c r="N112" s="87"/>
      <c r="O112" s="87"/>
      <c r="P112" s="87"/>
      <c r="Q112" s="87"/>
      <c r="R112" s="87"/>
      <c r="S112" s="87"/>
      <c r="T112" s="87"/>
      <c r="U112" s="87"/>
      <c r="V112" s="87"/>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row>
    <row r="113" spans="2:54">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row>
    <row r="114" spans="2:54">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c r="AR114" s="89"/>
      <c r="AS114" s="89"/>
      <c r="AT114" s="89"/>
      <c r="AU114" s="89"/>
      <c r="AV114" s="89"/>
      <c r="AW114" s="89"/>
      <c r="AX114" s="89"/>
      <c r="AY114" s="89"/>
      <c r="AZ114" s="89"/>
      <c r="BA114" s="89"/>
      <c r="BB114" s="89"/>
    </row>
    <row r="115" spans="2:5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88"/>
      <c r="AV115" s="88"/>
      <c r="AW115" s="88"/>
      <c r="AX115" s="88"/>
      <c r="AY115" s="88"/>
      <c r="AZ115" s="88"/>
      <c r="BA115" s="88"/>
      <c r="BB115" s="88"/>
    </row>
    <row r="116" spans="2:5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row>
    <row r="117" spans="2:5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88"/>
      <c r="AV117" s="88"/>
      <c r="AW117" s="88"/>
      <c r="AX117" s="88"/>
      <c r="AY117" s="88"/>
      <c r="AZ117" s="88"/>
      <c r="BA117" s="88"/>
      <c r="BB117" s="88"/>
    </row>
    <row r="118" spans="2:5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row>
    <row r="119" spans="2:5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88"/>
      <c r="AV119" s="88"/>
      <c r="AW119" s="88"/>
      <c r="AX119" s="88"/>
      <c r="AY119" s="88"/>
      <c r="AZ119" s="88"/>
      <c r="BA119" s="88"/>
      <c r="BB119" s="88"/>
    </row>
    <row r="120" spans="2:54">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row>
    <row r="121" spans="2:54">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row>
    <row r="122" spans="2:54">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c r="AR122" s="89"/>
      <c r="AS122" s="89"/>
      <c r="AT122" s="89"/>
      <c r="AU122" s="89"/>
      <c r="AV122" s="89"/>
      <c r="AW122" s="89"/>
      <c r="AX122" s="89"/>
      <c r="AY122" s="89"/>
      <c r="AZ122" s="89"/>
      <c r="BA122" s="89"/>
      <c r="BB122" s="89"/>
    </row>
    <row r="123" spans="2:54">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88"/>
      <c r="AV123" s="88"/>
      <c r="AW123" s="88"/>
      <c r="AX123" s="88"/>
      <c r="AY123" s="88"/>
      <c r="AZ123" s="88"/>
      <c r="BA123" s="88"/>
      <c r="BB123" s="88"/>
    </row>
    <row r="124" spans="2:5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88"/>
      <c r="AV124" s="88"/>
      <c r="AW124" s="88"/>
      <c r="AX124" s="88"/>
      <c r="AY124" s="88"/>
      <c r="AZ124" s="88"/>
      <c r="BA124" s="88"/>
      <c r="BB124" s="88"/>
    </row>
    <row r="125" spans="2:5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88"/>
      <c r="AV125" s="88"/>
      <c r="AW125" s="88"/>
      <c r="AX125" s="88"/>
      <c r="AY125" s="88"/>
      <c r="AZ125" s="88"/>
      <c r="BA125" s="88"/>
      <c r="BB125" s="88"/>
    </row>
    <row r="126" spans="2:5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row>
    <row r="127" spans="2:5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88"/>
      <c r="AV127" s="88"/>
      <c r="AW127" s="88"/>
      <c r="AX127" s="88"/>
      <c r="AY127" s="88"/>
      <c r="AZ127" s="88"/>
      <c r="BA127" s="88"/>
      <c r="BB127" s="88"/>
    </row>
    <row r="128" spans="2:54">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row>
    <row r="129" spans="2:54">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row>
    <row r="130" spans="2:54">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c r="AY130" s="89"/>
      <c r="AZ130" s="89"/>
      <c r="BA130" s="89"/>
      <c r="BB130" s="89"/>
    </row>
    <row r="131" spans="2:54">
      <c r="B131" s="88"/>
      <c r="C131" s="88"/>
      <c r="D131" s="88"/>
      <c r="E131" s="88"/>
      <c r="F131" s="88"/>
      <c r="G131" s="88"/>
      <c r="H131" s="88"/>
      <c r="I131" s="88"/>
      <c r="J131" s="88"/>
      <c r="K131" s="88"/>
      <c r="L131" s="88"/>
      <c r="M131" s="88"/>
      <c r="N131" s="88"/>
      <c r="O131" s="88"/>
      <c r="P131" s="88"/>
      <c r="Q131" s="88"/>
      <c r="R131" s="88"/>
      <c r="S131" s="88"/>
      <c r="T131" s="88"/>
      <c r="U131" s="88"/>
      <c r="V131" s="88"/>
    </row>
    <row r="132" spans="2:54">
      <c r="B132" s="88"/>
      <c r="C132" s="88"/>
      <c r="D132" s="88"/>
      <c r="E132" s="88"/>
      <c r="F132" s="88"/>
      <c r="G132" s="88"/>
      <c r="H132" s="88"/>
      <c r="I132" s="88"/>
      <c r="J132" s="88"/>
      <c r="K132" s="88"/>
      <c r="L132" s="88"/>
      <c r="M132" s="88"/>
      <c r="N132" s="88"/>
      <c r="O132" s="88"/>
      <c r="P132" s="88"/>
      <c r="Q132" s="88"/>
      <c r="R132" s="88"/>
      <c r="S132" s="88"/>
      <c r="T132" s="88"/>
      <c r="U132" s="88"/>
      <c r="V132" s="88"/>
    </row>
    <row r="133" spans="2:54">
      <c r="B133" s="88"/>
      <c r="C133" s="88"/>
      <c r="D133" s="88"/>
      <c r="E133" s="88"/>
      <c r="F133" s="88"/>
      <c r="G133" s="88"/>
      <c r="H133" s="88"/>
      <c r="I133" s="88"/>
      <c r="J133" s="88"/>
      <c r="K133" s="88"/>
      <c r="L133" s="88"/>
      <c r="M133" s="88"/>
      <c r="N133" s="88"/>
      <c r="O133" s="88"/>
      <c r="P133" s="88"/>
      <c r="Q133" s="88"/>
      <c r="R133" s="88"/>
      <c r="S133" s="88"/>
      <c r="T133" s="88"/>
      <c r="U133" s="88"/>
      <c r="V133" s="88"/>
    </row>
    <row r="134" spans="2:54">
      <c r="B134" s="88"/>
      <c r="C134" s="88"/>
      <c r="D134" s="88"/>
      <c r="E134" s="88"/>
      <c r="F134" s="88"/>
      <c r="G134" s="88"/>
      <c r="H134" s="88"/>
      <c r="I134" s="88"/>
      <c r="J134" s="88"/>
      <c r="K134" s="88"/>
      <c r="L134" s="88"/>
      <c r="M134" s="88"/>
      <c r="N134" s="88"/>
      <c r="O134" s="88"/>
      <c r="P134" s="88"/>
      <c r="Q134" s="88"/>
      <c r="R134" s="88"/>
      <c r="S134" s="88"/>
      <c r="T134" s="88"/>
      <c r="U134" s="88"/>
      <c r="V134" s="88"/>
    </row>
    <row r="135" spans="2:54">
      <c r="B135" s="88"/>
      <c r="C135" s="88"/>
      <c r="D135" s="88"/>
      <c r="E135" s="88"/>
      <c r="F135" s="88"/>
      <c r="G135" s="88"/>
      <c r="H135" s="88"/>
      <c r="I135" s="88"/>
      <c r="J135" s="88"/>
      <c r="K135" s="88"/>
      <c r="L135" s="88"/>
      <c r="M135" s="88"/>
      <c r="N135" s="88"/>
      <c r="O135" s="88"/>
      <c r="P135" s="88"/>
      <c r="Q135" s="88"/>
      <c r="R135" s="88"/>
      <c r="S135" s="88"/>
      <c r="T135" s="88"/>
      <c r="U135" s="88"/>
      <c r="V135" s="88"/>
    </row>
    <row r="136" spans="2:54">
      <c r="B136" s="87"/>
      <c r="C136" s="87"/>
      <c r="D136" s="87"/>
      <c r="E136" s="87"/>
      <c r="F136" s="87"/>
      <c r="G136" s="87"/>
      <c r="H136" s="87"/>
      <c r="I136" s="87"/>
      <c r="J136" s="87"/>
      <c r="K136" s="87"/>
      <c r="L136" s="87"/>
      <c r="M136" s="87"/>
      <c r="N136" s="87"/>
      <c r="O136" s="87"/>
      <c r="P136" s="87"/>
      <c r="Q136" s="87"/>
      <c r="R136" s="87"/>
      <c r="S136" s="87"/>
      <c r="T136" s="87"/>
      <c r="U136" s="87"/>
      <c r="V136" s="87"/>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row>
    <row r="137" spans="2:54">
      <c r="B137"/>
      <c r="C137"/>
      <c r="D137"/>
      <c r="E137"/>
      <c r="F137"/>
      <c r="G137"/>
      <c r="H137"/>
      <c r="I137"/>
      <c r="J137"/>
      <c r="K137"/>
      <c r="L137"/>
      <c r="M137"/>
      <c r="N137"/>
      <c r="O137"/>
      <c r="P137"/>
      <c r="Q137"/>
      <c r="R137"/>
      <c r="S137"/>
      <c r="T137"/>
      <c r="V137"/>
    </row>
    <row r="138" spans="2:54">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row>
    <row r="139" spans="2:54">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88"/>
      <c r="AV139" s="88"/>
      <c r="AW139" s="88"/>
      <c r="AX139" s="88"/>
      <c r="AY139" s="88"/>
      <c r="AZ139" s="88"/>
      <c r="BA139" s="88"/>
      <c r="BB139" s="88"/>
    </row>
    <row r="140" spans="2:54">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88"/>
      <c r="AV140" s="88"/>
      <c r="AW140" s="88"/>
      <c r="AX140" s="88"/>
      <c r="AY140" s="88"/>
      <c r="AZ140" s="88"/>
      <c r="BA140" s="88"/>
      <c r="BB140" s="88"/>
    </row>
    <row r="141" spans="2:54">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88"/>
      <c r="AV141" s="88"/>
      <c r="AW141" s="88"/>
      <c r="AX141" s="88"/>
      <c r="AY141" s="88"/>
      <c r="AZ141" s="88"/>
      <c r="BA141" s="88"/>
      <c r="BB141" s="88"/>
    </row>
    <row r="142" spans="2:54">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row>
    <row r="143" spans="2:54">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row>
    <row r="144" spans="2:54">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row>
    <row r="145" spans="2:54">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c r="AY145" s="89"/>
      <c r="AZ145" s="89"/>
      <c r="BA145" s="89"/>
      <c r="BB145" s="89"/>
    </row>
    <row r="146" spans="2:54">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c r="AY146" s="89"/>
      <c r="AZ146" s="89"/>
      <c r="BA146" s="89"/>
      <c r="BB146" s="89"/>
    </row>
    <row r="147" spans="2:54">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row>
    <row r="148" spans="2:54">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row>
    <row r="149" spans="2:54">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row>
    <row r="150" spans="2:54">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row>
    <row r="151" spans="2:54">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88"/>
      <c r="AV151" s="88"/>
      <c r="AW151" s="88"/>
      <c r="AX151" s="88"/>
      <c r="AY151" s="88"/>
      <c r="AZ151" s="88"/>
      <c r="BA151" s="88"/>
      <c r="BB151" s="88"/>
    </row>
    <row r="152" spans="2:54">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c r="AU152" s="87"/>
      <c r="AV152" s="87"/>
      <c r="AW152" s="87"/>
      <c r="AX152" s="87"/>
      <c r="AY152" s="87"/>
      <c r="AZ152" s="87"/>
      <c r="BA152" s="87"/>
      <c r="BB152" s="87"/>
    </row>
    <row r="153" spans="2:54">
      <c r="B153" s="89"/>
      <c r="C153" s="89"/>
      <c r="D153" s="89"/>
      <c r="E153" s="89"/>
      <c r="F153" s="89"/>
      <c r="G153" s="89"/>
      <c r="H153" s="89"/>
      <c r="I153" s="89"/>
      <c r="J153" s="89"/>
      <c r="K153" s="89"/>
      <c r="L153" s="89"/>
      <c r="M153" s="89"/>
      <c r="N153" s="89"/>
      <c r="O153" s="90"/>
      <c r="P153" s="59"/>
      <c r="Q153" s="90"/>
      <c r="R153" s="90"/>
      <c r="S153" s="90"/>
      <c r="T153" s="90"/>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c r="AS153" s="59"/>
      <c r="AT153" s="59"/>
      <c r="AU153" s="59"/>
      <c r="AV153" s="59"/>
      <c r="AW153" s="59"/>
      <c r="AX153" s="59"/>
      <c r="AY153" s="59"/>
      <c r="AZ153" s="59"/>
      <c r="BA153" s="59"/>
      <c r="BB153" s="59"/>
    </row>
    <row r="154" spans="2:54">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c r="AB154" s="89"/>
      <c r="AC154" s="89"/>
      <c r="AD154" s="89"/>
      <c r="AE154" s="89"/>
      <c r="AF154" s="89"/>
      <c r="AG154" s="89"/>
      <c r="AH154" s="89"/>
      <c r="AI154" s="89"/>
      <c r="AJ154" s="89"/>
      <c r="AK154" s="89"/>
      <c r="AL154" s="89"/>
      <c r="AM154" s="89"/>
      <c r="AN154" s="89"/>
      <c r="AO154" s="89"/>
      <c r="AP154" s="89"/>
      <c r="AQ154" s="89"/>
      <c r="AR154" s="89"/>
      <c r="AS154" s="89"/>
      <c r="AT154" s="89"/>
      <c r="AU154" s="89"/>
      <c r="AV154" s="89"/>
      <c r="AW154" s="89"/>
      <c r="AX154" s="89"/>
      <c r="AY154" s="89"/>
      <c r="AZ154" s="89"/>
      <c r="BA154" s="89"/>
      <c r="BB154" s="89"/>
    </row>
    <row r="155" spans="2:54">
      <c r="B155" s="88"/>
      <c r="C155" s="88"/>
      <c r="D155" s="88"/>
      <c r="E155" s="88"/>
      <c r="F155" s="88"/>
      <c r="G155" s="88"/>
      <c r="H155" s="88"/>
      <c r="I155" s="88"/>
      <c r="J155" s="88"/>
      <c r="K155" s="88"/>
      <c r="L155" s="88"/>
      <c r="M155" s="88"/>
      <c r="N155" s="88"/>
      <c r="O155" s="88"/>
      <c r="P155" s="88"/>
      <c r="Q155" s="88"/>
      <c r="R155" s="88"/>
      <c r="S155" s="88"/>
      <c r="T155" s="88"/>
      <c r="U155" s="88"/>
      <c r="V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row>
    <row r="156" spans="2:54">
      <c r="B156" s="88"/>
      <c r="C156" s="88"/>
      <c r="D156" s="88"/>
      <c r="E156" s="88"/>
      <c r="F156" s="88"/>
      <c r="G156" s="88"/>
      <c r="H156" s="88"/>
      <c r="I156" s="88"/>
      <c r="J156" s="88"/>
      <c r="K156" s="88"/>
      <c r="L156" s="88"/>
      <c r="M156" s="88"/>
      <c r="N156" s="88"/>
      <c r="O156" s="88"/>
      <c r="P156" s="88"/>
      <c r="Q156" s="88"/>
      <c r="R156" s="88"/>
      <c r="S156" s="88"/>
      <c r="T156" s="88"/>
      <c r="U156" s="88"/>
      <c r="V156" s="88"/>
      <c r="AF156" s="88"/>
      <c r="AG156" s="88"/>
      <c r="AH156" s="88"/>
      <c r="AI156" s="88"/>
      <c r="AJ156" s="88"/>
      <c r="AK156" s="88"/>
      <c r="AL156" s="88"/>
      <c r="AM156" s="88"/>
      <c r="AN156" s="88"/>
      <c r="AO156" s="88"/>
      <c r="AP156" s="88"/>
      <c r="AQ156" s="88"/>
      <c r="AR156" s="88"/>
      <c r="AS156" s="88"/>
      <c r="AT156" s="88"/>
      <c r="AU156" s="88"/>
      <c r="AV156" s="88"/>
      <c r="AW156" s="88"/>
      <c r="AX156" s="88"/>
      <c r="AY156" s="88"/>
      <c r="AZ156" s="88"/>
      <c r="BA156" s="88"/>
      <c r="BB156" s="88"/>
    </row>
    <row r="157" spans="2:54">
      <c r="B157" s="88"/>
      <c r="C157" s="88"/>
      <c r="D157" s="88"/>
      <c r="E157" s="88"/>
      <c r="F157" s="88"/>
      <c r="G157" s="88"/>
      <c r="H157" s="88"/>
      <c r="I157" s="88"/>
      <c r="J157" s="88"/>
      <c r="K157" s="88"/>
      <c r="L157" s="88"/>
      <c r="M157" s="88"/>
      <c r="N157" s="88"/>
      <c r="O157" s="88"/>
      <c r="P157" s="88"/>
      <c r="Q157" s="88"/>
      <c r="R157" s="88"/>
      <c r="S157" s="88"/>
      <c r="T157" s="88"/>
      <c r="U157" s="88"/>
      <c r="V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row>
    <row r="158" spans="2:54">
      <c r="B158" s="88"/>
      <c r="C158" s="88"/>
      <c r="D158" s="88"/>
      <c r="E158" s="88"/>
      <c r="F158" s="88"/>
      <c r="G158" s="88"/>
      <c r="H158" s="88"/>
      <c r="I158" s="88"/>
      <c r="J158" s="88"/>
      <c r="K158" s="88"/>
      <c r="L158" s="88"/>
      <c r="M158" s="88"/>
      <c r="N158" s="88"/>
      <c r="O158" s="88"/>
      <c r="P158" s="88"/>
      <c r="Q158" s="88"/>
      <c r="R158" s="88"/>
      <c r="S158" s="88"/>
      <c r="T158" s="88"/>
      <c r="U158" s="88"/>
      <c r="V158" s="88"/>
      <c r="AF158" s="88"/>
      <c r="AG158" s="88"/>
      <c r="AH158" s="88"/>
      <c r="AI158" s="88"/>
      <c r="AJ158" s="88"/>
      <c r="AK158" s="88"/>
      <c r="AL158" s="88"/>
      <c r="AM158" s="88"/>
      <c r="AN158" s="88"/>
      <c r="AO158" s="88"/>
      <c r="AP158" s="88"/>
      <c r="AQ158" s="88"/>
      <c r="AR158" s="88"/>
      <c r="AS158" s="88"/>
      <c r="AT158" s="88"/>
      <c r="AU158" s="88"/>
      <c r="AV158" s="88"/>
      <c r="AW158" s="88"/>
      <c r="AX158" s="88"/>
      <c r="AY158" s="88"/>
      <c r="AZ158" s="88"/>
      <c r="BA158" s="88"/>
      <c r="BB158" s="88"/>
    </row>
    <row r="159" spans="2:54">
      <c r="B159" s="88"/>
      <c r="C159" s="88"/>
      <c r="D159" s="88"/>
      <c r="E159" s="88"/>
      <c r="F159" s="88"/>
      <c r="G159" s="88"/>
      <c r="H159" s="88"/>
      <c r="I159" s="88"/>
      <c r="J159" s="88"/>
      <c r="K159" s="88"/>
      <c r="L159" s="88"/>
      <c r="M159" s="88"/>
      <c r="N159" s="88"/>
      <c r="O159" s="88"/>
      <c r="P159" s="88"/>
      <c r="Q159" s="88"/>
      <c r="R159" s="88"/>
      <c r="S159" s="88"/>
      <c r="T159" s="88"/>
      <c r="U159" s="88"/>
      <c r="V159" s="88"/>
      <c r="AF159" s="88"/>
      <c r="AG159" s="88"/>
      <c r="AH159" s="88"/>
      <c r="AI159" s="88"/>
      <c r="AJ159" s="88"/>
      <c r="AK159" s="88"/>
      <c r="AL159" s="88"/>
      <c r="AM159" s="88"/>
      <c r="AN159" s="88"/>
      <c r="AO159" s="88"/>
      <c r="AP159" s="88"/>
      <c r="AQ159" s="88"/>
      <c r="AR159" s="88"/>
      <c r="AS159" s="88"/>
      <c r="AT159" s="88"/>
      <c r="AU159" s="88"/>
      <c r="AV159" s="88"/>
      <c r="AW159" s="88"/>
      <c r="AX159" s="88"/>
      <c r="AY159" s="88"/>
      <c r="AZ159" s="88"/>
      <c r="BA159" s="88"/>
      <c r="BB159" s="88"/>
    </row>
    <row r="160" spans="2:54">
      <c r="B160" s="87"/>
      <c r="C160" s="87"/>
      <c r="D160" s="87"/>
      <c r="E160" s="87"/>
      <c r="F160" s="87"/>
      <c r="G160" s="87"/>
      <c r="H160" s="87"/>
      <c r="I160" s="87"/>
      <c r="J160" s="87"/>
      <c r="K160" s="87"/>
      <c r="L160" s="87"/>
      <c r="M160" s="87"/>
      <c r="N160" s="87"/>
      <c r="O160" s="87"/>
      <c r="P160" s="87"/>
      <c r="Q160" s="87"/>
      <c r="R160" s="87"/>
      <c r="S160" s="87"/>
      <c r="T160" s="87"/>
      <c r="U160" s="87"/>
      <c r="V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row>
    <row r="161" spans="2:54">
      <c r="B161" s="89"/>
      <c r="C161" s="89"/>
      <c r="D161" s="89"/>
      <c r="E161" s="89"/>
      <c r="F161" s="89"/>
      <c r="G161" s="89"/>
      <c r="H161" s="89"/>
      <c r="I161" s="89"/>
      <c r="J161" s="89"/>
      <c r="K161" s="89"/>
      <c r="L161" s="89"/>
      <c r="M161" s="89"/>
      <c r="N161" s="89"/>
      <c r="O161" s="89"/>
      <c r="P161" s="89"/>
      <c r="Q161" s="89"/>
      <c r="R161" s="89"/>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row>
    <row r="162" spans="2:54">
      <c r="B162" s="89"/>
      <c r="C162" s="89"/>
      <c r="D162" s="89"/>
      <c r="E162" s="89"/>
      <c r="F162" s="89"/>
      <c r="G162" s="89"/>
      <c r="H162" s="89"/>
      <c r="I162" s="89"/>
      <c r="J162" s="89"/>
      <c r="K162" s="89"/>
      <c r="L162" s="89"/>
      <c r="M162" s="89"/>
      <c r="N162" s="89"/>
      <c r="O162" s="89"/>
      <c r="P162" s="89"/>
      <c r="Q162" s="89"/>
      <c r="R162" s="89"/>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c r="AS162" s="91"/>
      <c r="AT162" s="91"/>
      <c r="AU162" s="91"/>
      <c r="AV162" s="91"/>
      <c r="AW162" s="91"/>
      <c r="AX162" s="91"/>
      <c r="AY162" s="91"/>
      <c r="AZ162" s="91"/>
      <c r="BA162" s="91"/>
      <c r="BB162" s="91"/>
    </row>
    <row r="163" spans="2:54">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88"/>
      <c r="AV163" s="88"/>
      <c r="AW163" s="88"/>
      <c r="AX163" s="88"/>
      <c r="AY163" s="88"/>
      <c r="AZ163" s="88"/>
      <c r="BA163" s="88"/>
      <c r="BB163" s="88"/>
    </row>
    <row r="164" spans="2:54">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88"/>
      <c r="AV164" s="88"/>
      <c r="AW164" s="88"/>
      <c r="AX164" s="88"/>
      <c r="AY164" s="88"/>
      <c r="AZ164" s="88"/>
      <c r="BA164" s="88"/>
      <c r="BB164" s="88"/>
    </row>
    <row r="165" spans="2:54">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c r="AB165" s="88"/>
      <c r="AC165" s="88"/>
      <c r="AD165" s="88"/>
      <c r="AE165" s="88"/>
      <c r="AF165" s="88"/>
      <c r="AG165" s="88"/>
      <c r="AH165" s="88"/>
      <c r="AI165" s="88"/>
      <c r="AJ165" s="88"/>
      <c r="AK165" s="88"/>
      <c r="AL165" s="88"/>
      <c r="AM165" s="88"/>
      <c r="AN165" s="88"/>
      <c r="AO165" s="88"/>
      <c r="AP165" s="88"/>
      <c r="AQ165" s="88"/>
      <c r="AR165" s="88"/>
      <c r="AS165" s="88"/>
      <c r="AT165" s="88"/>
      <c r="AU165" s="88"/>
      <c r="AV165" s="88"/>
      <c r="AW165" s="88"/>
      <c r="AX165" s="88"/>
      <c r="AY165" s="88"/>
      <c r="AZ165" s="88"/>
      <c r="BA165" s="88"/>
      <c r="BB165" s="88"/>
    </row>
    <row r="166" spans="2:54">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c r="AB166" s="88"/>
      <c r="AC166" s="88"/>
      <c r="AD166" s="88"/>
      <c r="AE166" s="88"/>
      <c r="AF166" s="88"/>
      <c r="AG166" s="88"/>
      <c r="AH166" s="88"/>
      <c r="AI166" s="88"/>
      <c r="AJ166" s="88"/>
      <c r="AK166" s="88"/>
      <c r="AL166" s="88"/>
      <c r="AM166" s="88"/>
      <c r="AN166" s="88"/>
      <c r="AO166" s="88"/>
      <c r="AP166" s="88"/>
      <c r="AQ166" s="88"/>
      <c r="AR166" s="88"/>
      <c r="AS166" s="88"/>
      <c r="AT166" s="88"/>
      <c r="AU166" s="88"/>
      <c r="AV166" s="88"/>
      <c r="AW166" s="88"/>
      <c r="AX166" s="88"/>
      <c r="AY166" s="88"/>
      <c r="AZ166" s="88"/>
      <c r="BA166" s="88"/>
      <c r="BB166" s="88"/>
    </row>
    <row r="167" spans="2:54">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c r="AB167" s="88"/>
      <c r="AC167" s="88"/>
      <c r="AD167" s="88"/>
      <c r="AE167" s="88"/>
      <c r="AF167" s="88"/>
      <c r="AG167" s="88"/>
      <c r="AH167" s="88"/>
      <c r="AI167" s="88"/>
      <c r="AJ167" s="88"/>
      <c r="AK167" s="88"/>
      <c r="AL167" s="88"/>
      <c r="AM167" s="88"/>
      <c r="AN167" s="88"/>
      <c r="AO167" s="88"/>
      <c r="AP167" s="88"/>
      <c r="AQ167" s="88"/>
      <c r="AR167" s="88"/>
      <c r="AS167" s="88"/>
      <c r="AT167" s="88"/>
      <c r="AU167" s="88"/>
      <c r="AV167" s="88"/>
      <c r="AW167" s="88"/>
      <c r="AX167" s="88"/>
      <c r="AY167" s="88"/>
      <c r="AZ167" s="88"/>
      <c r="BA167" s="88"/>
      <c r="BB167" s="88"/>
    </row>
    <row r="168" spans="2:54">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row>
    <row r="169" spans="2:54">
      <c r="B169"/>
      <c r="C169"/>
      <c r="D169"/>
      <c r="E169"/>
      <c r="F169"/>
      <c r="G169"/>
      <c r="H169"/>
      <c r="I169"/>
      <c r="J169"/>
      <c r="K169"/>
      <c r="L169"/>
      <c r="M169"/>
      <c r="N169"/>
      <c r="O169"/>
      <c r="P169"/>
      <c r="Q169"/>
      <c r="R169"/>
      <c r="S169"/>
      <c r="T169"/>
      <c r="V169"/>
    </row>
    <row r="170" spans="2:54">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1"/>
      <c r="AY170" s="91"/>
      <c r="AZ170" s="91"/>
      <c r="BA170" s="91"/>
      <c r="BB170" s="91"/>
    </row>
    <row r="171" spans="2:54">
      <c r="B171" s="92"/>
      <c r="C171" s="92"/>
      <c r="D171" s="92"/>
      <c r="E171" s="92"/>
      <c r="F171" s="92"/>
      <c r="G171" s="92"/>
      <c r="H171" s="92"/>
      <c r="I171" s="92"/>
      <c r="J171" s="92"/>
      <c r="K171" s="92"/>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row>
    <row r="172" spans="2:54">
      <c r="B172" s="92"/>
      <c r="C172" s="92"/>
      <c r="D172" s="92"/>
      <c r="E172" s="92"/>
      <c r="F172" s="92"/>
      <c r="G172" s="92"/>
      <c r="H172" s="92"/>
      <c r="I172" s="92"/>
      <c r="J172" s="92"/>
      <c r="K172" s="92"/>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row>
    <row r="173" spans="2:54">
      <c r="B173" s="92"/>
      <c r="C173" s="92"/>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row>
    <row r="174" spans="2:54">
      <c r="B174" s="92"/>
      <c r="C174" s="92"/>
      <c r="D174" s="92"/>
      <c r="E174" s="92"/>
      <c r="F174" s="92"/>
      <c r="G174" s="92"/>
      <c r="H174" s="92"/>
      <c r="I174" s="92"/>
      <c r="J174" s="92"/>
      <c r="K174" s="92"/>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row>
    <row r="175" spans="2:54">
      <c r="B175" s="92"/>
      <c r="C175" s="92"/>
      <c r="D175" s="92"/>
      <c r="E175" s="92"/>
      <c r="F175" s="92"/>
      <c r="G175" s="92"/>
      <c r="H175" s="92"/>
      <c r="I175" s="92"/>
      <c r="J175" s="92"/>
      <c r="K175" s="92"/>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row>
    <row r="176" spans="2:54">
      <c r="B176" s="93"/>
      <c r="C176" s="93"/>
      <c r="D176" s="93"/>
      <c r="E176" s="93"/>
      <c r="F176" s="93"/>
      <c r="G176" s="93"/>
      <c r="H176" s="93"/>
      <c r="I176" s="93"/>
      <c r="J176" s="93"/>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c r="AM176" s="93"/>
      <c r="AN176" s="93"/>
      <c r="AO176" s="93"/>
      <c r="AP176" s="93"/>
      <c r="AQ176" s="93"/>
      <c r="AR176" s="93"/>
      <c r="AS176" s="93"/>
      <c r="AT176" s="93"/>
      <c r="AU176" s="93"/>
      <c r="AV176" s="93"/>
      <c r="AW176" s="93"/>
      <c r="AX176" s="93"/>
      <c r="AY176" s="93"/>
      <c r="AZ176" s="93"/>
      <c r="BA176" s="93"/>
      <c r="BB176" s="93"/>
    </row>
    <row r="177" spans="2:54">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91"/>
      <c r="AN177" s="91"/>
      <c r="AO177" s="91"/>
      <c r="AP177" s="91"/>
      <c r="AQ177" s="91"/>
      <c r="AR177" s="91"/>
      <c r="AS177" s="91"/>
      <c r="AT177" s="91"/>
      <c r="AU177" s="91"/>
      <c r="AV177" s="91"/>
      <c r="AW177" s="91"/>
      <c r="AX177" s="91"/>
      <c r="AY177" s="91"/>
      <c r="AZ177" s="91"/>
      <c r="BA177" s="91"/>
      <c r="BB177" s="91"/>
    </row>
    <row r="178" spans="2:54">
      <c r="B178"/>
      <c r="C178"/>
      <c r="D178"/>
      <c r="E178"/>
      <c r="F178"/>
      <c r="G178"/>
      <c r="H178"/>
      <c r="I178"/>
      <c r="J178"/>
      <c r="K178"/>
      <c r="L178"/>
      <c r="M178"/>
      <c r="N178"/>
      <c r="O178"/>
      <c r="P178"/>
      <c r="Q178"/>
      <c r="R178"/>
      <c r="S178"/>
      <c r="T178"/>
      <c r="V178"/>
      <c r="AF178" s="91"/>
      <c r="AG178" s="91"/>
      <c r="AH178" s="91"/>
      <c r="AI178" s="91"/>
      <c r="AJ178" s="91"/>
      <c r="AK178" s="91"/>
      <c r="AL178" s="91"/>
      <c r="AM178" s="91"/>
      <c r="AN178" s="91"/>
      <c r="AO178" s="91"/>
      <c r="AP178" s="91"/>
      <c r="AQ178" s="91"/>
      <c r="AR178" s="91"/>
      <c r="AS178" s="91"/>
      <c r="AT178" s="91"/>
      <c r="AU178" s="91"/>
      <c r="AV178" s="91"/>
      <c r="AW178" s="91"/>
      <c r="AX178" s="91"/>
      <c r="AY178" s="91"/>
      <c r="AZ178" s="91"/>
      <c r="BA178" s="91"/>
      <c r="BB178" s="91"/>
    </row>
    <row r="179" spans="2:54">
      <c r="B179"/>
      <c r="C179"/>
      <c r="D179"/>
      <c r="E179"/>
      <c r="F179"/>
      <c r="G179"/>
      <c r="H179"/>
      <c r="I179"/>
      <c r="J179"/>
      <c r="K179"/>
      <c r="L179"/>
      <c r="M179"/>
      <c r="N179"/>
      <c r="O179"/>
      <c r="P179"/>
      <c r="Q179"/>
      <c r="R179"/>
      <c r="S179"/>
      <c r="T179"/>
      <c r="V179"/>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row>
    <row r="180" spans="2:54">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row>
    <row r="181" spans="2:54">
      <c r="B181" s="92"/>
      <c r="C181" s="92"/>
      <c r="D181" s="92"/>
      <c r="E181" s="92"/>
      <c r="F181" s="92"/>
      <c r="G181" s="92"/>
      <c r="H181" s="92"/>
      <c r="I181" s="92"/>
      <c r="J181" s="92"/>
      <c r="K181" s="92"/>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row>
    <row r="182" spans="2:54">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91"/>
      <c r="AN182" s="91"/>
      <c r="AO182" s="91"/>
      <c r="AP182" s="91"/>
      <c r="AQ182" s="91"/>
      <c r="AR182" s="91"/>
      <c r="AS182" s="91"/>
      <c r="AT182" s="91"/>
      <c r="AU182" s="91"/>
      <c r="AV182" s="91"/>
      <c r="AW182" s="91"/>
      <c r="AX182" s="91"/>
      <c r="AY182" s="91"/>
      <c r="AZ182" s="91"/>
      <c r="BA182" s="91"/>
      <c r="BB182" s="92"/>
    </row>
    <row r="183" spans="2:54">
      <c r="B183"/>
      <c r="C183"/>
      <c r="D183"/>
      <c r="E183"/>
      <c r="F183"/>
      <c r="G183"/>
      <c r="H183"/>
      <c r="I183"/>
      <c r="J183"/>
      <c r="K183"/>
      <c r="L183"/>
      <c r="M183"/>
      <c r="N183"/>
      <c r="O183"/>
      <c r="P183"/>
      <c r="Q183"/>
      <c r="R183"/>
      <c r="S183"/>
      <c r="T183"/>
      <c r="V183"/>
    </row>
    <row r="184" spans="2:54">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row>
    <row r="185" spans="2:54">
      <c r="B185" s="94"/>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row>
    <row r="186" spans="2:54">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5"/>
      <c r="AY186" s="95"/>
      <c r="AZ186" s="95"/>
      <c r="BA186" s="95"/>
      <c r="BB186" s="96"/>
    </row>
    <row r="187" spans="2:54">
      <c r="B187"/>
      <c r="C187"/>
      <c r="D187"/>
      <c r="E187"/>
      <c r="F187"/>
      <c r="G187"/>
      <c r="H187"/>
      <c r="I187"/>
      <c r="J187"/>
      <c r="K187"/>
      <c r="L187"/>
      <c r="M187"/>
      <c r="N187"/>
      <c r="O187"/>
      <c r="P187"/>
      <c r="Q187"/>
      <c r="R187"/>
      <c r="S187"/>
      <c r="T187"/>
      <c r="V187"/>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row>
    <row r="188" spans="2:54">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row>
    <row r="189" spans="2:54">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row>
    <row r="190" spans="2:54">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91"/>
      <c r="AN190" s="91"/>
      <c r="AO190" s="91"/>
      <c r="AP190" s="91"/>
      <c r="AQ190" s="91"/>
      <c r="AR190" s="91"/>
      <c r="AS190" s="91"/>
      <c r="AT190" s="91"/>
      <c r="AU190" s="91"/>
      <c r="AV190" s="91"/>
      <c r="AW190" s="91"/>
      <c r="AX190" s="91"/>
      <c r="AY190" s="91"/>
      <c r="AZ190" s="91"/>
      <c r="BA190" s="91"/>
      <c r="BB190" s="92"/>
    </row>
    <row r="191" spans="2:54">
      <c r="B191"/>
      <c r="C191"/>
      <c r="D191"/>
      <c r="E191"/>
      <c r="F191"/>
      <c r="G191"/>
      <c r="H191"/>
      <c r="I191"/>
      <c r="J191"/>
      <c r="K191"/>
      <c r="L191"/>
      <c r="M191"/>
      <c r="N191"/>
      <c r="O191"/>
      <c r="P191"/>
      <c r="Q191"/>
      <c r="R191"/>
      <c r="S191"/>
      <c r="T191"/>
      <c r="V191"/>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row>
    <row r="192" spans="2:54">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row>
    <row r="193" spans="2:54">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row>
    <row r="194" spans="2:54">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91"/>
      <c r="AN194" s="91"/>
      <c r="AO194" s="91"/>
      <c r="AP194" s="91"/>
      <c r="AQ194" s="91"/>
      <c r="AR194" s="91"/>
      <c r="AS194" s="91"/>
      <c r="AT194" s="91"/>
      <c r="AU194" s="91"/>
      <c r="AV194" s="91"/>
      <c r="AW194" s="91"/>
      <c r="AX194" s="91"/>
      <c r="AY194" s="91"/>
      <c r="AZ194" s="91"/>
      <c r="BA194" s="91"/>
      <c r="BB194" s="92"/>
    </row>
    <row r="195" spans="2:54">
      <c r="B195"/>
      <c r="C195"/>
      <c r="D195"/>
      <c r="E195"/>
      <c r="F195"/>
      <c r="G195"/>
      <c r="H195"/>
      <c r="I195"/>
      <c r="J195"/>
      <c r="K195"/>
      <c r="L195"/>
      <c r="M195"/>
      <c r="N195"/>
      <c r="O195"/>
      <c r="P195"/>
      <c r="Q195"/>
      <c r="R195"/>
      <c r="S195"/>
      <c r="T195"/>
      <c r="V195"/>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row>
    <row r="196" spans="2:54">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row>
    <row r="197" spans="2:54">
      <c r="B197" s="92"/>
      <c r="C197" s="92"/>
      <c r="D197" s="92"/>
      <c r="E197" s="92"/>
      <c r="F197" s="92"/>
      <c r="G197" s="92"/>
      <c r="H197" s="92"/>
      <c r="I197" s="92"/>
      <c r="J197" s="92"/>
      <c r="K197" s="92"/>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row>
    <row r="198" spans="2:54">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91"/>
      <c r="AN198" s="91"/>
      <c r="AO198" s="91"/>
      <c r="AP198" s="91"/>
      <c r="AQ198" s="91"/>
      <c r="AR198" s="91"/>
      <c r="AS198" s="91"/>
      <c r="AT198" s="91"/>
      <c r="AU198" s="91"/>
      <c r="AV198" s="91"/>
      <c r="AW198" s="91"/>
      <c r="AX198" s="91"/>
      <c r="AY198" s="91"/>
      <c r="AZ198" s="91"/>
      <c r="BA198" s="91"/>
      <c r="BB198" s="92"/>
    </row>
    <row r="199" spans="2:5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row>
    <row r="200" spans="2:54">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row>
    <row r="201" spans="2:54">
      <c r="B201" s="92"/>
      <c r="C201" s="92"/>
      <c r="D201" s="92"/>
      <c r="E201" s="92"/>
      <c r="F201" s="92"/>
      <c r="G201" s="92"/>
      <c r="H201" s="92"/>
      <c r="I201" s="92"/>
      <c r="J201" s="92"/>
      <c r="K201" s="92"/>
      <c r="L201" s="92"/>
      <c r="M201" s="92"/>
      <c r="N201" s="92"/>
      <c r="O201" s="92"/>
      <c r="P201" s="92"/>
      <c r="Q201" s="92"/>
      <c r="R201" s="92"/>
      <c r="S201" s="92"/>
      <c r="T201" s="92"/>
      <c r="U201" s="92"/>
      <c r="V201" s="92"/>
      <c r="W201" s="92"/>
      <c r="X201" s="92"/>
      <c r="Y201" s="92"/>
      <c r="Z201" s="92"/>
      <c r="AA201" s="92"/>
      <c r="AB201" s="92"/>
      <c r="AC201" s="92"/>
      <c r="AD201" s="92"/>
      <c r="AE201" s="92"/>
      <c r="AF201" s="92"/>
      <c r="AG201" s="92"/>
      <c r="AH201" s="92"/>
      <c r="AI201" s="92"/>
      <c r="AJ201" s="92"/>
      <c r="AK201" s="92"/>
      <c r="AL201" s="92"/>
      <c r="AM201" s="92"/>
      <c r="AN201" s="92"/>
      <c r="AO201" s="92"/>
      <c r="AP201" s="92"/>
      <c r="AQ201" s="92"/>
      <c r="AR201" s="92"/>
      <c r="AS201" s="92"/>
      <c r="AT201" s="92"/>
      <c r="AU201" s="92"/>
      <c r="AV201" s="92"/>
      <c r="AW201" s="92"/>
      <c r="AX201" s="92"/>
      <c r="AY201" s="92"/>
      <c r="AZ201" s="92"/>
      <c r="BA201" s="92"/>
      <c r="BB201" s="92"/>
    </row>
    <row r="202" spans="2:54">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95"/>
      <c r="AQ202" s="95"/>
      <c r="AR202" s="95"/>
      <c r="AS202" s="95"/>
      <c r="AT202" s="95"/>
      <c r="AU202" s="95"/>
      <c r="AV202" s="95"/>
      <c r="AW202" s="95"/>
      <c r="AX202" s="95"/>
      <c r="AY202" s="95"/>
      <c r="AZ202" s="95"/>
      <c r="BA202" s="95"/>
      <c r="BB202" s="96"/>
    </row>
    <row r="203" spans="2:54">
      <c r="B203"/>
      <c r="C203"/>
      <c r="D203"/>
      <c r="E203"/>
      <c r="F203"/>
      <c r="G203"/>
      <c r="H203"/>
      <c r="I203"/>
      <c r="J203"/>
      <c r="K203"/>
      <c r="L203"/>
      <c r="M203"/>
      <c r="N203"/>
      <c r="O203"/>
      <c r="P203"/>
      <c r="Q203"/>
      <c r="R203"/>
      <c r="S203"/>
      <c r="T203"/>
      <c r="V203"/>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row>
    <row r="204" spans="2:54">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row>
    <row r="205" spans="2:54">
      <c r="B205" s="97"/>
      <c r="C205" s="97"/>
      <c r="D205" s="97"/>
      <c r="E205" s="97"/>
      <c r="F205" s="97"/>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row>
  </sheetData>
  <mergeCells count="8">
    <mergeCell ref="B58:D58"/>
    <mergeCell ref="A52:N52"/>
    <mergeCell ref="A47:N47"/>
    <mergeCell ref="A49:N49"/>
    <mergeCell ref="A50:N50"/>
    <mergeCell ref="A51:N51"/>
    <mergeCell ref="A48:N48"/>
    <mergeCell ref="A54:K54"/>
  </mergeCells>
  <phoneticPr fontId="0" type="noConversion"/>
  <hyperlinks>
    <hyperlink ref="A57:B57"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95FAD-C4A7-4470-9798-C1E89E6D0522}">
  <sheetPr>
    <pageSetUpPr fitToPage="1"/>
  </sheetPr>
  <dimension ref="A1:HG191"/>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109" bestFit="1" customWidth="1"/>
    <col min="6" max="9" width="9.83203125" style="109" bestFit="1" customWidth="1"/>
    <col min="10" max="14" width="10" style="109" bestFit="1" customWidth="1"/>
    <col min="15" max="18" width="9.83203125" style="109" bestFit="1" customWidth="1"/>
    <col min="19" max="20" width="10.1640625" style="109"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107"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Mar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23 Jun 2022</v>
      </c>
      <c r="B3" s="45"/>
      <c r="C3" s="45"/>
      <c r="D3" s="79"/>
      <c r="E3" s="45"/>
      <c r="F3" s="47"/>
      <c r="G3" s="45"/>
      <c r="H3" s="45"/>
      <c r="I3" s="45"/>
      <c r="J3" s="45"/>
      <c r="K3" s="45"/>
      <c r="L3" s="45"/>
      <c r="M3" s="45"/>
      <c r="N3" s="45"/>
      <c r="O3" s="45"/>
      <c r="P3" s="45"/>
      <c r="Q3" s="45"/>
      <c r="R3" s="45"/>
      <c r="S3" s="45"/>
      <c r="T3" s="45"/>
    </row>
    <row r="4" spans="1:215" s="26" customFormat="1" ht="20.100000000000001" customHeight="1">
      <c r="A4" s="35" t="s">
        <v>110</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row>
    <row r="10" spans="1:215">
      <c r="A10" s="116" t="s">
        <v>80</v>
      </c>
      <c r="B10" s="101"/>
      <c r="C10" s="101"/>
      <c r="D10" s="101"/>
      <c r="E10" s="101"/>
      <c r="F10" s="101"/>
      <c r="G10" s="101"/>
      <c r="H10" s="101"/>
      <c r="I10" s="101"/>
      <c r="J10" s="101"/>
      <c r="K10" s="101"/>
      <c r="L10" s="101"/>
      <c r="M10" s="101"/>
      <c r="N10" s="101"/>
      <c r="O10" s="101"/>
      <c r="P10"/>
      <c r="Q10" s="101"/>
      <c r="R10" s="101"/>
      <c r="S10" s="101"/>
      <c r="T10" s="101"/>
      <c r="AB10"/>
      <c r="AC10"/>
      <c r="AD10"/>
      <c r="AE10"/>
      <c r="AF10"/>
      <c r="AG10"/>
      <c r="AH10"/>
      <c r="AI10"/>
    </row>
    <row r="11" spans="1:215">
      <c r="A11" s="117" t="s">
        <v>24</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88"/>
      <c r="AG11" s="88"/>
      <c r="AH11" s="88"/>
      <c r="AI11" s="88"/>
    </row>
    <row r="12" spans="1:215" s="105" customFormat="1">
      <c r="A12" s="117" t="s">
        <v>81</v>
      </c>
      <c r="B12" s="139">
        <v>9.4629999999999992</v>
      </c>
      <c r="C12" s="139">
        <v>10.522</v>
      </c>
      <c r="D12" s="139">
        <v>10.906000000000001</v>
      </c>
      <c r="E12" s="139">
        <v>10.638</v>
      </c>
      <c r="F12" s="139">
        <v>10.51</v>
      </c>
      <c r="G12" s="139">
        <v>9.9600000000000009</v>
      </c>
      <c r="H12" s="139">
        <v>9.6660000000000004</v>
      </c>
      <c r="I12" s="139">
        <v>9.5549999999999997</v>
      </c>
      <c r="J12" s="139">
        <v>9.4580000000000002</v>
      </c>
      <c r="K12" s="139">
        <v>8.9550000000000001</v>
      </c>
      <c r="L12" s="139">
        <v>9.3219999999999992</v>
      </c>
      <c r="M12" s="139">
        <v>9.2949999999999999</v>
      </c>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39"/>
      <c r="AX12" s="139"/>
      <c r="AY12" s="139"/>
      <c r="AZ12" s="139"/>
      <c r="BA12" s="139"/>
      <c r="BB12" s="102"/>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row>
    <row r="13" spans="1:215" s="102" customFormat="1">
      <c r="A13" s="142" t="s">
        <v>82</v>
      </c>
      <c r="B13" s="105">
        <v>9.2370000000000001</v>
      </c>
      <c r="C13" s="105">
        <v>9.2159999999999993</v>
      </c>
      <c r="D13" s="105">
        <v>9.2710000000000008</v>
      </c>
      <c r="E13" s="105">
        <v>9.2170000000000005</v>
      </c>
      <c r="F13" s="105">
        <v>9.1219999999999999</v>
      </c>
      <c r="G13" s="105">
        <v>9.1029999999999998</v>
      </c>
      <c r="H13" s="105">
        <v>9.0909999999999993</v>
      </c>
      <c r="I13" s="105">
        <v>9.4130000000000003</v>
      </c>
      <c r="J13" s="105">
        <v>9.3369999999999997</v>
      </c>
      <c r="K13" s="105">
        <v>9.3919999999999995</v>
      </c>
      <c r="L13" s="105">
        <v>9.2690000000000001</v>
      </c>
      <c r="M13" s="105">
        <v>9.2309999999999999</v>
      </c>
    </row>
    <row r="14" spans="1:215" s="137" customFormat="1">
      <c r="A14" s="142" t="s">
        <v>83</v>
      </c>
      <c r="B14" s="102">
        <v>8.9870000000000001</v>
      </c>
      <c r="C14" s="102">
        <v>8.7959999999999994</v>
      </c>
      <c r="D14" s="102">
        <v>8.9019999999999992</v>
      </c>
      <c r="E14" s="102">
        <v>8.7530000000000001</v>
      </c>
      <c r="F14" s="102">
        <v>9.077</v>
      </c>
      <c r="G14" s="102">
        <v>8.766</v>
      </c>
      <c r="H14" s="102">
        <v>8.7119999999999997</v>
      </c>
      <c r="I14" s="102">
        <v>9.0180000000000007</v>
      </c>
      <c r="J14" s="102">
        <v>9.06</v>
      </c>
      <c r="K14" s="102">
        <v>9.1910000000000007</v>
      </c>
      <c r="L14" s="102">
        <v>9.1289999999999996</v>
      </c>
      <c r="M14" s="102">
        <v>8.9830000000000005</v>
      </c>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row>
    <row r="15" spans="1:215" s="137" customFormat="1">
      <c r="A15" s="142" t="s">
        <v>107</v>
      </c>
      <c r="B15" s="102">
        <v>9.6769999999999996</v>
      </c>
      <c r="C15" s="102">
        <v>9.6620000000000008</v>
      </c>
      <c r="D15" s="102">
        <v>9.6329999999999991</v>
      </c>
      <c r="E15" s="102">
        <v>9.6300000000000008</v>
      </c>
      <c r="F15" s="102">
        <v>9.3759999999999994</v>
      </c>
      <c r="G15" s="102">
        <v>9.6850000000000005</v>
      </c>
      <c r="H15" s="102">
        <v>9.4510000000000005</v>
      </c>
      <c r="I15" s="102">
        <v>9.8070000000000004</v>
      </c>
      <c r="J15" s="102">
        <v>9.6669999999999998</v>
      </c>
      <c r="K15" s="102">
        <v>10</v>
      </c>
      <c r="L15" s="102">
        <v>9.5030000000000001</v>
      </c>
      <c r="M15" s="102">
        <v>9.6069999999999993</v>
      </c>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row>
    <row r="16" spans="1:215" s="137" customFormat="1">
      <c r="A16" s="117" t="s">
        <v>25</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row>
    <row r="17" spans="1:108">
      <c r="A17" s="117" t="s">
        <v>81</v>
      </c>
      <c r="B17" s="139">
        <v>0.32800000000000001</v>
      </c>
      <c r="C17" s="139">
        <v>0.34499999999999997</v>
      </c>
      <c r="D17" s="139">
        <v>0.35</v>
      </c>
      <c r="E17" s="139">
        <v>0.34499999999999997</v>
      </c>
      <c r="F17" s="139">
        <v>0.34399999999999997</v>
      </c>
      <c r="G17" s="139">
        <v>0.33400000000000002</v>
      </c>
      <c r="H17" s="139">
        <v>0.33100000000000002</v>
      </c>
      <c r="I17" s="139">
        <v>0.32800000000000001</v>
      </c>
      <c r="J17" s="139">
        <v>0.32700000000000001</v>
      </c>
      <c r="K17" s="139">
        <v>0.31900000000000001</v>
      </c>
      <c r="L17" s="139">
        <v>0.32500000000000001</v>
      </c>
      <c r="M17" s="139">
        <v>0.32500000000000001</v>
      </c>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39"/>
      <c r="AX17" s="139"/>
      <c r="AY17" s="139"/>
      <c r="AZ17" s="139"/>
      <c r="BA17" s="139"/>
      <c r="BB17" s="102"/>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c r="A18" s="118" t="s">
        <v>82</v>
      </c>
      <c r="B18" s="105">
        <v>0.33900000000000002</v>
      </c>
      <c r="C18" s="105">
        <v>0.33900000000000002</v>
      </c>
      <c r="D18" s="105">
        <v>0.34</v>
      </c>
      <c r="E18" s="105">
        <v>0.33900000000000002</v>
      </c>
      <c r="F18" s="105">
        <v>0.33700000000000002</v>
      </c>
      <c r="G18" s="105">
        <v>0.33700000000000002</v>
      </c>
      <c r="H18" s="105">
        <v>0.33600000000000002</v>
      </c>
      <c r="I18" s="105">
        <v>0.34200000000000003</v>
      </c>
      <c r="J18" s="105">
        <v>0.34100000000000003</v>
      </c>
      <c r="K18" s="105">
        <v>0.34200000000000003</v>
      </c>
      <c r="L18" s="105">
        <v>0.34</v>
      </c>
      <c r="M18" s="105">
        <v>0.33900000000000002</v>
      </c>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2"/>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c r="A19" s="118" t="s">
        <v>83</v>
      </c>
      <c r="B19" s="105">
        <v>0.32500000000000001</v>
      </c>
      <c r="C19" s="105">
        <v>0.32200000000000001</v>
      </c>
      <c r="D19" s="105">
        <v>0.33600000000000002</v>
      </c>
      <c r="E19" s="105">
        <v>0.32100000000000001</v>
      </c>
      <c r="F19" s="105">
        <v>0.33600000000000002</v>
      </c>
      <c r="G19" s="105">
        <v>0.32100000000000001</v>
      </c>
      <c r="H19" s="105">
        <v>0.32</v>
      </c>
      <c r="I19" s="105">
        <v>0.32500000000000001</v>
      </c>
      <c r="J19" s="105">
        <v>0.32500000000000001</v>
      </c>
      <c r="K19" s="105">
        <v>0.33800000000000002</v>
      </c>
      <c r="L19" s="105">
        <v>0.32700000000000001</v>
      </c>
      <c r="M19" s="105">
        <v>0.32400000000000001</v>
      </c>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c r="A20" s="118" t="s">
        <v>107</v>
      </c>
      <c r="B20" s="102">
        <v>0.35699999999999998</v>
      </c>
      <c r="C20" s="102">
        <v>0.35699999999999998</v>
      </c>
      <c r="D20" s="102">
        <v>0.34699999999999998</v>
      </c>
      <c r="E20" s="102">
        <v>0.35599999999999998</v>
      </c>
      <c r="F20" s="102">
        <v>0.34699999999999998</v>
      </c>
      <c r="G20" s="102">
        <v>0.35699999999999998</v>
      </c>
      <c r="H20" s="102">
        <v>0.35199999999999998</v>
      </c>
      <c r="I20" s="102">
        <v>0.35799999999999998</v>
      </c>
      <c r="J20" s="102">
        <v>0.35599999999999998</v>
      </c>
      <c r="K20" s="102">
        <v>0.36199999999999999</v>
      </c>
      <c r="L20" s="102">
        <v>0.34399999999999997</v>
      </c>
      <c r="M20" s="102">
        <v>0.35499999999999998</v>
      </c>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c r="A21" s="118"/>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c r="A22" s="119" t="s">
        <v>26</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c r="A23" s="117" t="s">
        <v>24</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c r="A24" s="124">
        <v>2022</v>
      </c>
      <c r="B24" s="105">
        <v>11.196999999999999</v>
      </c>
      <c r="C24" s="105">
        <v>12.662000000000001</v>
      </c>
      <c r="D24" s="105">
        <v>13.279</v>
      </c>
      <c r="E24" s="105">
        <v>12.77</v>
      </c>
      <c r="F24" s="105">
        <v>12.678000000000001</v>
      </c>
      <c r="G24" s="105">
        <v>11.896000000000001</v>
      </c>
      <c r="H24" s="105">
        <v>11.933999999999999</v>
      </c>
      <c r="I24" s="105">
        <v>11.115</v>
      </c>
      <c r="J24" s="105">
        <v>11.111000000000001</v>
      </c>
      <c r="K24" s="105">
        <v>10.577999999999999</v>
      </c>
      <c r="L24" s="105">
        <v>10.819000000000001</v>
      </c>
      <c r="M24" s="105">
        <v>10.824</v>
      </c>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c r="A25" s="124" t="s">
        <v>105</v>
      </c>
      <c r="B25" s="105">
        <v>11.032</v>
      </c>
      <c r="C25" s="105">
        <v>10.863</v>
      </c>
      <c r="D25" s="105">
        <v>11.157999999999999</v>
      </c>
      <c r="E25" s="105">
        <v>10.952</v>
      </c>
      <c r="F25" s="105">
        <v>10.808</v>
      </c>
      <c r="G25" s="105">
        <v>10.715999999999999</v>
      </c>
      <c r="H25" s="105">
        <v>10.654</v>
      </c>
      <c r="I25" s="105">
        <v>11.051</v>
      </c>
      <c r="J25" s="105">
        <v>11.009</v>
      </c>
      <c r="K25" s="105">
        <v>10.933999999999999</v>
      </c>
      <c r="L25" s="105">
        <v>11.093999999999999</v>
      </c>
      <c r="M25" s="105">
        <v>10.887</v>
      </c>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2"/>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c r="A26" s="117" t="s">
        <v>25</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c r="A27" s="124">
        <v>2022</v>
      </c>
      <c r="B27" s="105">
        <v>0.53</v>
      </c>
      <c r="C27" s="105">
        <v>0.56399999999999995</v>
      </c>
      <c r="D27" s="105">
        <v>0.57499999999999996</v>
      </c>
      <c r="E27" s="105">
        <v>0.56299999999999994</v>
      </c>
      <c r="F27" s="105">
        <v>0.56200000000000006</v>
      </c>
      <c r="G27" s="105">
        <v>0.54400000000000004</v>
      </c>
      <c r="H27" s="105">
        <v>0.54600000000000004</v>
      </c>
      <c r="I27" s="105">
        <v>0.52700000000000002</v>
      </c>
      <c r="J27" s="105">
        <v>0.52700000000000002</v>
      </c>
      <c r="K27" s="105">
        <v>0.51600000000000001</v>
      </c>
      <c r="L27" s="105">
        <v>0.52100000000000002</v>
      </c>
      <c r="M27" s="105">
        <v>0.52</v>
      </c>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c r="A28" s="124" t="s">
        <v>105</v>
      </c>
      <c r="B28" s="105">
        <v>0.55300000000000005</v>
      </c>
      <c r="C28" s="105">
        <v>0.55000000000000004</v>
      </c>
      <c r="D28" s="105">
        <v>0.55700000000000005</v>
      </c>
      <c r="E28" s="105">
        <v>0.55200000000000005</v>
      </c>
      <c r="F28" s="105">
        <v>0.54800000000000004</v>
      </c>
      <c r="G28" s="105">
        <v>0.54600000000000004</v>
      </c>
      <c r="H28" s="105">
        <v>0.54400000000000004</v>
      </c>
      <c r="I28" s="105">
        <v>0.55400000000000005</v>
      </c>
      <c r="J28" s="105">
        <v>0.55300000000000005</v>
      </c>
      <c r="K28" s="105">
        <v>0.55100000000000005</v>
      </c>
      <c r="L28" s="105">
        <v>0.55500000000000005</v>
      </c>
      <c r="M28" s="105">
        <v>0.55000000000000004</v>
      </c>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2"/>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c r="A29" s="127"/>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c r="A30" s="119" t="s">
        <v>27</v>
      </c>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2"/>
      <c r="AX30" s="102"/>
      <c r="AY30" s="102"/>
      <c r="AZ30" s="102"/>
      <c r="BA30" s="102"/>
      <c r="BB30" s="102"/>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c r="A31" s="117" t="s">
        <v>24</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c r="A32" s="124">
        <v>2022</v>
      </c>
      <c r="B32" s="105">
        <v>7.9</v>
      </c>
      <c r="C32" s="105">
        <v>8.5920000000000005</v>
      </c>
      <c r="D32" s="105">
        <v>8.8219999999999992</v>
      </c>
      <c r="E32" s="105">
        <v>8.8160000000000007</v>
      </c>
      <c r="F32" s="105">
        <v>8.6379999999999999</v>
      </c>
      <c r="G32" s="105">
        <v>8.2449999999999992</v>
      </c>
      <c r="H32" s="105">
        <v>7.6539999999999999</v>
      </c>
      <c r="I32" s="105">
        <v>8.1869999999999994</v>
      </c>
      <c r="J32" s="105">
        <v>7.9340000000000002</v>
      </c>
      <c r="K32" s="105">
        <v>7.4969999999999999</v>
      </c>
      <c r="L32" s="105">
        <v>7.9580000000000002</v>
      </c>
      <c r="M32" s="105">
        <v>7.907</v>
      </c>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c r="A33" s="124" t="s">
        <v>105</v>
      </c>
      <c r="B33" s="105">
        <v>7.6529999999999996</v>
      </c>
      <c r="C33" s="105">
        <v>7.7460000000000004</v>
      </c>
      <c r="D33" s="105">
        <v>7.5960000000000001</v>
      </c>
      <c r="E33" s="105">
        <v>7.6559999999999997</v>
      </c>
      <c r="F33" s="105">
        <v>7.6639999999999997</v>
      </c>
      <c r="G33" s="105">
        <v>7.6870000000000003</v>
      </c>
      <c r="H33" s="105">
        <v>7.694</v>
      </c>
      <c r="I33" s="105">
        <v>7.94</v>
      </c>
      <c r="J33" s="105">
        <v>7.8419999999999996</v>
      </c>
      <c r="K33" s="105">
        <v>8.016</v>
      </c>
      <c r="L33" s="105">
        <v>7.6520000000000001</v>
      </c>
      <c r="M33" s="105">
        <v>7.7859999999999996</v>
      </c>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2"/>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c r="A34" s="117" t="s">
        <v>25</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c r="A35" s="124">
        <v>2022</v>
      </c>
      <c r="B35" s="105">
        <v>0.40500000000000003</v>
      </c>
      <c r="C35" s="105">
        <v>0.41599999999999998</v>
      </c>
      <c r="D35" s="105">
        <v>0.42199999999999999</v>
      </c>
      <c r="E35" s="105">
        <v>0.42299999999999999</v>
      </c>
      <c r="F35" s="105">
        <v>0.42099999999999999</v>
      </c>
      <c r="G35" s="105">
        <v>0.40799999999999997</v>
      </c>
      <c r="H35" s="105">
        <v>0.39700000000000002</v>
      </c>
      <c r="I35" s="105">
        <v>0.41</v>
      </c>
      <c r="J35" s="105">
        <v>0.40200000000000002</v>
      </c>
      <c r="K35" s="105">
        <v>0.39200000000000002</v>
      </c>
      <c r="L35" s="105">
        <v>0.40300000000000002</v>
      </c>
      <c r="M35" s="105">
        <v>0.40400000000000003</v>
      </c>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c r="A36" s="126" t="s">
        <v>105</v>
      </c>
      <c r="B36" s="128">
        <v>0.41499999999999998</v>
      </c>
      <c r="C36" s="128">
        <v>0.41699999999999998</v>
      </c>
      <c r="D36" s="128">
        <v>0.41199999999999998</v>
      </c>
      <c r="E36" s="128">
        <v>0.41499999999999998</v>
      </c>
      <c r="F36" s="128">
        <v>0.41499999999999998</v>
      </c>
      <c r="G36" s="128">
        <v>0.41599999999999998</v>
      </c>
      <c r="H36" s="128">
        <v>0.41499999999999998</v>
      </c>
      <c r="I36" s="128">
        <v>0.42099999999999999</v>
      </c>
      <c r="J36" s="128">
        <v>0.41899999999999998</v>
      </c>
      <c r="K36" s="128">
        <v>0.42399999999999999</v>
      </c>
      <c r="L36" s="128">
        <v>0.41499999999999998</v>
      </c>
      <c r="M36" s="128">
        <v>0.41899999999999998</v>
      </c>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03"/>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s="4" customFormat="1" ht="11.25" customHeight="1">
      <c r="A37" s="71"/>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row>
    <row r="38" spans="1:108" s="4" customFormat="1">
      <c r="A38" s="73" t="s">
        <v>38</v>
      </c>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2"/>
      <c r="AK38" s="72"/>
      <c r="AL38" s="72"/>
      <c r="AM38" s="72"/>
      <c r="AN38" s="72"/>
      <c r="AO38" s="72"/>
      <c r="AP38" s="72"/>
      <c r="AQ38" s="72"/>
      <c r="AR38" s="72"/>
    </row>
    <row r="39" spans="1:108" s="4" customFormat="1">
      <c r="A39" s="73" t="s">
        <v>39</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2"/>
      <c r="AK39" s="72"/>
      <c r="AL39" s="72"/>
      <c r="AM39" s="72"/>
      <c r="AN39" s="72"/>
      <c r="AO39" s="72"/>
      <c r="AP39" s="72"/>
      <c r="AQ39" s="72"/>
      <c r="AR39" s="72"/>
    </row>
    <row r="40" spans="1:108" s="4" customFormat="1" ht="11.25" customHeight="1">
      <c r="A40" s="47"/>
      <c r="B40" s="47"/>
      <c r="C40" s="47"/>
      <c r="D40" s="47"/>
      <c r="E40" s="47"/>
      <c r="F40" s="47"/>
      <c r="G40" s="47"/>
      <c r="H40" s="47"/>
      <c r="I40" s="47"/>
      <c r="J40" s="47"/>
      <c r="K40" s="47"/>
      <c r="L40" s="47"/>
      <c r="M40" s="47"/>
      <c r="N40" s="47"/>
      <c r="O40" s="47"/>
      <c r="P40" s="44"/>
      <c r="Q40" s="47"/>
      <c r="R40" s="47"/>
      <c r="S40" s="47"/>
      <c r="T40" s="47"/>
      <c r="AB40" s="24"/>
      <c r="AC40" s="24"/>
      <c r="AD40" s="24"/>
      <c r="AE40" s="24"/>
      <c r="AF40" s="24"/>
      <c r="AG40" s="24"/>
      <c r="AH40" s="24"/>
      <c r="AI40" s="24"/>
      <c r="AJ40" s="72"/>
      <c r="AK40" s="72"/>
      <c r="AL40" s="72"/>
      <c r="AM40" s="72"/>
      <c r="AN40" s="72"/>
      <c r="AO40" s="72"/>
      <c r="AP40" s="72"/>
      <c r="AQ40" s="72"/>
      <c r="AR40" s="72"/>
    </row>
    <row r="41" spans="1:108" s="4" customFormat="1">
      <c r="A41" s="162" t="s">
        <v>40</v>
      </c>
      <c r="B41" s="163"/>
      <c r="C41" s="163"/>
      <c r="D41" s="163"/>
      <c r="E41" s="163"/>
      <c r="F41" s="163"/>
      <c r="G41" s="163"/>
      <c r="H41" s="163"/>
      <c r="I41" s="163"/>
      <c r="J41" s="163"/>
      <c r="K41" s="163"/>
      <c r="L41" s="163"/>
      <c r="M41" s="163"/>
      <c r="N41" s="163"/>
      <c r="O41" s="44"/>
      <c r="P41" s="44"/>
      <c r="Q41" s="44"/>
      <c r="R41" s="44"/>
      <c r="S41" s="44"/>
      <c r="T41" s="44"/>
      <c r="AB41" s="24"/>
      <c r="AC41" s="24"/>
      <c r="AD41" s="24"/>
      <c r="AE41" s="24"/>
      <c r="AF41" s="24"/>
      <c r="AG41" s="24"/>
      <c r="AH41" s="24"/>
      <c r="AI41" s="24"/>
    </row>
    <row r="42" spans="1:108" s="4" customFormat="1">
      <c r="A42" s="162" t="s">
        <v>106</v>
      </c>
      <c r="B42" s="163"/>
      <c r="C42" s="163"/>
      <c r="D42" s="163"/>
      <c r="E42" s="163"/>
      <c r="F42" s="163"/>
      <c r="G42" s="163"/>
      <c r="H42" s="163"/>
      <c r="I42" s="163"/>
      <c r="J42" s="163"/>
      <c r="K42" s="163"/>
      <c r="L42" s="163"/>
      <c r="M42" s="163"/>
      <c r="N42" s="163"/>
      <c r="O42" s="44"/>
      <c r="P42" s="44"/>
      <c r="Q42" s="44"/>
      <c r="R42" s="44"/>
      <c r="S42" s="44"/>
      <c r="T42" s="44"/>
      <c r="AB42" s="24"/>
      <c r="AC42" s="24"/>
      <c r="AD42" s="24"/>
      <c r="AE42" s="24"/>
      <c r="AF42" s="24"/>
      <c r="AG42" s="24"/>
      <c r="AH42" s="24"/>
      <c r="AI42" s="24"/>
    </row>
    <row r="43" spans="1:108" s="4" customFormat="1" ht="11.25" customHeight="1">
      <c r="A43" s="164" t="s">
        <v>45</v>
      </c>
      <c r="B43" s="163"/>
      <c r="C43" s="163"/>
      <c r="D43" s="163"/>
      <c r="E43" s="163"/>
      <c r="F43" s="163"/>
      <c r="G43" s="163"/>
      <c r="H43" s="163"/>
      <c r="I43" s="163"/>
      <c r="J43" s="163"/>
      <c r="K43" s="163"/>
      <c r="L43" s="163"/>
      <c r="M43" s="163"/>
      <c r="N43" s="163"/>
      <c r="O43" s="44"/>
      <c r="P43" s="44"/>
      <c r="Q43" s="44"/>
      <c r="R43" s="44"/>
      <c r="S43" s="44"/>
      <c r="T43" s="44"/>
      <c r="AB43" s="24"/>
      <c r="AC43" s="24"/>
      <c r="AD43" s="24"/>
      <c r="AE43" s="24"/>
      <c r="AF43" s="24"/>
      <c r="AG43" s="24"/>
      <c r="AH43" s="24"/>
      <c r="AI43" s="24"/>
    </row>
    <row r="44" spans="1:108" s="76" customFormat="1" ht="11.25" customHeight="1">
      <c r="A44" s="159" t="s">
        <v>41</v>
      </c>
      <c r="B44" s="163"/>
      <c r="C44" s="163"/>
      <c r="D44" s="163"/>
      <c r="E44" s="163"/>
      <c r="F44" s="163"/>
      <c r="G44" s="163"/>
      <c r="H44" s="163"/>
      <c r="I44" s="163"/>
      <c r="J44" s="163"/>
      <c r="K44" s="163"/>
      <c r="L44" s="163"/>
      <c r="M44" s="163"/>
      <c r="N44" s="163"/>
      <c r="O44" s="75"/>
      <c r="P44" s="75"/>
      <c r="Q44" s="75"/>
      <c r="R44" s="75"/>
      <c r="S44" s="75"/>
      <c r="T44" s="75"/>
      <c r="AB44" s="77"/>
      <c r="AC44" s="77"/>
      <c r="AD44" s="77"/>
      <c r="AE44" s="77"/>
      <c r="AF44" s="77"/>
      <c r="AG44" s="77"/>
      <c r="AH44" s="77"/>
      <c r="AI44" s="77"/>
    </row>
    <row r="45" spans="1:108" s="76" customFormat="1" ht="11.25" customHeight="1">
      <c r="A45" s="151" t="s">
        <v>113</v>
      </c>
      <c r="B45" s="152"/>
      <c r="C45" s="152"/>
      <c r="D45" s="152"/>
      <c r="E45" s="152"/>
      <c r="F45" s="152"/>
      <c r="G45" s="152"/>
      <c r="H45" s="152"/>
      <c r="I45" s="152"/>
      <c r="J45" s="152"/>
      <c r="K45" s="152"/>
      <c r="L45" s="110"/>
      <c r="M45" s="110"/>
      <c r="N45" s="110"/>
      <c r="O45" s="75"/>
      <c r="P45" s="75"/>
      <c r="Q45" s="75"/>
      <c r="R45" s="75"/>
      <c r="S45" s="75"/>
      <c r="T45" s="75"/>
      <c r="AB45" s="77"/>
      <c r="AC45" s="77"/>
      <c r="AD45" s="77"/>
      <c r="AE45" s="77"/>
      <c r="AF45" s="77"/>
      <c r="AG45" s="77"/>
      <c r="AH45" s="77"/>
      <c r="AI45" s="77"/>
    </row>
    <row r="46" spans="1:108" s="4" customFormat="1" ht="36.75" customHeight="1">
      <c r="A46" s="159" t="s">
        <v>49</v>
      </c>
      <c r="B46" s="163"/>
      <c r="C46" s="163"/>
      <c r="D46" s="163"/>
      <c r="E46" s="163"/>
      <c r="F46" s="163"/>
      <c r="G46" s="163"/>
      <c r="H46" s="163"/>
      <c r="I46" s="163"/>
      <c r="J46" s="163"/>
      <c r="K46" s="163"/>
      <c r="L46" s="163"/>
      <c r="M46" s="163"/>
      <c r="N46" s="163"/>
      <c r="O46" s="44"/>
      <c r="P46" s="44"/>
      <c r="Q46" s="44"/>
      <c r="R46" s="44"/>
      <c r="S46" s="44"/>
      <c r="T46" s="44"/>
      <c r="AB46" s="24"/>
      <c r="AC46" s="24"/>
      <c r="AD46" s="24"/>
      <c r="AE46" s="24"/>
      <c r="AF46" s="24"/>
      <c r="AG46" s="24"/>
      <c r="AH46" s="24"/>
      <c r="AI46" s="24"/>
    </row>
    <row r="47" spans="1:108" s="4" customFormat="1" ht="16.5" customHeight="1">
      <c r="A47" s="159" t="s">
        <v>48</v>
      </c>
      <c r="B47" s="159"/>
      <c r="C47" s="159"/>
      <c r="D47" s="159"/>
      <c r="E47" s="159"/>
      <c r="F47" s="159"/>
      <c r="G47" s="159"/>
      <c r="H47" s="159"/>
      <c r="I47" s="159"/>
      <c r="J47" s="159"/>
      <c r="K47" s="159"/>
      <c r="L47" s="159"/>
      <c r="M47" s="159"/>
      <c r="N47" s="159"/>
      <c r="O47" s="44"/>
      <c r="P47" s="44"/>
      <c r="Q47" s="44"/>
      <c r="R47" s="44"/>
      <c r="S47" s="44"/>
      <c r="T47" s="44"/>
      <c r="AB47" s="24"/>
      <c r="AC47" s="24"/>
      <c r="AD47" s="24"/>
      <c r="AE47" s="24"/>
      <c r="AF47" s="24"/>
      <c r="AG47" s="24"/>
      <c r="AH47" s="24"/>
      <c r="AI47" s="24"/>
    </row>
    <row r="48" spans="1:108" s="4" customFormat="1" ht="84" customHeight="1">
      <c r="A48" s="160" t="s">
        <v>114</v>
      </c>
      <c r="B48" s="160"/>
      <c r="C48" s="160"/>
      <c r="D48" s="160"/>
      <c r="E48" s="160"/>
      <c r="F48" s="160"/>
      <c r="G48" s="160"/>
      <c r="H48" s="160"/>
      <c r="I48" s="160"/>
      <c r="J48" s="160"/>
      <c r="K48" s="160"/>
      <c r="L48" s="160"/>
      <c r="M48" s="160"/>
      <c r="N48" s="161"/>
      <c r="O48" s="161"/>
      <c r="P48" s="161"/>
      <c r="Q48" s="44"/>
      <c r="R48" s="44"/>
      <c r="S48" s="44"/>
      <c r="T48" s="44"/>
      <c r="AB48" s="24"/>
      <c r="AC48" s="24"/>
      <c r="AD48" s="24"/>
      <c r="AE48" s="24"/>
      <c r="AF48" s="24"/>
      <c r="AG48" s="24"/>
      <c r="AH48" s="24"/>
      <c r="AI48" s="24"/>
    </row>
    <row r="49" spans="1:215" s="4" customFormat="1" ht="25.5" customHeight="1">
      <c r="A49" s="159" t="s">
        <v>42</v>
      </c>
      <c r="B49" s="159"/>
      <c r="C49" s="159"/>
      <c r="D49" s="159"/>
      <c r="E49" s="159"/>
      <c r="F49" s="159"/>
      <c r="G49" s="159"/>
      <c r="H49" s="159"/>
      <c r="I49" s="159"/>
      <c r="J49" s="159"/>
      <c r="K49" s="159"/>
      <c r="L49" s="159"/>
      <c r="M49" s="159"/>
      <c r="N49" s="159"/>
      <c r="O49" s="44"/>
      <c r="P49" s="44"/>
      <c r="Q49" s="44"/>
      <c r="R49" s="44"/>
      <c r="S49" s="44"/>
      <c r="T49" s="44"/>
      <c r="AB49" s="24"/>
      <c r="AC49" s="24"/>
      <c r="AD49" s="24"/>
      <c r="AE49" s="24"/>
      <c r="AF49" s="24"/>
      <c r="AG49" s="24"/>
      <c r="AH49" s="24"/>
      <c r="AI49" s="24"/>
    </row>
    <row r="50" spans="1:215" s="4" customFormat="1" ht="36.75" customHeight="1">
      <c r="A50" s="159" t="s">
        <v>43</v>
      </c>
      <c r="B50" s="159"/>
      <c r="C50" s="159"/>
      <c r="D50" s="159"/>
      <c r="E50" s="159"/>
      <c r="F50" s="159"/>
      <c r="G50" s="159"/>
      <c r="H50" s="159"/>
      <c r="I50" s="159"/>
      <c r="J50" s="159"/>
      <c r="K50" s="159"/>
      <c r="L50" s="159"/>
      <c r="M50" s="159"/>
      <c r="N50" s="159"/>
      <c r="O50" s="44"/>
      <c r="P50" s="44"/>
      <c r="Q50" s="44"/>
      <c r="R50" s="44"/>
      <c r="S50" s="44"/>
      <c r="T50" s="44"/>
      <c r="AB50" s="24"/>
      <c r="AC50" s="24"/>
      <c r="AD50" s="24"/>
      <c r="AE50" s="24"/>
      <c r="AF50" s="24"/>
      <c r="AG50" s="24"/>
      <c r="AH50" s="24"/>
      <c r="AI50" s="24"/>
    </row>
    <row r="51" spans="1:215" ht="15" customHeight="1">
      <c r="A51" s="11" t="s">
        <v>44</v>
      </c>
      <c r="B51" s="78"/>
      <c r="C51" s="78"/>
      <c r="D51" s="78"/>
      <c r="E51" s="78"/>
      <c r="F51" s="78"/>
      <c r="G51" s="78"/>
      <c r="H51" s="78"/>
      <c r="I51" s="78"/>
      <c r="J51" s="78"/>
      <c r="K51" s="78"/>
      <c r="L51" s="78"/>
      <c r="M51" s="78"/>
      <c r="N51" s="78"/>
    </row>
    <row r="52" spans="1:215" ht="11.25" customHeight="1">
      <c r="A52" s="11"/>
      <c r="B52" s="11"/>
      <c r="C52" s="11"/>
      <c r="D52" s="11"/>
      <c r="E52" s="11"/>
      <c r="F52" s="11"/>
      <c r="G52" s="11"/>
      <c r="H52" s="108"/>
      <c r="I52" s="108"/>
      <c r="J52" s="11"/>
      <c r="K52" s="11"/>
      <c r="L52" s="11"/>
      <c r="M52" s="11"/>
      <c r="N52" s="108"/>
      <c r="O52" s="11"/>
      <c r="Q52" s="11"/>
      <c r="R52" s="11"/>
      <c r="S52" s="108"/>
      <c r="T52" s="11"/>
    </row>
    <row r="53" spans="1:215" ht="11.25" customHeight="1">
      <c r="A53" s="106" t="s">
        <v>50</v>
      </c>
      <c r="B53" s="106"/>
    </row>
    <row r="54" spans="1:215" ht="11.25" customHeight="1"/>
    <row r="55" spans="1:215" ht="11.25" customHeight="1">
      <c r="A55" s="31"/>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row>
    <row r="56" spans="1:215" ht="11.25" customHeight="1">
      <c r="A56" s="31"/>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row>
    <row r="57" spans="1:215" s="109" customFormat="1" ht="11.25" customHeight="1">
      <c r="A57" s="3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row>
    <row r="58" spans="1:215" s="109" customFormat="1" ht="11.25" customHeight="1">
      <c r="A58" s="3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row>
    <row r="59" spans="1:215" s="109" customFormat="1" ht="11.25" customHeight="1">
      <c r="A59" s="3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row>
    <row r="60" spans="1:215" s="109" customFormat="1" ht="11.25" customHeight="1">
      <c r="A60" s="32"/>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row>
    <row r="61" spans="1:215" s="109" customFormat="1" ht="11.25" customHeight="1">
      <c r="A61" s="32"/>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row>
    <row r="62" spans="1:215" s="109" customFormat="1" ht="11.25" customHeight="1">
      <c r="A62" s="32"/>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row>
    <row r="63" spans="1:215" s="109" customFormat="1" ht="11.25" customHeight="1">
      <c r="A63" s="3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row>
    <row r="64" spans="1:215" s="109" customFormat="1" ht="11.25" customHeight="1">
      <c r="A64" s="32"/>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row>
    <row r="65" spans="1:215" s="109" customFormat="1" ht="11.25" customHeight="1">
      <c r="A65" s="32"/>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row>
    <row r="66" spans="1:215" s="109" customFormat="1" ht="11.25" customHeight="1">
      <c r="A66" s="32"/>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row>
    <row r="67" spans="1:215" s="109" customFormat="1" ht="11.25" customHeight="1">
      <c r="A67" s="32"/>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row>
    <row r="68" spans="1:215" s="109" customFormat="1" ht="11.25" customHeight="1">
      <c r="A68" s="30"/>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row>
    <row r="69" spans="1:215" s="109" customFormat="1" ht="11.25" customHeight="1">
      <c r="A69" s="31"/>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row>
    <row r="70" spans="1:215" s="109" customFormat="1" ht="11.25" customHeight="1">
      <c r="A70" s="32"/>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row>
    <row r="71" spans="1:215" s="109" customFormat="1" ht="11.25" customHeight="1">
      <c r="A71" s="32"/>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row>
    <row r="72" spans="1:215" s="109" customFormat="1" ht="11.25" customHeight="1">
      <c r="A72" s="32"/>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row>
    <row r="73" spans="1:215" s="109" customFormat="1" ht="11.25" customHeight="1">
      <c r="A73" s="32"/>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row>
    <row r="74" spans="1:215" s="109" customFormat="1" ht="11.25" customHeight="1">
      <c r="A74" s="32"/>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row>
    <row r="75" spans="1:215" s="109" customFormat="1" ht="11.25" customHeight="1">
      <c r="A75" s="32"/>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row>
    <row r="76" spans="1:215" s="109" customFormat="1" ht="11.25" customHeight="1">
      <c r="A76" s="32"/>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row>
    <row r="77" spans="1:215" s="109" customFormat="1" ht="11.25" customHeight="1">
      <c r="A77" s="32"/>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row>
    <row r="78" spans="1:215" s="109" customFormat="1" ht="11.25" customHeight="1">
      <c r="A78" s="32"/>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row>
    <row r="79" spans="1:215" s="109" customFormat="1" ht="11.25" customHeight="1">
      <c r="A79" s="30"/>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row>
    <row r="80" spans="1:215" s="109" customFormat="1" ht="11.25" customHeight="1">
      <c r="A80" s="32"/>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row>
    <row r="81" spans="1:215" s="109" customFormat="1" ht="11.25" customHeight="1">
      <c r="A81" s="32"/>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row>
    <row r="82" spans="1:215" s="109" customFormat="1" ht="11.25" customHeight="1">
      <c r="A82" s="32"/>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row>
    <row r="83" spans="1:215" s="109" customFormat="1" ht="11.25" customHeight="1">
      <c r="A83" s="32"/>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row>
    <row r="84" spans="1:215" s="109" customFormat="1" ht="11.25" customHeight="1">
      <c r="A84" s="32"/>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row>
    <row r="85" spans="1:215">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row>
    <row r="86" spans="1:215">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row>
    <row r="87" spans="1:215">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row>
    <row r="88" spans="1:215">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0"/>
      <c r="BA88" s="100"/>
      <c r="BB88" s="100"/>
    </row>
    <row r="89" spans="1:215">
      <c r="B89" s="100"/>
      <c r="C89" s="100"/>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0"/>
      <c r="BA89" s="100"/>
      <c r="BB89" s="100"/>
    </row>
    <row r="90" spans="1:215">
      <c r="B90" s="100"/>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0"/>
      <c r="BA90" s="100"/>
      <c r="BB90" s="100"/>
    </row>
    <row r="91" spans="1:215">
      <c r="B91" s="100"/>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row>
    <row r="92" spans="1:215">
      <c r="B92" s="100"/>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100"/>
      <c r="AV92" s="100"/>
      <c r="AW92" s="100"/>
      <c r="AX92" s="100"/>
      <c r="AY92" s="100"/>
      <c r="AZ92" s="100"/>
      <c r="BA92" s="100"/>
      <c r="BB92" s="100"/>
    </row>
    <row r="93" spans="1:215">
      <c r="B93" s="100"/>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row>
    <row r="94" spans="1:215">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100"/>
      <c r="AV94" s="100"/>
      <c r="AW94" s="100"/>
      <c r="AX94" s="100"/>
      <c r="AY94" s="100"/>
      <c r="AZ94" s="100"/>
      <c r="BA94" s="100"/>
      <c r="BB94" s="100"/>
    </row>
    <row r="95" spans="1:215">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100"/>
      <c r="AV95" s="100"/>
      <c r="AW95" s="100"/>
      <c r="AX95" s="100"/>
      <c r="AY95" s="100"/>
      <c r="AZ95" s="100"/>
      <c r="BA95" s="100"/>
      <c r="BB95" s="100"/>
    </row>
    <row r="96" spans="1:215">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row>
    <row r="97" spans="2:54">
      <c r="B97" s="100"/>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100"/>
      <c r="AV97" s="100"/>
      <c r="AW97" s="100"/>
      <c r="AX97" s="100"/>
      <c r="AY97" s="100"/>
      <c r="AZ97" s="100"/>
      <c r="BA97" s="100"/>
      <c r="BB97" s="100"/>
    </row>
    <row r="98" spans="2:54">
      <c r="B98" s="100"/>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100"/>
      <c r="AV98" s="100"/>
      <c r="AW98" s="100"/>
      <c r="AX98" s="100"/>
      <c r="AY98" s="100"/>
      <c r="AZ98" s="100"/>
      <c r="BA98" s="100"/>
      <c r="BB98" s="100"/>
    </row>
    <row r="99" spans="2:54">
      <c r="B99" s="100"/>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row>
    <row r="100" spans="2:54">
      <c r="B100" s="100"/>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row>
    <row r="101" spans="2:54">
      <c r="B101" s="100"/>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100"/>
      <c r="AV101" s="100"/>
      <c r="AW101" s="100"/>
      <c r="AX101" s="100"/>
      <c r="AY101" s="100"/>
      <c r="AZ101" s="100"/>
      <c r="BA101" s="100"/>
      <c r="BB101" s="100"/>
    </row>
    <row r="102" spans="2:54">
      <c r="B102" s="100"/>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100"/>
      <c r="AV102" s="100"/>
      <c r="AW102" s="100"/>
      <c r="AX102" s="100"/>
      <c r="AY102" s="100"/>
      <c r="AZ102" s="100"/>
      <c r="BA102" s="100"/>
      <c r="BB102" s="100"/>
    </row>
    <row r="103" spans="2:54">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row>
    <row r="104" spans="2:54">
      <c r="B104" s="100"/>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row>
    <row r="105" spans="2:54">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row>
    <row r="106" spans="2:54">
      <c r="B106" s="100"/>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100"/>
      <c r="AV106" s="100"/>
      <c r="AW106" s="100"/>
      <c r="AX106" s="100"/>
      <c r="AY106" s="100"/>
      <c r="AZ106" s="100"/>
      <c r="BA106" s="100"/>
      <c r="BB106" s="100"/>
    </row>
    <row r="107" spans="2:54">
      <c r="B107" s="100"/>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00"/>
      <c r="AV107" s="100"/>
      <c r="AW107" s="100"/>
      <c r="AX107" s="100"/>
      <c r="AY107" s="100"/>
      <c r="AZ107" s="100"/>
      <c r="BA107" s="100"/>
      <c r="BB107" s="100"/>
    </row>
    <row r="108" spans="2:54">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00"/>
      <c r="AV108" s="100"/>
      <c r="AW108" s="100"/>
      <c r="AX108" s="100"/>
      <c r="AY108" s="100"/>
      <c r="AZ108" s="100"/>
      <c r="BA108" s="100"/>
      <c r="BB108" s="100"/>
    </row>
    <row r="109" spans="2:54">
      <c r="B109" s="100"/>
      <c r="C109" s="100"/>
      <c r="D109" s="100"/>
      <c r="E109" s="100"/>
      <c r="F109" s="100"/>
      <c r="G109" s="100"/>
      <c r="H109" s="100"/>
      <c r="I109" s="100"/>
      <c r="J109" s="100"/>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0"/>
      <c r="AT109" s="100"/>
      <c r="AU109" s="100"/>
      <c r="AV109" s="100"/>
      <c r="AW109" s="100"/>
      <c r="AX109" s="100"/>
      <c r="AY109" s="100"/>
      <c r="AZ109" s="100"/>
      <c r="BA109" s="100"/>
      <c r="BB109" s="100"/>
    </row>
    <row r="110" spans="2:54">
      <c r="B110" s="100"/>
      <c r="C110" s="100"/>
      <c r="D110" s="100"/>
      <c r="E110" s="100"/>
      <c r="F110" s="100"/>
      <c r="G110" s="100"/>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row>
    <row r="111" spans="2:54">
      <c r="B111" s="100"/>
      <c r="C111" s="100"/>
      <c r="D111" s="100"/>
      <c r="E111" s="100"/>
      <c r="F111" s="100"/>
      <c r="G111" s="100"/>
      <c r="H111" s="100"/>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0"/>
      <c r="BA111" s="100"/>
      <c r="BB111" s="100"/>
    </row>
    <row r="112" spans="2:54">
      <c r="B112" s="100"/>
      <c r="C112" s="100"/>
      <c r="D112" s="100"/>
      <c r="E112" s="100"/>
      <c r="F112" s="100"/>
      <c r="G112" s="100"/>
      <c r="H112" s="100"/>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0"/>
      <c r="BA112" s="100"/>
      <c r="BB112" s="100"/>
    </row>
    <row r="113" spans="2:54">
      <c r="B113" s="100"/>
      <c r="C113" s="100"/>
      <c r="D113" s="100"/>
      <c r="E113" s="100"/>
      <c r="F113" s="100"/>
      <c r="G113" s="100"/>
      <c r="H113" s="100"/>
      <c r="I113" s="100"/>
      <c r="J113" s="100"/>
      <c r="K113" s="100"/>
      <c r="L113" s="100"/>
      <c r="M113" s="100"/>
      <c r="N113" s="100"/>
      <c r="O113" s="100"/>
      <c r="P113" s="100"/>
      <c r="Q113" s="100"/>
      <c r="R113" s="100"/>
      <c r="S113" s="100"/>
      <c r="T113" s="100"/>
      <c r="U113" s="100"/>
      <c r="V113" s="100"/>
      <c r="W113" s="100"/>
      <c r="X113" s="100"/>
      <c r="Y113" s="100"/>
      <c r="Z113" s="100"/>
      <c r="AA113" s="100"/>
      <c r="AB113" s="100"/>
      <c r="AC113" s="100"/>
      <c r="AD113" s="100"/>
      <c r="AE113" s="100"/>
      <c r="AF113" s="100"/>
      <c r="AG113" s="100"/>
      <c r="AH113" s="100"/>
      <c r="AI113" s="100"/>
      <c r="AJ113" s="100"/>
      <c r="AK113" s="100"/>
      <c r="AL113" s="100"/>
      <c r="AM113" s="100"/>
      <c r="AN113" s="100"/>
      <c r="AO113" s="100"/>
      <c r="AP113" s="100"/>
      <c r="AQ113" s="100"/>
      <c r="AR113" s="100"/>
      <c r="AS113" s="100"/>
      <c r="AT113" s="100"/>
      <c r="AU113" s="100"/>
      <c r="AV113" s="100"/>
      <c r="AW113" s="100"/>
      <c r="AX113" s="100"/>
      <c r="AY113" s="100"/>
      <c r="AZ113" s="100"/>
      <c r="BA113" s="100"/>
      <c r="BB113" s="100"/>
    </row>
    <row r="114" spans="2:54">
      <c r="B114" s="100"/>
      <c r="C114" s="100"/>
      <c r="D114" s="100"/>
      <c r="E114" s="100"/>
      <c r="F114" s="100"/>
      <c r="G114" s="100"/>
      <c r="H114" s="100"/>
      <c r="I114" s="100"/>
      <c r="J114" s="100"/>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00"/>
      <c r="AN114" s="100"/>
      <c r="AO114" s="100"/>
      <c r="AP114" s="100"/>
      <c r="AQ114" s="100"/>
      <c r="AR114" s="100"/>
      <c r="AS114" s="100"/>
      <c r="AT114" s="100"/>
      <c r="AU114" s="100"/>
      <c r="AV114" s="100"/>
      <c r="AW114" s="100"/>
      <c r="AX114" s="100"/>
      <c r="AY114" s="100"/>
      <c r="AZ114" s="100"/>
      <c r="BA114" s="100"/>
      <c r="BB114" s="100"/>
    </row>
    <row r="115" spans="2:54">
      <c r="B115" s="100"/>
      <c r="C115" s="100"/>
      <c r="D115" s="100"/>
      <c r="E115" s="100"/>
      <c r="F115" s="100"/>
      <c r="G115" s="100"/>
      <c r="H115" s="100"/>
      <c r="I115" s="100"/>
      <c r="J115" s="100"/>
      <c r="K115" s="100"/>
      <c r="L115" s="100"/>
      <c r="M115" s="100"/>
      <c r="N115" s="100"/>
      <c r="O115" s="100"/>
      <c r="P115" s="100"/>
      <c r="Q115" s="100"/>
      <c r="R115" s="100"/>
      <c r="S115" s="100"/>
      <c r="T115" s="100"/>
      <c r="U115" s="100"/>
      <c r="V115" s="100"/>
      <c r="W115" s="100"/>
      <c r="X115" s="100"/>
      <c r="Y115" s="100"/>
      <c r="Z115" s="100"/>
      <c r="AA115" s="100"/>
      <c r="AB115" s="100"/>
      <c r="AC115" s="100"/>
      <c r="AD115" s="100"/>
      <c r="AE115" s="100"/>
      <c r="AF115" s="100"/>
      <c r="AG115" s="100"/>
      <c r="AH115" s="100"/>
      <c r="AI115" s="100"/>
      <c r="AJ115" s="100"/>
      <c r="AK115" s="100"/>
      <c r="AL115" s="100"/>
      <c r="AM115" s="100"/>
      <c r="AN115" s="100"/>
      <c r="AO115" s="100"/>
      <c r="AP115" s="100"/>
      <c r="AQ115" s="100"/>
      <c r="AR115" s="100"/>
      <c r="AS115" s="100"/>
      <c r="AT115" s="100"/>
      <c r="AU115" s="100"/>
      <c r="AV115" s="100"/>
      <c r="AW115" s="100"/>
      <c r="AX115" s="100"/>
      <c r="AY115" s="100"/>
      <c r="AZ115" s="100"/>
      <c r="BA115" s="100"/>
      <c r="BB115" s="100"/>
    </row>
    <row r="116" spans="2:54">
      <c r="B116" s="100"/>
      <c r="C116" s="100"/>
      <c r="D116" s="100"/>
      <c r="E116" s="100"/>
      <c r="F116" s="100"/>
      <c r="G116" s="100"/>
      <c r="H116" s="100"/>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0"/>
      <c r="BA116" s="100"/>
      <c r="BB116" s="100"/>
    </row>
    <row r="117" spans="2:54">
      <c r="B117" s="100"/>
      <c r="C117" s="100"/>
      <c r="D117" s="100"/>
      <c r="E117" s="100"/>
      <c r="F117" s="100"/>
      <c r="G117" s="100"/>
      <c r="H117" s="100"/>
      <c r="I117" s="100"/>
      <c r="J117" s="100"/>
      <c r="K117" s="100"/>
      <c r="L117" s="100"/>
      <c r="M117" s="100"/>
      <c r="N117" s="100"/>
      <c r="O117" s="100"/>
      <c r="P117" s="100"/>
      <c r="Q117" s="100"/>
      <c r="R117" s="100"/>
      <c r="S117" s="100"/>
      <c r="T117" s="100"/>
      <c r="U117" s="100"/>
      <c r="V117" s="100"/>
      <c r="W117" s="100"/>
      <c r="X117" s="100"/>
      <c r="Y117" s="100"/>
      <c r="Z117" s="100"/>
      <c r="AA117" s="100"/>
      <c r="AB117" s="100"/>
      <c r="AC117" s="100"/>
      <c r="AD117" s="100"/>
      <c r="AE117" s="100"/>
      <c r="AF117" s="100"/>
      <c r="AG117" s="100"/>
      <c r="AH117" s="100"/>
      <c r="AI117" s="100"/>
      <c r="AJ117" s="100"/>
      <c r="AK117" s="100"/>
      <c r="AL117" s="100"/>
      <c r="AM117" s="100"/>
      <c r="AN117" s="100"/>
      <c r="AO117" s="100"/>
      <c r="AP117" s="100"/>
      <c r="AQ117" s="100"/>
      <c r="AR117" s="100"/>
      <c r="AS117" s="100"/>
      <c r="AT117" s="100"/>
      <c r="AU117" s="100"/>
      <c r="AV117" s="100"/>
      <c r="AW117" s="100"/>
      <c r="AX117" s="100"/>
      <c r="AY117" s="100"/>
      <c r="AZ117" s="100"/>
      <c r="BA117" s="100"/>
      <c r="BB117" s="100"/>
    </row>
    <row r="118" spans="2:54">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00"/>
      <c r="AN118" s="100"/>
      <c r="AO118" s="100"/>
      <c r="AP118" s="100"/>
      <c r="AQ118" s="100"/>
      <c r="AR118" s="100"/>
      <c r="AS118" s="100"/>
      <c r="AT118" s="100"/>
      <c r="AU118" s="100"/>
      <c r="AV118" s="100"/>
      <c r="AW118" s="100"/>
      <c r="AX118" s="100"/>
      <c r="AY118" s="100"/>
      <c r="AZ118" s="100"/>
      <c r="BA118" s="100"/>
      <c r="BB118" s="100"/>
    </row>
    <row r="119" spans="2:54">
      <c r="B119" s="100"/>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00"/>
      <c r="AB119" s="100"/>
      <c r="AC119" s="100"/>
      <c r="AD119" s="100"/>
      <c r="AE119" s="100"/>
      <c r="AF119" s="100"/>
      <c r="AG119" s="100"/>
      <c r="AH119" s="100"/>
      <c r="AI119" s="100"/>
      <c r="AJ119" s="100"/>
      <c r="AK119" s="100"/>
      <c r="AL119" s="100"/>
      <c r="AM119" s="100"/>
      <c r="AN119" s="100"/>
      <c r="AO119" s="100"/>
      <c r="AP119" s="100"/>
      <c r="AQ119" s="100"/>
      <c r="AR119" s="100"/>
      <c r="AS119" s="100"/>
      <c r="AT119" s="100"/>
      <c r="AU119" s="100"/>
      <c r="AV119" s="100"/>
      <c r="AW119" s="100"/>
      <c r="AX119" s="100"/>
      <c r="AY119" s="100"/>
      <c r="AZ119" s="100"/>
      <c r="BA119" s="100"/>
      <c r="BB119" s="100"/>
    </row>
    <row r="120" spans="2:54">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row>
    <row r="121" spans="2:54">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0"/>
      <c r="BA121" s="100"/>
      <c r="BB121" s="100"/>
    </row>
    <row r="122" spans="2:54">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0"/>
      <c r="BA122" s="100"/>
      <c r="BB122" s="100"/>
    </row>
    <row r="123" spans="2:54">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row>
    <row r="124" spans="2:54">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row>
    <row r="125" spans="2:54">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row>
    <row r="126" spans="2:54">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row>
    <row r="127" spans="2:54">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row>
    <row r="128" spans="2:54">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row>
    <row r="129" spans="2:54">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row>
    <row r="130" spans="2:54">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row>
    <row r="131" spans="2:54">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row>
    <row r="132" spans="2:54">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row>
    <row r="133" spans="2:54">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row>
    <row r="134" spans="2:54">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row>
    <row r="135" spans="2:54">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row>
    <row r="136" spans="2:54">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row>
    <row r="137" spans="2:54">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row>
    <row r="138" spans="2:54">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row>
    <row r="139" spans="2:54">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row>
    <row r="140" spans="2:54">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row>
    <row r="141" spans="2:54">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row>
    <row r="142" spans="2:54">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row>
    <row r="143" spans="2:54">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row>
    <row r="144" spans="2:54">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row>
    <row r="145" spans="2:54">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row>
    <row r="146" spans="2:54">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row>
    <row r="147" spans="2:54">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row>
    <row r="148" spans="2:54">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row>
    <row r="149" spans="2:54">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row>
    <row r="150" spans="2:54">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row>
    <row r="151" spans="2:54">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row>
    <row r="152" spans="2:54">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row>
    <row r="153" spans="2:54">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row>
    <row r="154" spans="2:54">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row>
    <row r="155" spans="2:54">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row>
    <row r="156" spans="2:54">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row>
    <row r="157" spans="2:54">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row>
    <row r="158" spans="2:54">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row>
    <row r="159" spans="2:54">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row>
    <row r="160" spans="2:54">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row>
    <row r="161" spans="2:54">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row>
    <row r="162" spans="2:54">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row>
    <row r="163" spans="2:54">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row>
    <row r="164" spans="2:54">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row>
    <row r="165" spans="2:54">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row>
    <row r="166" spans="2:54">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row>
    <row r="167" spans="2:54">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row>
    <row r="168" spans="2:54">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row>
    <row r="169" spans="2:54">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row>
    <row r="170" spans="2:54">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row>
    <row r="171" spans="2:54">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row>
    <row r="172" spans="2:54">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row>
    <row r="173" spans="2:54">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row>
    <row r="174" spans="2:54">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row>
    <row r="175" spans="2:54">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row>
    <row r="176" spans="2:54">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row>
    <row r="177" spans="2:54">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row>
    <row r="178" spans="2:54">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row>
    <row r="179" spans="2:54">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row>
    <row r="180" spans="2:54">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row>
    <row r="181" spans="2:54">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row>
    <row r="182" spans="2:54">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row>
    <row r="183" spans="2:54">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row>
    <row r="184" spans="2:54">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row>
    <row r="185" spans="2:54">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row>
    <row r="186" spans="2:54">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row>
    <row r="187" spans="2:54">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row>
    <row r="188" spans="2:54">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row>
    <row r="189" spans="2:54">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2:54">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2:54">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sheetData>
  <mergeCells count="10">
    <mergeCell ref="A41:N41"/>
    <mergeCell ref="A42:N42"/>
    <mergeCell ref="A43:N43"/>
    <mergeCell ref="A44:N44"/>
    <mergeCell ref="A46:N46"/>
    <mergeCell ref="A47:N47"/>
    <mergeCell ref="A49:N49"/>
    <mergeCell ref="A50:N50"/>
    <mergeCell ref="A45:K45"/>
    <mergeCell ref="A48:P48"/>
  </mergeCells>
  <hyperlinks>
    <hyperlink ref="A53:B53" r:id="rId1" display="© Commonwealth of Australia 2020" xr:uid="{C7C88850-9776-431A-B96D-5098166B76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25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67" bestFit="1" customWidth="1"/>
    <col min="6" max="9" width="9.83203125" style="67" bestFit="1" customWidth="1"/>
    <col min="10" max="14" width="10" style="67" bestFit="1" customWidth="1"/>
    <col min="15" max="18" width="9.83203125" style="67" bestFit="1" customWidth="1"/>
    <col min="19" max="20" width="10.1640625" style="67"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66"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 Mar 2022</v>
      </c>
      <c r="B2" s="44"/>
      <c r="C2" s="44"/>
      <c r="D2" s="44"/>
      <c r="E2" s="44"/>
      <c r="F2" s="44"/>
      <c r="G2" s="44"/>
      <c r="H2" s="44"/>
      <c r="I2" s="44"/>
      <c r="J2" s="44"/>
      <c r="K2" s="44"/>
      <c r="L2" s="44"/>
      <c r="M2" s="44"/>
      <c r="N2" s="44"/>
      <c r="O2" s="44"/>
      <c r="P2" s="44"/>
      <c r="Q2" s="44"/>
      <c r="R2" s="44"/>
      <c r="S2" s="44"/>
      <c r="T2" s="44"/>
    </row>
    <row r="3" spans="1:215" s="24" customFormat="1" ht="12.75" customHeight="1">
      <c r="A3" s="64" t="str">
        <f>Contents!A3</f>
        <v>Released at 11.30am (Canberra time) 23 Jun 2022</v>
      </c>
      <c r="B3" s="45"/>
      <c r="C3" s="45"/>
      <c r="D3" s="79"/>
      <c r="E3" s="45"/>
      <c r="F3" s="47"/>
      <c r="G3" s="45"/>
      <c r="H3" s="45"/>
      <c r="I3" s="45"/>
      <c r="J3" s="45"/>
      <c r="K3" s="45"/>
      <c r="L3" s="45"/>
      <c r="M3" s="45"/>
      <c r="N3" s="45"/>
      <c r="O3" s="45"/>
      <c r="P3" s="45"/>
      <c r="Q3" s="45"/>
      <c r="R3" s="45"/>
      <c r="S3" s="45"/>
      <c r="T3" s="45"/>
    </row>
    <row r="4" spans="1:215" s="26" customFormat="1" ht="20.100000000000001" customHeight="1">
      <c r="A4" s="35" t="s">
        <v>111</v>
      </c>
      <c r="B4" s="46"/>
      <c r="C4" s="46"/>
      <c r="D4" s="46"/>
      <c r="E4" s="46"/>
      <c r="F4" s="46"/>
      <c r="G4" s="46"/>
      <c r="H4" s="46"/>
      <c r="I4" s="46"/>
      <c r="J4" s="46"/>
      <c r="K4" s="46"/>
      <c r="L4" s="46"/>
      <c r="M4" s="46"/>
      <c r="N4" s="46"/>
      <c r="O4" s="46"/>
      <c r="P4" s="46"/>
      <c r="Q4" s="46"/>
      <c r="R4" s="46"/>
      <c r="S4" s="46"/>
      <c r="T4" s="46"/>
    </row>
    <row r="5" spans="1:215" s="39" customFormat="1">
      <c r="A5" s="40"/>
      <c r="B5" s="41"/>
      <c r="C5" s="41"/>
      <c r="D5" s="41"/>
      <c r="E5" s="41"/>
      <c r="F5" s="41"/>
      <c r="G5" s="41"/>
      <c r="H5" s="41"/>
      <c r="I5" s="41"/>
      <c r="J5" s="41"/>
      <c r="K5" s="41"/>
      <c r="L5" s="41"/>
      <c r="M5" s="41"/>
      <c r="N5" s="41"/>
      <c r="O5" s="41"/>
      <c r="P5" s="47"/>
      <c r="Q5" s="41"/>
      <c r="R5" s="41"/>
      <c r="S5" s="41"/>
      <c r="T5" s="41"/>
    </row>
    <row r="6" spans="1:215" s="49" customFormat="1" ht="15.75">
      <c r="A6" s="50" t="s">
        <v>11</v>
      </c>
      <c r="B6" s="69">
        <v>1</v>
      </c>
      <c r="C6" s="69">
        <v>2</v>
      </c>
      <c r="D6" s="69">
        <v>3</v>
      </c>
      <c r="E6" s="69">
        <v>4</v>
      </c>
      <c r="F6" s="69">
        <v>5</v>
      </c>
      <c r="G6" s="69">
        <v>6</v>
      </c>
      <c r="H6" s="69">
        <v>7</v>
      </c>
      <c r="I6" s="69">
        <v>8</v>
      </c>
      <c r="J6" s="69">
        <v>9</v>
      </c>
      <c r="K6" s="69">
        <v>10</v>
      </c>
      <c r="L6" s="69">
        <v>11</v>
      </c>
      <c r="M6" s="69">
        <v>12</v>
      </c>
      <c r="N6" s="69">
        <v>13</v>
      </c>
      <c r="O6" s="69">
        <v>14</v>
      </c>
      <c r="P6" s="69">
        <v>15</v>
      </c>
      <c r="Q6" s="69">
        <v>16</v>
      </c>
      <c r="R6" s="69">
        <v>17</v>
      </c>
      <c r="S6" s="69">
        <v>18</v>
      </c>
      <c r="T6" s="69">
        <v>19</v>
      </c>
      <c r="U6" s="69">
        <v>20</v>
      </c>
      <c r="V6" s="69">
        <v>21</v>
      </c>
      <c r="W6" s="69">
        <v>22</v>
      </c>
      <c r="X6" s="69">
        <v>23</v>
      </c>
      <c r="Y6" s="69">
        <v>24</v>
      </c>
      <c r="Z6" s="69">
        <v>25</v>
      </c>
      <c r="AA6" s="69">
        <v>26</v>
      </c>
      <c r="AB6" s="69">
        <v>27</v>
      </c>
      <c r="AC6" s="69">
        <v>28</v>
      </c>
      <c r="AD6" s="69">
        <v>29</v>
      </c>
      <c r="AE6" s="69">
        <v>30</v>
      </c>
      <c r="AF6" s="69">
        <v>31</v>
      </c>
      <c r="AG6" s="69">
        <v>32</v>
      </c>
      <c r="AH6" s="69">
        <v>33</v>
      </c>
      <c r="AI6" s="69">
        <v>34</v>
      </c>
      <c r="AJ6" s="69">
        <v>35</v>
      </c>
      <c r="AK6" s="69">
        <v>36</v>
      </c>
      <c r="AL6" s="69">
        <v>37</v>
      </c>
      <c r="AM6" s="69">
        <v>38</v>
      </c>
      <c r="AN6" s="69">
        <v>39</v>
      </c>
      <c r="AO6" s="69">
        <v>40</v>
      </c>
      <c r="AP6" s="69">
        <v>41</v>
      </c>
      <c r="AQ6" s="69">
        <v>42</v>
      </c>
      <c r="AR6" s="69">
        <v>43</v>
      </c>
      <c r="AS6" s="69">
        <v>44</v>
      </c>
      <c r="AT6" s="69">
        <v>45</v>
      </c>
      <c r="AU6" s="69">
        <v>46</v>
      </c>
      <c r="AV6" s="69">
        <v>47</v>
      </c>
      <c r="AW6" s="69">
        <v>48</v>
      </c>
      <c r="AX6" s="69">
        <v>49</v>
      </c>
      <c r="AY6" s="69">
        <v>50</v>
      </c>
      <c r="AZ6" s="69">
        <v>51</v>
      </c>
      <c r="BA6" s="69">
        <v>52</v>
      </c>
      <c r="BB6" s="69">
        <v>53</v>
      </c>
    </row>
    <row r="7" spans="1:215" s="26" customFormat="1" ht="15">
      <c r="A7" s="60" t="s">
        <v>56</v>
      </c>
      <c r="B7" s="61">
        <v>44570</v>
      </c>
      <c r="C7" s="61">
        <f>B7+7</f>
        <v>44577</v>
      </c>
      <c r="D7" s="61">
        <f t="shared" ref="D7:BA7" si="0">C7+7</f>
        <v>44584</v>
      </c>
      <c r="E7" s="61">
        <f t="shared" si="0"/>
        <v>44591</v>
      </c>
      <c r="F7" s="61">
        <f t="shared" si="0"/>
        <v>44598</v>
      </c>
      <c r="G7" s="61">
        <f t="shared" si="0"/>
        <v>44605</v>
      </c>
      <c r="H7" s="61">
        <f t="shared" si="0"/>
        <v>44612</v>
      </c>
      <c r="I7" s="61">
        <f t="shared" si="0"/>
        <v>44619</v>
      </c>
      <c r="J7" s="61">
        <f t="shared" si="0"/>
        <v>44626</v>
      </c>
      <c r="K7" s="61">
        <f t="shared" si="0"/>
        <v>44633</v>
      </c>
      <c r="L7" s="61">
        <f t="shared" si="0"/>
        <v>44640</v>
      </c>
      <c r="M7" s="61">
        <f t="shared" si="0"/>
        <v>44647</v>
      </c>
      <c r="N7" s="61">
        <f t="shared" si="0"/>
        <v>44654</v>
      </c>
      <c r="O7" s="61">
        <f t="shared" si="0"/>
        <v>44661</v>
      </c>
      <c r="P7" s="61">
        <f t="shared" si="0"/>
        <v>44668</v>
      </c>
      <c r="Q7" s="61">
        <f t="shared" si="0"/>
        <v>44675</v>
      </c>
      <c r="R7" s="83">
        <f t="shared" si="0"/>
        <v>44682</v>
      </c>
      <c r="S7" s="61">
        <f t="shared" si="0"/>
        <v>44689</v>
      </c>
      <c r="T7" s="61">
        <f t="shared" si="0"/>
        <v>44696</v>
      </c>
      <c r="U7" s="61">
        <f t="shared" si="0"/>
        <v>44703</v>
      </c>
      <c r="V7" s="83">
        <f t="shared" si="0"/>
        <v>44710</v>
      </c>
      <c r="W7" s="61">
        <f t="shared" si="0"/>
        <v>44717</v>
      </c>
      <c r="X7" s="61">
        <f t="shared" si="0"/>
        <v>44724</v>
      </c>
      <c r="Y7" s="61">
        <f t="shared" si="0"/>
        <v>44731</v>
      </c>
      <c r="Z7" s="61">
        <f t="shared" si="0"/>
        <v>44738</v>
      </c>
      <c r="AA7" s="61">
        <f t="shared" si="0"/>
        <v>44745</v>
      </c>
      <c r="AB7" s="61">
        <f t="shared" si="0"/>
        <v>44752</v>
      </c>
      <c r="AC7" s="61">
        <f t="shared" si="0"/>
        <v>44759</v>
      </c>
      <c r="AD7" s="61">
        <f t="shared" si="0"/>
        <v>44766</v>
      </c>
      <c r="AE7" s="61">
        <f t="shared" si="0"/>
        <v>44773</v>
      </c>
      <c r="AF7" s="61">
        <f t="shared" si="0"/>
        <v>44780</v>
      </c>
      <c r="AG7" s="61">
        <f t="shared" si="0"/>
        <v>44787</v>
      </c>
      <c r="AH7" s="61">
        <f t="shared" si="0"/>
        <v>44794</v>
      </c>
      <c r="AI7" s="61">
        <f t="shared" si="0"/>
        <v>44801</v>
      </c>
      <c r="AJ7" s="61">
        <f t="shared" si="0"/>
        <v>44808</v>
      </c>
      <c r="AK7" s="61">
        <f t="shared" si="0"/>
        <v>44815</v>
      </c>
      <c r="AL7" s="61">
        <f t="shared" si="0"/>
        <v>44822</v>
      </c>
      <c r="AM7" s="61">
        <f t="shared" si="0"/>
        <v>44829</v>
      </c>
      <c r="AN7" s="61">
        <f t="shared" si="0"/>
        <v>44836</v>
      </c>
      <c r="AO7" s="61">
        <f t="shared" si="0"/>
        <v>44843</v>
      </c>
      <c r="AP7" s="61">
        <f t="shared" si="0"/>
        <v>44850</v>
      </c>
      <c r="AQ7" s="61">
        <f t="shared" si="0"/>
        <v>44857</v>
      </c>
      <c r="AR7" s="61">
        <f t="shared" si="0"/>
        <v>44864</v>
      </c>
      <c r="AS7" s="61">
        <f t="shared" si="0"/>
        <v>44871</v>
      </c>
      <c r="AT7" s="61">
        <f t="shared" si="0"/>
        <v>44878</v>
      </c>
      <c r="AU7" s="61">
        <f t="shared" si="0"/>
        <v>44885</v>
      </c>
      <c r="AV7" s="61">
        <f t="shared" si="0"/>
        <v>44892</v>
      </c>
      <c r="AW7" s="61">
        <f t="shared" si="0"/>
        <v>44899</v>
      </c>
      <c r="AX7" s="61">
        <f t="shared" si="0"/>
        <v>44906</v>
      </c>
      <c r="AY7" s="61">
        <f t="shared" si="0"/>
        <v>44913</v>
      </c>
      <c r="AZ7" s="61">
        <f t="shared" si="0"/>
        <v>44920</v>
      </c>
      <c r="BA7" s="61">
        <f t="shared" si="0"/>
        <v>44927</v>
      </c>
      <c r="BB7" s="61"/>
    </row>
    <row r="8" spans="1:215">
      <c r="B8" s="48" t="s">
        <v>51</v>
      </c>
      <c r="C8" s="48" t="s">
        <v>51</v>
      </c>
      <c r="D8" s="48" t="s">
        <v>51</v>
      </c>
      <c r="E8" s="48" t="s">
        <v>51</v>
      </c>
      <c r="F8" s="48" t="s">
        <v>51</v>
      </c>
      <c r="G8" s="48" t="s">
        <v>51</v>
      </c>
      <c r="H8" s="48" t="s">
        <v>51</v>
      </c>
      <c r="I8" s="48" t="s">
        <v>51</v>
      </c>
      <c r="J8" s="48" t="s">
        <v>51</v>
      </c>
      <c r="K8" s="48" t="s">
        <v>51</v>
      </c>
      <c r="L8" s="48" t="s">
        <v>51</v>
      </c>
      <c r="M8" s="48" t="s">
        <v>51</v>
      </c>
      <c r="N8" s="48" t="s">
        <v>51</v>
      </c>
      <c r="O8" s="48" t="s">
        <v>51</v>
      </c>
      <c r="P8" s="48" t="s">
        <v>51</v>
      </c>
      <c r="Q8" s="48" t="s">
        <v>51</v>
      </c>
      <c r="R8" s="48" t="s">
        <v>51</v>
      </c>
      <c r="S8" s="48" t="s">
        <v>51</v>
      </c>
      <c r="T8" s="48" t="s">
        <v>51</v>
      </c>
      <c r="U8" s="48" t="s">
        <v>51</v>
      </c>
      <c r="V8" s="48" t="s">
        <v>51</v>
      </c>
      <c r="W8" s="48" t="s">
        <v>51</v>
      </c>
      <c r="X8" s="48" t="s">
        <v>51</v>
      </c>
      <c r="Y8" s="48" t="s">
        <v>51</v>
      </c>
      <c r="Z8" s="48" t="s">
        <v>51</v>
      </c>
      <c r="AA8" s="48" t="s">
        <v>51</v>
      </c>
      <c r="AB8" s="48" t="s">
        <v>51</v>
      </c>
      <c r="AC8" s="48" t="s">
        <v>51</v>
      </c>
      <c r="AD8" s="48" t="s">
        <v>51</v>
      </c>
      <c r="AE8" s="48" t="s">
        <v>51</v>
      </c>
      <c r="AF8" s="48" t="s">
        <v>51</v>
      </c>
      <c r="AG8" s="48" t="s">
        <v>51</v>
      </c>
      <c r="AH8" s="48" t="s">
        <v>51</v>
      </c>
      <c r="AI8" s="48" t="s">
        <v>51</v>
      </c>
      <c r="AJ8" s="48" t="s">
        <v>51</v>
      </c>
      <c r="AK8" s="48" t="s">
        <v>51</v>
      </c>
      <c r="AL8" s="48" t="s">
        <v>51</v>
      </c>
      <c r="AM8" s="48" t="s">
        <v>51</v>
      </c>
      <c r="AN8" s="48" t="s">
        <v>51</v>
      </c>
      <c r="AO8" s="48" t="s">
        <v>51</v>
      </c>
      <c r="AP8" s="48" t="s">
        <v>51</v>
      </c>
      <c r="AQ8" s="48" t="s">
        <v>51</v>
      </c>
      <c r="AR8" s="48" t="s">
        <v>51</v>
      </c>
      <c r="AS8" s="48" t="s">
        <v>51</v>
      </c>
      <c r="AT8" s="48" t="s">
        <v>51</v>
      </c>
      <c r="AU8" s="48" t="s">
        <v>51</v>
      </c>
      <c r="AV8" s="48" t="s">
        <v>51</v>
      </c>
      <c r="AW8" s="48" t="s">
        <v>51</v>
      </c>
      <c r="AX8" s="48" t="s">
        <v>51</v>
      </c>
      <c r="AY8" s="48" t="s">
        <v>51</v>
      </c>
      <c r="AZ8" s="48" t="s">
        <v>51</v>
      </c>
      <c r="BA8" s="48" t="s">
        <v>51</v>
      </c>
      <c r="BB8" s="48" t="s">
        <v>51</v>
      </c>
    </row>
    <row r="9" spans="1:215" ht="12.75" customHeight="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row>
    <row r="10" spans="1:215">
      <c r="A10" s="116" t="s">
        <v>19</v>
      </c>
      <c r="B10" s="101"/>
      <c r="C10" s="101"/>
      <c r="D10" s="101"/>
      <c r="E10" s="101"/>
      <c r="F10" s="101"/>
      <c r="G10" s="101"/>
      <c r="H10" s="101"/>
      <c r="I10" s="101"/>
      <c r="J10" s="101"/>
      <c r="K10" s="101"/>
      <c r="L10" s="101"/>
      <c r="M10" s="101"/>
      <c r="N10" s="101"/>
      <c r="O10" s="101"/>
      <c r="P10"/>
      <c r="Q10" s="101"/>
      <c r="R10" s="101"/>
      <c r="S10" s="101"/>
      <c r="T10" s="101"/>
      <c r="AB10"/>
      <c r="AC10"/>
      <c r="AD10"/>
      <c r="AE10"/>
      <c r="AF10"/>
      <c r="AG10"/>
      <c r="AH10"/>
      <c r="AI10"/>
    </row>
    <row r="11" spans="1:215">
      <c r="A11" s="117" t="s">
        <v>24</v>
      </c>
      <c r="B11" s="138"/>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88"/>
      <c r="AG11" s="88"/>
      <c r="AH11" s="88"/>
      <c r="AI11" s="88"/>
    </row>
    <row r="12" spans="1:215" s="105" customFormat="1">
      <c r="A12" s="117" t="s">
        <v>57</v>
      </c>
      <c r="B12" s="139">
        <v>8.0980000000000008</v>
      </c>
      <c r="C12" s="139">
        <v>8.8979999999999997</v>
      </c>
      <c r="D12" s="139">
        <v>9.5079999999999991</v>
      </c>
      <c r="E12" s="139">
        <v>9.27</v>
      </c>
      <c r="F12" s="139">
        <v>9.0850000000000009</v>
      </c>
      <c r="G12" s="139">
        <v>8.7129999999999992</v>
      </c>
      <c r="H12" s="139">
        <v>8.3759999999999994</v>
      </c>
      <c r="I12" s="139">
        <v>8.3239999999999998</v>
      </c>
      <c r="J12" s="139">
        <v>8.14</v>
      </c>
      <c r="K12" s="139">
        <v>7.6239999999999997</v>
      </c>
      <c r="L12" s="139">
        <v>8.1020000000000003</v>
      </c>
      <c r="M12" s="139">
        <v>7.9480000000000004</v>
      </c>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39"/>
      <c r="AX12" s="139"/>
      <c r="AY12" s="139"/>
      <c r="AZ12" s="139"/>
      <c r="BA12" s="139"/>
      <c r="BB12" s="102"/>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row>
    <row r="13" spans="1:215" s="105" customFormat="1">
      <c r="A13" s="118" t="s">
        <v>58</v>
      </c>
      <c r="B13" s="105">
        <v>7.8470000000000004</v>
      </c>
      <c r="C13" s="105">
        <v>7.8289999999999997</v>
      </c>
      <c r="D13" s="105">
        <v>7.8730000000000002</v>
      </c>
      <c r="E13" s="105">
        <v>7.827</v>
      </c>
      <c r="F13" s="105">
        <v>7.8689999999999998</v>
      </c>
      <c r="G13" s="105">
        <v>7.7519999999999998</v>
      </c>
      <c r="H13" s="105">
        <v>7.79</v>
      </c>
      <c r="I13" s="105">
        <v>8.0449999999999999</v>
      </c>
      <c r="J13" s="105">
        <v>7.9770000000000003</v>
      </c>
      <c r="K13" s="105">
        <v>8.0779999999999994</v>
      </c>
      <c r="L13" s="105">
        <v>7.9530000000000003</v>
      </c>
      <c r="M13" s="105">
        <v>7.9740000000000002</v>
      </c>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row>
    <row r="14" spans="1:215">
      <c r="A14" s="118" t="s">
        <v>59</v>
      </c>
      <c r="B14" s="102">
        <v>7.5960000000000001</v>
      </c>
      <c r="C14" s="102">
        <v>7.4420000000000002</v>
      </c>
      <c r="D14" s="102">
        <v>7.702</v>
      </c>
      <c r="E14" s="102">
        <v>7.444</v>
      </c>
      <c r="F14" s="102">
        <v>7.7640000000000002</v>
      </c>
      <c r="G14" s="102">
        <v>7.444</v>
      </c>
      <c r="H14" s="102">
        <v>7.4269999999999996</v>
      </c>
      <c r="I14" s="102">
        <v>7.7670000000000003</v>
      </c>
      <c r="J14" s="102">
        <v>7.6689999999999996</v>
      </c>
      <c r="K14" s="102">
        <v>7.8659999999999997</v>
      </c>
      <c r="L14" s="102">
        <v>7.8289999999999997</v>
      </c>
      <c r="M14" s="102">
        <v>7.7720000000000002</v>
      </c>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row>
    <row r="15" spans="1:215">
      <c r="A15" s="118" t="s">
        <v>60</v>
      </c>
      <c r="B15" s="102">
        <v>8.1999999999999993</v>
      </c>
      <c r="C15" s="102">
        <v>8.2569999999999997</v>
      </c>
      <c r="D15" s="102">
        <v>8.0980000000000008</v>
      </c>
      <c r="E15" s="102">
        <v>8.17</v>
      </c>
      <c r="F15" s="102">
        <v>8.14</v>
      </c>
      <c r="G15" s="102">
        <v>8.23</v>
      </c>
      <c r="H15" s="102">
        <v>8.0990000000000002</v>
      </c>
      <c r="I15" s="102">
        <v>8.3770000000000007</v>
      </c>
      <c r="J15" s="102">
        <v>8.2110000000000003</v>
      </c>
      <c r="K15" s="102">
        <v>8.6720000000000006</v>
      </c>
      <c r="L15" s="102">
        <v>8.0860000000000003</v>
      </c>
      <c r="M15" s="102">
        <v>8.35</v>
      </c>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row>
    <row r="16" spans="1:215">
      <c r="A16" s="117" t="s">
        <v>25</v>
      </c>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row>
    <row r="17" spans="1:108">
      <c r="A17" s="117" t="s">
        <v>57</v>
      </c>
      <c r="B17" s="139">
        <v>0.29899999999999999</v>
      </c>
      <c r="C17" s="139">
        <v>0.311</v>
      </c>
      <c r="D17" s="139">
        <v>0.32200000000000001</v>
      </c>
      <c r="E17" s="139">
        <v>0.317</v>
      </c>
      <c r="F17" s="139">
        <v>0.315</v>
      </c>
      <c r="G17" s="139">
        <v>0.309</v>
      </c>
      <c r="H17" s="139">
        <v>0.30399999999999999</v>
      </c>
      <c r="I17" s="139">
        <v>0.30199999999999999</v>
      </c>
      <c r="J17" s="139">
        <v>0.29899999999999999</v>
      </c>
      <c r="K17" s="139">
        <v>0.28899999999999998</v>
      </c>
      <c r="L17" s="139">
        <v>0.29799999999999999</v>
      </c>
      <c r="M17" s="139">
        <v>0.29599999999999999</v>
      </c>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39"/>
      <c r="AX17" s="139"/>
      <c r="AY17" s="139"/>
      <c r="AZ17" s="139"/>
      <c r="BA17" s="139"/>
      <c r="BB17" s="102"/>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row>
    <row r="18" spans="1:108">
      <c r="A18" s="118" t="s">
        <v>58</v>
      </c>
      <c r="B18" s="105">
        <v>0.309</v>
      </c>
      <c r="C18" s="105">
        <v>0.309</v>
      </c>
      <c r="D18" s="105">
        <v>0.309</v>
      </c>
      <c r="E18" s="105">
        <v>0.309</v>
      </c>
      <c r="F18" s="105">
        <v>0.309</v>
      </c>
      <c r="G18" s="105">
        <v>0.307</v>
      </c>
      <c r="H18" s="105">
        <v>0.307</v>
      </c>
      <c r="I18" s="105">
        <v>0.313</v>
      </c>
      <c r="J18" s="105">
        <v>0.311</v>
      </c>
      <c r="K18" s="105">
        <v>0.313</v>
      </c>
      <c r="L18" s="105">
        <v>0.311</v>
      </c>
      <c r="M18" s="105">
        <v>0.312</v>
      </c>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2"/>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row>
    <row r="19" spans="1:108">
      <c r="A19" s="118" t="s">
        <v>59</v>
      </c>
      <c r="B19" s="105">
        <v>0.29399999999999998</v>
      </c>
      <c r="C19" s="105">
        <v>0.29199999999999998</v>
      </c>
      <c r="D19" s="105">
        <v>0.31</v>
      </c>
      <c r="E19" s="105">
        <v>0.29099999999999998</v>
      </c>
      <c r="F19" s="105">
        <v>0.307</v>
      </c>
      <c r="G19" s="105">
        <v>0.29099999999999998</v>
      </c>
      <c r="H19" s="105">
        <v>0.29099999999999998</v>
      </c>
      <c r="I19" s="105">
        <v>0.29699999999999999</v>
      </c>
      <c r="J19" s="105">
        <v>0.29499999999999998</v>
      </c>
      <c r="K19" s="105">
        <v>0.309</v>
      </c>
      <c r="L19" s="105">
        <v>0.29899999999999999</v>
      </c>
      <c r="M19" s="105">
        <v>0.29799999999999999</v>
      </c>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row>
    <row r="20" spans="1:108">
      <c r="A20" s="118" t="s">
        <v>60</v>
      </c>
      <c r="B20" s="102">
        <v>0.32600000000000001</v>
      </c>
      <c r="C20" s="102">
        <v>0.32700000000000001</v>
      </c>
      <c r="D20" s="102">
        <v>0.314</v>
      </c>
      <c r="E20" s="102">
        <v>0.32500000000000001</v>
      </c>
      <c r="F20" s="102">
        <v>0.32</v>
      </c>
      <c r="G20" s="102">
        <v>0.32500000000000001</v>
      </c>
      <c r="H20" s="102">
        <v>0.32200000000000001</v>
      </c>
      <c r="I20" s="102">
        <v>0.32800000000000001</v>
      </c>
      <c r="J20" s="102">
        <v>0.32500000000000001</v>
      </c>
      <c r="K20" s="102">
        <v>0.33400000000000002</v>
      </c>
      <c r="L20" s="102">
        <v>0.313</v>
      </c>
      <c r="M20" s="102">
        <v>0.32800000000000001</v>
      </c>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row>
    <row r="21" spans="1:108">
      <c r="A21" s="118"/>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row>
    <row r="22" spans="1:108">
      <c r="A22" s="119" t="s">
        <v>28</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row>
    <row r="23" spans="1:108">
      <c r="A23" s="116" t="s">
        <v>12</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row>
    <row r="24" spans="1:108">
      <c r="A24" s="116"/>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row>
    <row r="25" spans="1:108">
      <c r="A25" s="37" t="s">
        <v>116</v>
      </c>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row>
    <row r="26" spans="1:108">
      <c r="A26" s="120" t="s">
        <v>24</v>
      </c>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row>
    <row r="27" spans="1:108">
      <c r="A27" s="121">
        <v>2022</v>
      </c>
      <c r="B27" s="105">
        <v>0.441</v>
      </c>
      <c r="C27" s="105">
        <v>0.93700000000000006</v>
      </c>
      <c r="D27" s="105">
        <v>1.369</v>
      </c>
      <c r="E27" s="105">
        <v>1.3120000000000001</v>
      </c>
      <c r="F27" s="105">
        <v>1.0469999999999999</v>
      </c>
      <c r="G27" s="105">
        <v>0.76100000000000001</v>
      </c>
      <c r="H27" s="105">
        <v>0.53900000000000003</v>
      </c>
      <c r="I27" s="105">
        <v>0.42399999999999999</v>
      </c>
      <c r="J27" s="105">
        <v>0.25</v>
      </c>
      <c r="K27" s="105">
        <v>0.23499999999999999</v>
      </c>
      <c r="L27" s="105">
        <v>0.217</v>
      </c>
      <c r="M27" s="105">
        <v>0.24299999999999999</v>
      </c>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row>
    <row r="28" spans="1:108">
      <c r="A28" s="146">
        <v>2021</v>
      </c>
      <c r="B28" s="144" t="s">
        <v>120</v>
      </c>
      <c r="C28" s="144" t="s">
        <v>121</v>
      </c>
      <c r="D28" s="144" t="s">
        <v>120</v>
      </c>
      <c r="E28" s="144" t="s">
        <v>120</v>
      </c>
      <c r="F28" s="144" t="s">
        <v>121</v>
      </c>
      <c r="G28" s="144" t="s">
        <v>120</v>
      </c>
      <c r="H28" s="144" t="s">
        <v>120</v>
      </c>
      <c r="I28" s="144" t="s">
        <v>120</v>
      </c>
      <c r="J28" s="144" t="s">
        <v>120</v>
      </c>
      <c r="K28" s="144" t="s">
        <v>121</v>
      </c>
      <c r="L28" s="144" t="s">
        <v>120</v>
      </c>
      <c r="M28" s="144" t="s">
        <v>120</v>
      </c>
      <c r="N28" s="144" t="s">
        <v>121</v>
      </c>
      <c r="O28" s="144" t="s">
        <v>120</v>
      </c>
      <c r="P28" s="144" t="s">
        <v>121</v>
      </c>
      <c r="Q28" s="144" t="s">
        <v>120</v>
      </c>
      <c r="R28" s="144" t="s">
        <v>120</v>
      </c>
      <c r="S28" s="144" t="s">
        <v>120</v>
      </c>
      <c r="T28" s="144" t="s">
        <v>120</v>
      </c>
      <c r="U28" s="144" t="s">
        <v>120</v>
      </c>
      <c r="V28" s="144" t="s">
        <v>120</v>
      </c>
      <c r="W28" s="144" t="s">
        <v>120</v>
      </c>
      <c r="X28" s="144" t="s">
        <v>120</v>
      </c>
      <c r="Y28" s="144" t="s">
        <v>120</v>
      </c>
      <c r="Z28" s="144" t="s">
        <v>120</v>
      </c>
      <c r="AA28" s="144" t="s">
        <v>120</v>
      </c>
      <c r="AB28" s="144" t="s">
        <v>121</v>
      </c>
      <c r="AC28" s="144" t="s">
        <v>121</v>
      </c>
      <c r="AD28" s="144" t="s">
        <v>121</v>
      </c>
      <c r="AE28" s="144" t="s">
        <v>121</v>
      </c>
      <c r="AF28" s="144" t="s">
        <v>121</v>
      </c>
      <c r="AG28" s="105">
        <v>7.8E-2</v>
      </c>
      <c r="AH28" s="144" t="s">
        <v>121</v>
      </c>
      <c r="AI28" s="144" t="s">
        <v>121</v>
      </c>
      <c r="AJ28" s="105">
        <v>0.11700000000000001</v>
      </c>
      <c r="AK28" s="105">
        <v>0.14499999999999999</v>
      </c>
      <c r="AL28" s="105">
        <v>0.17499999999999999</v>
      </c>
      <c r="AM28" s="105">
        <v>0.22700000000000001</v>
      </c>
      <c r="AN28" s="105">
        <v>0.27300000000000002</v>
      </c>
      <c r="AO28" s="105">
        <v>0.29399999999999998</v>
      </c>
      <c r="AP28" s="105">
        <v>0.26</v>
      </c>
      <c r="AQ28" s="105">
        <v>0.24399999999999999</v>
      </c>
      <c r="AR28" s="105">
        <v>0.26500000000000001</v>
      </c>
      <c r="AS28" s="105">
        <v>0.23300000000000001</v>
      </c>
      <c r="AT28" s="105">
        <v>0.15</v>
      </c>
      <c r="AU28" s="105">
        <v>0.17599999999999999</v>
      </c>
      <c r="AV28" s="105">
        <v>0.11700000000000001</v>
      </c>
      <c r="AW28" s="105">
        <v>0.114</v>
      </c>
      <c r="AX28" s="105">
        <v>7.9000000000000001E-2</v>
      </c>
      <c r="AY28" s="105">
        <v>0.12</v>
      </c>
      <c r="AZ28" s="105">
        <v>0.15</v>
      </c>
      <c r="BA28" s="105">
        <v>0.16900000000000001</v>
      </c>
      <c r="BB28" s="145"/>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row>
    <row r="29" spans="1:108">
      <c r="A29" s="146">
        <v>2020</v>
      </c>
      <c r="B29" s="144" t="s">
        <v>120</v>
      </c>
      <c r="C29" s="144" t="s">
        <v>120</v>
      </c>
      <c r="D29" s="144" t="s">
        <v>120</v>
      </c>
      <c r="E29" s="144" t="s">
        <v>120</v>
      </c>
      <c r="F29" s="144" t="s">
        <v>120</v>
      </c>
      <c r="G29" s="144" t="s">
        <v>120</v>
      </c>
      <c r="H29" s="144" t="s">
        <v>120</v>
      </c>
      <c r="I29" s="144" t="s">
        <v>120</v>
      </c>
      <c r="J29" s="144" t="s">
        <v>121</v>
      </c>
      <c r="K29" s="144" t="s">
        <v>121</v>
      </c>
      <c r="L29" s="144" t="s">
        <v>121</v>
      </c>
      <c r="M29" s="144" t="s">
        <v>121</v>
      </c>
      <c r="N29" s="144" t="s">
        <v>121</v>
      </c>
      <c r="O29" s="105">
        <v>6.3E-2</v>
      </c>
      <c r="P29" s="144" t="s">
        <v>121</v>
      </c>
      <c r="Q29" s="144" t="s">
        <v>121</v>
      </c>
      <c r="R29" s="144" t="s">
        <v>121</v>
      </c>
      <c r="S29" s="144" t="s">
        <v>121</v>
      </c>
      <c r="T29" s="144" t="s">
        <v>121</v>
      </c>
      <c r="U29" s="144" t="s">
        <v>121</v>
      </c>
      <c r="V29" s="144" t="s">
        <v>121</v>
      </c>
      <c r="W29" s="144" t="s">
        <v>120</v>
      </c>
      <c r="X29" s="144" t="s">
        <v>120</v>
      </c>
      <c r="Y29" s="144" t="s">
        <v>120</v>
      </c>
      <c r="Z29" s="144" t="s">
        <v>121</v>
      </c>
      <c r="AA29" s="144" t="s">
        <v>121</v>
      </c>
      <c r="AB29" s="144" t="s">
        <v>121</v>
      </c>
      <c r="AC29" s="144" t="s">
        <v>121</v>
      </c>
      <c r="AD29" s="144" t="s">
        <v>121</v>
      </c>
      <c r="AE29" s="105">
        <v>0.13500000000000001</v>
      </c>
      <c r="AF29" s="105">
        <v>0.27300000000000002</v>
      </c>
      <c r="AG29" s="105">
        <v>0.27300000000000002</v>
      </c>
      <c r="AH29" s="105">
        <v>0.373</v>
      </c>
      <c r="AI29" s="105">
        <v>0.28899999999999998</v>
      </c>
      <c r="AJ29" s="105">
        <v>0.22800000000000001</v>
      </c>
      <c r="AK29" s="105">
        <v>0.14499999999999999</v>
      </c>
      <c r="AL29" s="105">
        <v>0.114</v>
      </c>
      <c r="AM29" s="105">
        <v>7.5999999999999998E-2</v>
      </c>
      <c r="AN29" s="105">
        <v>6.0999999999999999E-2</v>
      </c>
      <c r="AO29" s="144" t="s">
        <v>121</v>
      </c>
      <c r="AP29" s="144" t="s">
        <v>121</v>
      </c>
      <c r="AQ29" s="144" t="s">
        <v>121</v>
      </c>
      <c r="AR29" s="144" t="s">
        <v>121</v>
      </c>
      <c r="AS29" s="144" t="s">
        <v>121</v>
      </c>
      <c r="AT29" s="144" t="s">
        <v>121</v>
      </c>
      <c r="AU29" s="144" t="s">
        <v>121</v>
      </c>
      <c r="AV29" s="144" t="s">
        <v>121</v>
      </c>
      <c r="AW29" s="144" t="s">
        <v>121</v>
      </c>
      <c r="AX29" s="144" t="s">
        <v>120</v>
      </c>
      <c r="AY29" s="144" t="s">
        <v>120</v>
      </c>
      <c r="AZ29" s="144" t="s">
        <v>120</v>
      </c>
      <c r="BA29" s="144" t="s">
        <v>121</v>
      </c>
      <c r="BB29" s="144" t="s">
        <v>121</v>
      </c>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row>
    <row r="30" spans="1:108">
      <c r="A30" s="122" t="s">
        <v>25</v>
      </c>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row>
    <row r="31" spans="1:108">
      <c r="A31" s="121">
        <v>2022</v>
      </c>
      <c r="B31" s="105">
        <v>6.9000000000000006E-2</v>
      </c>
      <c r="C31" s="105">
        <v>0.1</v>
      </c>
      <c r="D31" s="105">
        <v>0.122</v>
      </c>
      <c r="E31" s="105">
        <v>0.11799999999999999</v>
      </c>
      <c r="F31" s="105">
        <v>0.105</v>
      </c>
      <c r="G31" s="105">
        <v>0.09</v>
      </c>
      <c r="H31" s="105">
        <v>7.5999999999999998E-2</v>
      </c>
      <c r="I31" s="105">
        <v>6.8000000000000005E-2</v>
      </c>
      <c r="J31" s="105">
        <v>5.0999999999999997E-2</v>
      </c>
      <c r="K31" s="105">
        <v>5.0999999999999997E-2</v>
      </c>
      <c r="L31" s="105">
        <v>4.9000000000000002E-2</v>
      </c>
      <c r="M31" s="105">
        <v>5.0999999999999997E-2</v>
      </c>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2"/>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row>
    <row r="32" spans="1:108">
      <c r="A32" s="146">
        <v>2021</v>
      </c>
      <c r="B32" s="144" t="s">
        <v>120</v>
      </c>
      <c r="C32" s="144" t="s">
        <v>121</v>
      </c>
      <c r="D32" s="144" t="s">
        <v>120</v>
      </c>
      <c r="E32" s="144" t="s">
        <v>120</v>
      </c>
      <c r="F32" s="144" t="s">
        <v>121</v>
      </c>
      <c r="G32" s="144" t="s">
        <v>120</v>
      </c>
      <c r="H32" s="144" t="s">
        <v>120</v>
      </c>
      <c r="I32" s="144" t="s">
        <v>120</v>
      </c>
      <c r="J32" s="144" t="s">
        <v>120</v>
      </c>
      <c r="K32" s="144" t="s">
        <v>121</v>
      </c>
      <c r="L32" s="144" t="s">
        <v>120</v>
      </c>
      <c r="M32" s="144" t="s">
        <v>120</v>
      </c>
      <c r="N32" s="144" t="s">
        <v>121</v>
      </c>
      <c r="O32" s="144" t="s">
        <v>120</v>
      </c>
      <c r="P32" s="144" t="s">
        <v>121</v>
      </c>
      <c r="Q32" s="144" t="s">
        <v>120</v>
      </c>
      <c r="R32" s="144" t="s">
        <v>120</v>
      </c>
      <c r="S32" s="144" t="s">
        <v>120</v>
      </c>
      <c r="T32" s="144" t="s">
        <v>120</v>
      </c>
      <c r="U32" s="144" t="s">
        <v>120</v>
      </c>
      <c r="V32" s="144" t="s">
        <v>120</v>
      </c>
      <c r="W32" s="144" t="s">
        <v>120</v>
      </c>
      <c r="X32" s="144" t="s">
        <v>120</v>
      </c>
      <c r="Y32" s="144" t="s">
        <v>120</v>
      </c>
      <c r="Z32" s="144" t="s">
        <v>120</v>
      </c>
      <c r="AA32" s="144" t="s">
        <v>120</v>
      </c>
      <c r="AB32" s="144" t="s">
        <v>121</v>
      </c>
      <c r="AC32" s="144" t="s">
        <v>121</v>
      </c>
      <c r="AD32" s="144" t="s">
        <v>121</v>
      </c>
      <c r="AE32" s="144" t="s">
        <v>121</v>
      </c>
      <c r="AF32" s="144" t="s">
        <v>121</v>
      </c>
      <c r="AG32" s="105">
        <v>3.1E-2</v>
      </c>
      <c r="AH32" s="144" t="s">
        <v>121</v>
      </c>
      <c r="AI32" s="144" t="s">
        <v>121</v>
      </c>
      <c r="AJ32" s="105">
        <v>3.6999999999999998E-2</v>
      </c>
      <c r="AK32" s="105">
        <v>4.2000000000000003E-2</v>
      </c>
      <c r="AL32" s="105">
        <v>4.4999999999999998E-2</v>
      </c>
      <c r="AM32" s="105">
        <v>5.0999999999999997E-2</v>
      </c>
      <c r="AN32" s="105">
        <v>5.6000000000000001E-2</v>
      </c>
      <c r="AO32" s="105">
        <v>5.8999999999999997E-2</v>
      </c>
      <c r="AP32" s="105">
        <v>5.3999999999999999E-2</v>
      </c>
      <c r="AQ32" s="105">
        <v>5.1999999999999998E-2</v>
      </c>
      <c r="AR32" s="105">
        <v>5.3999999999999999E-2</v>
      </c>
      <c r="AS32" s="105">
        <v>5.0999999999999997E-2</v>
      </c>
      <c r="AT32" s="105">
        <v>4.1000000000000002E-2</v>
      </c>
      <c r="AU32" s="105">
        <v>4.4999999999999998E-2</v>
      </c>
      <c r="AV32" s="105">
        <v>3.5999999999999997E-2</v>
      </c>
      <c r="AW32" s="105">
        <v>3.5999999999999997E-2</v>
      </c>
      <c r="AX32" s="105">
        <v>2.9000000000000001E-2</v>
      </c>
      <c r="AY32" s="105">
        <v>3.5999999999999997E-2</v>
      </c>
      <c r="AZ32" s="105">
        <v>4.1000000000000002E-2</v>
      </c>
      <c r="BA32" s="105">
        <v>4.2999999999999997E-2</v>
      </c>
      <c r="BB32" s="145"/>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99"/>
      <c r="CL32" s="99"/>
      <c r="CM32" s="99"/>
      <c r="CN32" s="99"/>
      <c r="CO32" s="99"/>
      <c r="CP32" s="99"/>
      <c r="CQ32" s="99"/>
      <c r="CR32" s="99"/>
      <c r="CS32" s="99"/>
      <c r="CT32" s="99"/>
      <c r="CU32" s="99"/>
      <c r="CV32" s="99"/>
      <c r="CW32" s="99"/>
      <c r="CX32" s="99"/>
      <c r="CY32" s="99"/>
      <c r="CZ32" s="99"/>
      <c r="DA32" s="99"/>
      <c r="DB32" s="99"/>
      <c r="DC32" s="99"/>
      <c r="DD32" s="99"/>
    </row>
    <row r="33" spans="1:108">
      <c r="A33" s="146">
        <v>2020</v>
      </c>
      <c r="B33" s="144" t="s">
        <v>120</v>
      </c>
      <c r="C33" s="144" t="s">
        <v>120</v>
      </c>
      <c r="D33" s="144" t="s">
        <v>120</v>
      </c>
      <c r="E33" s="144" t="s">
        <v>120</v>
      </c>
      <c r="F33" s="144" t="s">
        <v>120</v>
      </c>
      <c r="G33" s="144" t="s">
        <v>120</v>
      </c>
      <c r="H33" s="144" t="s">
        <v>120</v>
      </c>
      <c r="I33" s="144" t="s">
        <v>120</v>
      </c>
      <c r="J33" s="144" t="s">
        <v>121</v>
      </c>
      <c r="K33" s="144" t="s">
        <v>121</v>
      </c>
      <c r="L33" s="144" t="s">
        <v>121</v>
      </c>
      <c r="M33" s="144" t="s">
        <v>121</v>
      </c>
      <c r="N33" s="144" t="s">
        <v>121</v>
      </c>
      <c r="O33" s="105">
        <v>2.7E-2</v>
      </c>
      <c r="P33" s="144" t="s">
        <v>121</v>
      </c>
      <c r="Q33" s="144" t="s">
        <v>121</v>
      </c>
      <c r="R33" s="144" t="s">
        <v>121</v>
      </c>
      <c r="S33" s="144" t="s">
        <v>121</v>
      </c>
      <c r="T33" s="144" t="s">
        <v>121</v>
      </c>
      <c r="U33" s="144" t="s">
        <v>121</v>
      </c>
      <c r="V33" s="144" t="s">
        <v>121</v>
      </c>
      <c r="W33" s="144" t="s">
        <v>120</v>
      </c>
      <c r="X33" s="144" t="s">
        <v>120</v>
      </c>
      <c r="Y33" s="144" t="s">
        <v>120</v>
      </c>
      <c r="Z33" s="144" t="s">
        <v>121</v>
      </c>
      <c r="AA33" s="144" t="s">
        <v>121</v>
      </c>
      <c r="AB33" s="144" t="s">
        <v>121</v>
      </c>
      <c r="AC33" s="144" t="s">
        <v>121</v>
      </c>
      <c r="AD33" s="144" t="s">
        <v>121</v>
      </c>
      <c r="AE33" s="105">
        <v>3.9E-2</v>
      </c>
      <c r="AF33" s="105">
        <v>5.5E-2</v>
      </c>
      <c r="AG33" s="105">
        <v>5.5E-2</v>
      </c>
      <c r="AH33" s="105">
        <v>6.3E-2</v>
      </c>
      <c r="AI33" s="105">
        <v>5.6000000000000001E-2</v>
      </c>
      <c r="AJ33" s="105">
        <v>0.05</v>
      </c>
      <c r="AK33" s="105">
        <v>3.9E-2</v>
      </c>
      <c r="AL33" s="105">
        <v>3.5000000000000003E-2</v>
      </c>
      <c r="AM33" s="105">
        <v>2.8000000000000001E-2</v>
      </c>
      <c r="AN33" s="105">
        <v>2.5999999999999999E-2</v>
      </c>
      <c r="AO33" s="144" t="s">
        <v>121</v>
      </c>
      <c r="AP33" s="144" t="s">
        <v>121</v>
      </c>
      <c r="AQ33" s="144" t="s">
        <v>121</v>
      </c>
      <c r="AR33" s="144" t="s">
        <v>121</v>
      </c>
      <c r="AS33" s="144" t="s">
        <v>121</v>
      </c>
      <c r="AT33" s="144" t="s">
        <v>121</v>
      </c>
      <c r="AU33" s="144" t="s">
        <v>121</v>
      </c>
      <c r="AV33" s="144" t="s">
        <v>121</v>
      </c>
      <c r="AW33" s="144" t="s">
        <v>121</v>
      </c>
      <c r="AX33" s="144" t="s">
        <v>120</v>
      </c>
      <c r="AY33" s="144" t="s">
        <v>120</v>
      </c>
      <c r="AZ33" s="144" t="s">
        <v>120</v>
      </c>
      <c r="BA33" s="144" t="s">
        <v>121</v>
      </c>
      <c r="BB33" s="144" t="s">
        <v>121</v>
      </c>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c r="CG33" s="99"/>
      <c r="CH33" s="99"/>
      <c r="CI33" s="99"/>
      <c r="CJ33" s="99"/>
      <c r="CK33" s="99"/>
      <c r="CL33" s="99"/>
      <c r="CM33" s="99"/>
      <c r="CN33" s="99"/>
      <c r="CO33" s="99"/>
      <c r="CP33" s="99"/>
      <c r="CQ33" s="99"/>
      <c r="CR33" s="99"/>
      <c r="CS33" s="99"/>
      <c r="CT33" s="99"/>
      <c r="CU33" s="99"/>
      <c r="CV33" s="99"/>
      <c r="CW33" s="99"/>
      <c r="CX33" s="99"/>
      <c r="CY33" s="99"/>
      <c r="CZ33" s="99"/>
      <c r="DA33" s="99"/>
      <c r="DB33" s="99"/>
      <c r="DC33" s="99"/>
      <c r="DD33" s="99"/>
    </row>
    <row r="34" spans="1:108">
      <c r="A34" s="116"/>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row>
    <row r="35" spans="1:108">
      <c r="A35" s="117" t="s">
        <v>29</v>
      </c>
      <c r="B35" s="102"/>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row>
    <row r="36" spans="1:108">
      <c r="A36" s="120" t="s">
        <v>24</v>
      </c>
      <c r="B36" s="102"/>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row>
    <row r="37" spans="1:108">
      <c r="A37" s="121">
        <v>2022</v>
      </c>
      <c r="B37" s="105">
        <v>0.621</v>
      </c>
      <c r="C37" s="105">
        <v>0.67100000000000004</v>
      </c>
      <c r="D37" s="105">
        <v>0.59499999999999997</v>
      </c>
      <c r="E37" s="105">
        <v>0.60899999999999999</v>
      </c>
      <c r="F37" s="105">
        <v>0.56599999999999995</v>
      </c>
      <c r="G37" s="105">
        <v>0.57599999999999996</v>
      </c>
      <c r="H37" s="105">
        <v>0.64600000000000002</v>
      </c>
      <c r="I37" s="105">
        <v>0.68500000000000005</v>
      </c>
      <c r="J37" s="105">
        <v>0.61799999999999999</v>
      </c>
      <c r="K37" s="105">
        <v>0.59699999999999998</v>
      </c>
      <c r="L37" s="105">
        <v>0.64800000000000002</v>
      </c>
      <c r="M37" s="105">
        <v>0.59699999999999998</v>
      </c>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2"/>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row>
    <row r="38" spans="1:108">
      <c r="A38" s="121" t="s">
        <v>105</v>
      </c>
      <c r="B38" s="105">
        <v>0.72299999999999998</v>
      </c>
      <c r="C38" s="105">
        <v>0.68899999999999995</v>
      </c>
      <c r="D38" s="105">
        <v>0.65300000000000002</v>
      </c>
      <c r="E38" s="105">
        <v>0.69</v>
      </c>
      <c r="F38" s="105">
        <v>0.66700000000000004</v>
      </c>
      <c r="G38" s="105">
        <v>0.64900000000000002</v>
      </c>
      <c r="H38" s="105">
        <v>0.67400000000000004</v>
      </c>
      <c r="I38" s="105">
        <v>0.68100000000000005</v>
      </c>
      <c r="J38" s="105">
        <v>0.67900000000000005</v>
      </c>
      <c r="K38" s="105">
        <v>0.67600000000000005</v>
      </c>
      <c r="L38" s="105">
        <v>0.67800000000000005</v>
      </c>
      <c r="M38" s="105">
        <v>0.66100000000000003</v>
      </c>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2"/>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row>
    <row r="39" spans="1:108">
      <c r="A39" s="122" t="s">
        <v>25</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row>
    <row r="40" spans="1:108">
      <c r="A40" s="121">
        <v>2022</v>
      </c>
      <c r="B40" s="105">
        <v>8.2000000000000003E-2</v>
      </c>
      <c r="C40" s="105">
        <v>8.4000000000000005E-2</v>
      </c>
      <c r="D40" s="105">
        <v>0.08</v>
      </c>
      <c r="E40" s="105">
        <v>8.1000000000000003E-2</v>
      </c>
      <c r="F40" s="105">
        <v>7.8E-2</v>
      </c>
      <c r="G40" s="105">
        <v>7.9000000000000001E-2</v>
      </c>
      <c r="H40" s="105">
        <v>8.4000000000000005E-2</v>
      </c>
      <c r="I40" s="105">
        <v>8.5000000000000006E-2</v>
      </c>
      <c r="J40" s="105">
        <v>8.2000000000000003E-2</v>
      </c>
      <c r="K40" s="105">
        <v>0.08</v>
      </c>
      <c r="L40" s="105">
        <v>8.4000000000000005E-2</v>
      </c>
      <c r="M40" s="105">
        <v>0.08</v>
      </c>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2"/>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c r="CG40" s="99"/>
      <c r="CH40" s="99"/>
      <c r="CI40" s="99"/>
      <c r="CJ40" s="99"/>
      <c r="CK40" s="99"/>
      <c r="CL40" s="99"/>
      <c r="CM40" s="99"/>
      <c r="CN40" s="99"/>
      <c r="CO40" s="99"/>
      <c r="CP40" s="99"/>
      <c r="CQ40" s="99"/>
      <c r="CR40" s="99"/>
      <c r="CS40" s="99"/>
      <c r="CT40" s="99"/>
      <c r="CU40" s="99"/>
      <c r="CV40" s="99"/>
      <c r="CW40" s="99"/>
      <c r="CX40" s="99"/>
      <c r="CY40" s="99"/>
      <c r="CZ40" s="99"/>
      <c r="DA40" s="99"/>
      <c r="DB40" s="99"/>
      <c r="DC40" s="99"/>
      <c r="DD40" s="99"/>
    </row>
    <row r="41" spans="1:108">
      <c r="A41" s="121" t="s">
        <v>105</v>
      </c>
      <c r="B41" s="105">
        <v>9.2999999999999999E-2</v>
      </c>
      <c r="C41" s="105">
        <v>9.0999999999999998E-2</v>
      </c>
      <c r="D41" s="105">
        <v>8.7999999999999995E-2</v>
      </c>
      <c r="E41" s="105">
        <v>9.0999999999999998E-2</v>
      </c>
      <c r="F41" s="105">
        <v>8.8999999999999996E-2</v>
      </c>
      <c r="G41" s="105">
        <v>8.7999999999999995E-2</v>
      </c>
      <c r="H41" s="105">
        <v>0.09</v>
      </c>
      <c r="I41" s="105">
        <v>0.09</v>
      </c>
      <c r="J41" s="105">
        <v>0.09</v>
      </c>
      <c r="K41" s="105">
        <v>0.09</v>
      </c>
      <c r="L41" s="105">
        <v>0.09</v>
      </c>
      <c r="M41" s="105">
        <v>8.8999999999999996E-2</v>
      </c>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c r="CG41" s="99"/>
      <c r="CH41" s="99"/>
      <c r="CI41" s="99"/>
      <c r="CJ41" s="99"/>
      <c r="CK41" s="99"/>
      <c r="CL41" s="99"/>
      <c r="CM41" s="99"/>
      <c r="CN41" s="99"/>
      <c r="CO41" s="99"/>
      <c r="CP41" s="99"/>
      <c r="CQ41" s="99"/>
      <c r="CR41" s="99"/>
      <c r="CS41" s="99"/>
      <c r="CT41" s="99"/>
      <c r="CU41" s="99"/>
      <c r="CV41" s="99"/>
      <c r="CW41" s="99"/>
      <c r="CX41" s="99"/>
      <c r="CY41" s="99"/>
      <c r="CZ41" s="99"/>
      <c r="DA41" s="99"/>
      <c r="DB41" s="99"/>
      <c r="DC41" s="99"/>
      <c r="DD41" s="99"/>
    </row>
    <row r="42" spans="1:108">
      <c r="A42" s="118"/>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row>
    <row r="43" spans="1:108">
      <c r="A43" s="122" t="s">
        <v>30</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row>
    <row r="44" spans="1:108">
      <c r="A44" s="122" t="s">
        <v>24</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row>
    <row r="45" spans="1:108">
      <c r="A45" s="123">
        <v>2022</v>
      </c>
      <c r="B45" s="105">
        <v>0.122</v>
      </c>
      <c r="C45" s="105">
        <v>0.105</v>
      </c>
      <c r="D45" s="105">
        <v>7.2999999999999995E-2</v>
      </c>
      <c r="E45" s="105">
        <v>9.9000000000000005E-2</v>
      </c>
      <c r="F45" s="105">
        <v>0.1</v>
      </c>
      <c r="G45" s="105">
        <v>8.6999999999999994E-2</v>
      </c>
      <c r="H45" s="105">
        <v>0.124</v>
      </c>
      <c r="I45" s="105">
        <v>9.2999999999999999E-2</v>
      </c>
      <c r="J45" s="105">
        <v>8.1000000000000003E-2</v>
      </c>
      <c r="K45" s="105">
        <v>9.0999999999999998E-2</v>
      </c>
      <c r="L45" s="105">
        <v>9.7000000000000003E-2</v>
      </c>
      <c r="M45" s="105">
        <v>9.9000000000000005E-2</v>
      </c>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2"/>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row>
    <row r="46" spans="1:108">
      <c r="A46" s="123" t="s">
        <v>105</v>
      </c>
      <c r="B46" s="105">
        <v>0.13600000000000001</v>
      </c>
      <c r="C46" s="105">
        <v>0.122</v>
      </c>
      <c r="D46" s="105">
        <v>0.11600000000000001</v>
      </c>
      <c r="E46" s="105">
        <v>0.107</v>
      </c>
      <c r="F46" s="105">
        <v>0.11</v>
      </c>
      <c r="G46" s="105">
        <v>0.10299999999999999</v>
      </c>
      <c r="H46" s="105">
        <v>0.13200000000000001</v>
      </c>
      <c r="I46" s="105">
        <v>0.11899999999999999</v>
      </c>
      <c r="J46" s="105">
        <v>0.11899999999999999</v>
      </c>
      <c r="K46" s="105">
        <v>0.11700000000000001</v>
      </c>
      <c r="L46" s="105">
        <v>0.124</v>
      </c>
      <c r="M46" s="105">
        <v>0.106</v>
      </c>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2"/>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row>
    <row r="47" spans="1:108" ht="11.25" customHeight="1">
      <c r="A47" s="122" t="s">
        <v>25</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row>
    <row r="48" spans="1:108" ht="11.25" customHeight="1">
      <c r="A48" s="123">
        <v>2022</v>
      </c>
      <c r="B48" s="105">
        <v>3.6999999999999998E-2</v>
      </c>
      <c r="C48" s="105">
        <v>3.3000000000000002E-2</v>
      </c>
      <c r="D48" s="105">
        <v>2.7E-2</v>
      </c>
      <c r="E48" s="105">
        <v>3.3000000000000002E-2</v>
      </c>
      <c r="F48" s="105">
        <v>3.2000000000000001E-2</v>
      </c>
      <c r="G48" s="105">
        <v>0.03</v>
      </c>
      <c r="H48" s="105">
        <v>3.5999999999999997E-2</v>
      </c>
      <c r="I48" s="105">
        <v>3.1E-2</v>
      </c>
      <c r="J48" s="105">
        <v>2.9000000000000001E-2</v>
      </c>
      <c r="K48" s="105">
        <v>3.1E-2</v>
      </c>
      <c r="L48" s="105">
        <v>3.2000000000000001E-2</v>
      </c>
      <c r="M48" s="105">
        <v>3.2000000000000001E-2</v>
      </c>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2"/>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row>
    <row r="49" spans="1:108" ht="11.25" customHeight="1">
      <c r="A49" s="123" t="s">
        <v>105</v>
      </c>
      <c r="B49" s="105">
        <v>3.9E-2</v>
      </c>
      <c r="C49" s="105">
        <v>3.6999999999999998E-2</v>
      </c>
      <c r="D49" s="105">
        <v>3.5999999999999997E-2</v>
      </c>
      <c r="E49" s="105">
        <v>3.5000000000000003E-2</v>
      </c>
      <c r="F49" s="105">
        <v>3.5000000000000003E-2</v>
      </c>
      <c r="G49" s="105">
        <v>3.4000000000000002E-2</v>
      </c>
      <c r="H49" s="105">
        <v>3.9E-2</v>
      </c>
      <c r="I49" s="105">
        <v>3.6999999999999998E-2</v>
      </c>
      <c r="J49" s="105">
        <v>3.6999999999999998E-2</v>
      </c>
      <c r="K49" s="105">
        <v>3.5999999999999997E-2</v>
      </c>
      <c r="L49" s="105">
        <v>3.7999999999999999E-2</v>
      </c>
      <c r="M49" s="105">
        <v>3.5000000000000003E-2</v>
      </c>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2"/>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row>
    <row r="50" spans="1:108" ht="11.25" customHeight="1">
      <c r="A50" s="12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c r="AF50"/>
      <c r="AG50"/>
      <c r="AH50"/>
      <c r="AI50"/>
      <c r="AW50" s="102"/>
      <c r="AX50" s="102"/>
      <c r="AY50" s="102"/>
      <c r="AZ50" s="102"/>
      <c r="BA50" s="102"/>
      <c r="BB50" s="102"/>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row>
    <row r="51" spans="1:108" ht="11.25" customHeight="1">
      <c r="A51" s="120" t="s">
        <v>31</v>
      </c>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row>
    <row r="52" spans="1:108" ht="11.25" customHeight="1">
      <c r="A52" s="120" t="s">
        <v>24</v>
      </c>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row>
    <row r="53" spans="1:108" ht="11.25" customHeight="1">
      <c r="A53" s="125">
        <v>2022</v>
      </c>
      <c r="B53" s="105">
        <v>0.122</v>
      </c>
      <c r="C53" s="105">
        <v>0.105</v>
      </c>
      <c r="D53" s="105">
        <v>7.2999999999999995E-2</v>
      </c>
      <c r="E53" s="105">
        <v>9.9000000000000005E-2</v>
      </c>
      <c r="F53" s="105">
        <v>0.1</v>
      </c>
      <c r="G53" s="105">
        <v>8.6999999999999994E-2</v>
      </c>
      <c r="H53" s="105">
        <v>0.124</v>
      </c>
      <c r="I53" s="105">
        <v>9.2999999999999999E-2</v>
      </c>
      <c r="J53" s="105">
        <v>8.1000000000000003E-2</v>
      </c>
      <c r="K53" s="105">
        <v>9.0999999999999998E-2</v>
      </c>
      <c r="L53" s="105">
        <v>9.7000000000000003E-2</v>
      </c>
      <c r="M53" s="105">
        <v>9.9000000000000005E-2</v>
      </c>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2"/>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row>
    <row r="54" spans="1:108" ht="11.25" customHeight="1">
      <c r="A54" s="125" t="s">
        <v>105</v>
      </c>
      <c r="B54" s="105">
        <v>0.126</v>
      </c>
      <c r="C54" s="105">
        <v>0.11600000000000001</v>
      </c>
      <c r="D54" s="105">
        <v>0.108</v>
      </c>
      <c r="E54" s="105">
        <v>0.1</v>
      </c>
      <c r="F54" s="105">
        <v>9.9000000000000005E-2</v>
      </c>
      <c r="G54" s="105">
        <v>9.6000000000000002E-2</v>
      </c>
      <c r="H54" s="105">
        <v>0.126</v>
      </c>
      <c r="I54" s="105">
        <v>0.11</v>
      </c>
      <c r="J54" s="105">
        <v>0.112</v>
      </c>
      <c r="K54" s="105">
        <v>0.11</v>
      </c>
      <c r="L54" s="105">
        <v>0.115</v>
      </c>
      <c r="M54" s="105">
        <v>9.9000000000000005E-2</v>
      </c>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2"/>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row>
    <row r="55" spans="1:108">
      <c r="A55" s="120" t="s">
        <v>25</v>
      </c>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row>
    <row r="56" spans="1:108">
      <c r="A56" s="125">
        <v>2022</v>
      </c>
      <c r="B56" s="105">
        <v>3.6999999999999998E-2</v>
      </c>
      <c r="C56" s="105">
        <v>3.3000000000000002E-2</v>
      </c>
      <c r="D56" s="105">
        <v>2.7E-2</v>
      </c>
      <c r="E56" s="105">
        <v>3.3000000000000002E-2</v>
      </c>
      <c r="F56" s="105">
        <v>3.2000000000000001E-2</v>
      </c>
      <c r="G56" s="105">
        <v>0.03</v>
      </c>
      <c r="H56" s="105">
        <v>3.5999999999999997E-2</v>
      </c>
      <c r="I56" s="105">
        <v>3.1E-2</v>
      </c>
      <c r="J56" s="105">
        <v>2.9000000000000001E-2</v>
      </c>
      <c r="K56" s="105">
        <v>3.1E-2</v>
      </c>
      <c r="L56" s="105">
        <v>3.2000000000000001E-2</v>
      </c>
      <c r="M56" s="105">
        <v>3.2000000000000001E-2</v>
      </c>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2"/>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row>
    <row r="57" spans="1:108">
      <c r="A57" s="125" t="s">
        <v>105</v>
      </c>
      <c r="B57" s="105">
        <v>3.7999999999999999E-2</v>
      </c>
      <c r="C57" s="105">
        <v>3.5999999999999997E-2</v>
      </c>
      <c r="D57" s="105">
        <v>3.5000000000000003E-2</v>
      </c>
      <c r="E57" s="105">
        <v>3.4000000000000002E-2</v>
      </c>
      <c r="F57" s="105">
        <v>3.3000000000000002E-2</v>
      </c>
      <c r="G57" s="105">
        <v>3.3000000000000002E-2</v>
      </c>
      <c r="H57" s="105">
        <v>3.7999999999999999E-2</v>
      </c>
      <c r="I57" s="105">
        <v>3.5000000000000003E-2</v>
      </c>
      <c r="J57" s="105">
        <v>3.5999999999999997E-2</v>
      </c>
      <c r="K57" s="105">
        <v>3.5000000000000003E-2</v>
      </c>
      <c r="L57" s="105">
        <v>3.5999999999999997E-2</v>
      </c>
      <c r="M57" s="105">
        <v>3.4000000000000002E-2</v>
      </c>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2"/>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row>
    <row r="58" spans="1:108">
      <c r="A58" s="124"/>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row>
    <row r="59" spans="1:108">
      <c r="A59" s="122" t="s">
        <v>32</v>
      </c>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5"/>
      <c r="AQ59" s="105"/>
      <c r="AR59" s="105"/>
      <c r="AS59" s="105"/>
      <c r="AT59" s="105"/>
      <c r="AU59" s="105"/>
      <c r="AV59" s="105"/>
      <c r="AW59" s="102"/>
      <c r="AX59" s="102"/>
      <c r="AY59" s="102"/>
      <c r="AZ59" s="102"/>
      <c r="BA59" s="102"/>
      <c r="BB59" s="102"/>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row>
    <row r="60" spans="1:108">
      <c r="A60" s="120" t="s">
        <v>24</v>
      </c>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row>
    <row r="61" spans="1:108">
      <c r="A61" s="121">
        <v>2022</v>
      </c>
      <c r="B61" s="105">
        <v>0.32600000000000001</v>
      </c>
      <c r="C61" s="105">
        <v>0.40500000000000003</v>
      </c>
      <c r="D61" s="105">
        <v>0.36499999999999999</v>
      </c>
      <c r="E61" s="105">
        <v>0.33700000000000002</v>
      </c>
      <c r="F61" s="105">
        <v>0.32500000000000001</v>
      </c>
      <c r="G61" s="105">
        <v>0.34200000000000003</v>
      </c>
      <c r="H61" s="105">
        <v>0.35499999999999998</v>
      </c>
      <c r="I61" s="105">
        <v>0.36299999999999999</v>
      </c>
      <c r="J61" s="105">
        <v>0.35099999999999998</v>
      </c>
      <c r="K61" s="105">
        <v>0.34300000000000003</v>
      </c>
      <c r="L61" s="105">
        <v>0.39400000000000002</v>
      </c>
      <c r="M61" s="105">
        <v>0.308</v>
      </c>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2"/>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row>
    <row r="62" spans="1:108">
      <c r="A62" s="121" t="s">
        <v>105</v>
      </c>
      <c r="B62" s="105">
        <v>0.435</v>
      </c>
      <c r="C62" s="105">
        <v>0.39100000000000001</v>
      </c>
      <c r="D62" s="105">
        <v>0.38800000000000001</v>
      </c>
      <c r="E62" s="105">
        <v>0.39400000000000002</v>
      </c>
      <c r="F62" s="105">
        <v>0.38400000000000001</v>
      </c>
      <c r="G62" s="105">
        <v>0.36199999999999999</v>
      </c>
      <c r="H62" s="105">
        <v>0.36199999999999999</v>
      </c>
      <c r="I62" s="105">
        <v>0.38300000000000001</v>
      </c>
      <c r="J62" s="105">
        <v>0.373</v>
      </c>
      <c r="K62" s="105">
        <v>0.378</v>
      </c>
      <c r="L62" s="105">
        <v>0.375</v>
      </c>
      <c r="M62" s="105">
        <v>0.38600000000000001</v>
      </c>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2"/>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row>
    <row r="63" spans="1:108">
      <c r="A63" s="120" t="s">
        <v>25</v>
      </c>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2"/>
      <c r="AX63" s="102"/>
      <c r="AY63" s="102"/>
      <c r="AZ63" s="102"/>
      <c r="BA63" s="102"/>
      <c r="BB63" s="102"/>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row>
    <row r="64" spans="1:108">
      <c r="A64" s="121">
        <v>2022</v>
      </c>
      <c r="B64" s="105">
        <v>0.06</v>
      </c>
      <c r="C64" s="105">
        <v>6.6000000000000003E-2</v>
      </c>
      <c r="D64" s="105">
        <v>6.3E-2</v>
      </c>
      <c r="E64" s="105">
        <v>6.0999999999999999E-2</v>
      </c>
      <c r="F64" s="105">
        <v>5.8999999999999997E-2</v>
      </c>
      <c r="G64" s="105">
        <v>6.2E-2</v>
      </c>
      <c r="H64" s="105">
        <v>6.2E-2</v>
      </c>
      <c r="I64" s="105">
        <v>6.2E-2</v>
      </c>
      <c r="J64" s="105">
        <v>6.2E-2</v>
      </c>
      <c r="K64" s="105">
        <v>6.0999999999999999E-2</v>
      </c>
      <c r="L64" s="105">
        <v>6.6000000000000003E-2</v>
      </c>
      <c r="M64" s="105">
        <v>5.8000000000000003E-2</v>
      </c>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row>
    <row r="65" spans="1:108">
      <c r="A65" s="121" t="s">
        <v>105</v>
      </c>
      <c r="B65" s="105">
        <v>7.2999999999999995E-2</v>
      </c>
      <c r="C65" s="105">
        <v>6.9000000000000006E-2</v>
      </c>
      <c r="D65" s="105">
        <v>6.9000000000000006E-2</v>
      </c>
      <c r="E65" s="105">
        <v>7.0000000000000007E-2</v>
      </c>
      <c r="F65" s="105">
        <v>6.8000000000000005E-2</v>
      </c>
      <c r="G65" s="105">
        <v>6.6000000000000003E-2</v>
      </c>
      <c r="H65" s="105">
        <v>6.7000000000000004E-2</v>
      </c>
      <c r="I65" s="105">
        <v>6.8000000000000005E-2</v>
      </c>
      <c r="J65" s="105">
        <v>6.7000000000000004E-2</v>
      </c>
      <c r="K65" s="105">
        <v>6.8000000000000005E-2</v>
      </c>
      <c r="L65" s="105">
        <v>6.7000000000000004E-2</v>
      </c>
      <c r="M65" s="105">
        <v>6.8000000000000005E-2</v>
      </c>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2"/>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row>
    <row r="66" spans="1:108">
      <c r="A66" s="124"/>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row>
    <row r="67" spans="1:108">
      <c r="A67" s="117" t="s">
        <v>33</v>
      </c>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row>
    <row r="68" spans="1:108">
      <c r="A68" s="122" t="s">
        <v>24</v>
      </c>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row>
    <row r="69" spans="1:108">
      <c r="A69" s="124">
        <v>2022</v>
      </c>
      <c r="B69" s="105">
        <v>2.7549999999999999</v>
      </c>
      <c r="C69" s="105">
        <v>2.774</v>
      </c>
      <c r="D69" s="105">
        <v>2.831</v>
      </c>
      <c r="E69" s="105">
        <v>2.7589999999999999</v>
      </c>
      <c r="F69" s="105">
        <v>2.907</v>
      </c>
      <c r="G69" s="105">
        <v>2.726</v>
      </c>
      <c r="H69" s="105">
        <v>2.8410000000000002</v>
      </c>
      <c r="I69" s="105">
        <v>2.7120000000000002</v>
      </c>
      <c r="J69" s="105">
        <v>2.895</v>
      </c>
      <c r="K69" s="105">
        <v>2.577</v>
      </c>
      <c r="L69" s="105">
        <v>2.8919999999999999</v>
      </c>
      <c r="M69" s="105">
        <v>2.7839999999999998</v>
      </c>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2"/>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row>
    <row r="70" spans="1:108">
      <c r="A70" s="124" t="s">
        <v>105</v>
      </c>
      <c r="B70" s="105">
        <v>2.8439999999999999</v>
      </c>
      <c r="C70" s="105">
        <v>2.8679999999999999</v>
      </c>
      <c r="D70" s="105">
        <v>2.879</v>
      </c>
      <c r="E70" s="105">
        <v>2.8889999999999998</v>
      </c>
      <c r="F70" s="105">
        <v>2.9049999999999998</v>
      </c>
      <c r="G70" s="105">
        <v>2.8380000000000001</v>
      </c>
      <c r="H70" s="105">
        <v>2.839</v>
      </c>
      <c r="I70" s="105">
        <v>2.9820000000000002</v>
      </c>
      <c r="J70" s="105">
        <v>3</v>
      </c>
      <c r="K70" s="105">
        <v>2.9569999999999999</v>
      </c>
      <c r="L70" s="105">
        <v>2.9550000000000001</v>
      </c>
      <c r="M70" s="105">
        <v>2.9249999999999998</v>
      </c>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row>
    <row r="71" spans="1:108">
      <c r="A71" s="122" t="s">
        <v>25</v>
      </c>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row>
    <row r="72" spans="1:108">
      <c r="A72" s="124">
        <v>2022</v>
      </c>
      <c r="B72" s="105">
        <v>0.17799999999999999</v>
      </c>
      <c r="C72" s="105">
        <v>0.17799999999999999</v>
      </c>
      <c r="D72" s="105">
        <v>0.18</v>
      </c>
      <c r="E72" s="105">
        <v>0.17699999999999999</v>
      </c>
      <c r="F72" s="105">
        <v>0.183</v>
      </c>
      <c r="G72" s="105">
        <v>0.17699999999999999</v>
      </c>
      <c r="H72" s="105">
        <v>0.18099999999999999</v>
      </c>
      <c r="I72" s="105">
        <v>0.17799999999999999</v>
      </c>
      <c r="J72" s="105">
        <v>0.182</v>
      </c>
      <c r="K72" s="105">
        <v>0.17199999999999999</v>
      </c>
      <c r="L72" s="105">
        <v>0.182</v>
      </c>
      <c r="M72" s="105">
        <v>0.17899999999999999</v>
      </c>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2"/>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row>
    <row r="73" spans="1:108">
      <c r="A73" s="124" t="s">
        <v>105</v>
      </c>
      <c r="B73" s="105">
        <v>0.19</v>
      </c>
      <c r="C73" s="105">
        <v>0.191</v>
      </c>
      <c r="D73" s="105">
        <v>0.191</v>
      </c>
      <c r="E73" s="105">
        <v>0.191</v>
      </c>
      <c r="F73" s="105">
        <v>0.191</v>
      </c>
      <c r="G73" s="105">
        <v>0.189</v>
      </c>
      <c r="H73" s="105">
        <v>0.189</v>
      </c>
      <c r="I73" s="105">
        <v>0.19400000000000001</v>
      </c>
      <c r="J73" s="105">
        <v>0.19500000000000001</v>
      </c>
      <c r="K73" s="105">
        <v>0.193</v>
      </c>
      <c r="L73" s="105">
        <v>0.193</v>
      </c>
      <c r="M73" s="105">
        <v>0.193</v>
      </c>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2"/>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row>
    <row r="74" spans="1:108">
      <c r="A74" s="11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row>
    <row r="75" spans="1:108">
      <c r="A75" s="117" t="s">
        <v>34</v>
      </c>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row>
    <row r="76" spans="1:108">
      <c r="A76" s="122" t="s">
        <v>24</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row>
    <row r="77" spans="1:108" ht="11.25" customHeight="1">
      <c r="A77" s="124">
        <v>2022</v>
      </c>
      <c r="B77" s="105">
        <v>0.67900000000000005</v>
      </c>
      <c r="C77" s="105">
        <v>0.72099999999999997</v>
      </c>
      <c r="D77" s="105">
        <v>0.78400000000000003</v>
      </c>
      <c r="E77" s="105">
        <v>0.70899999999999996</v>
      </c>
      <c r="F77" s="105">
        <v>0.61699999999999999</v>
      </c>
      <c r="G77" s="105">
        <v>0.748</v>
      </c>
      <c r="H77" s="105">
        <v>0.65900000000000003</v>
      </c>
      <c r="I77" s="105">
        <v>0.72899999999999998</v>
      </c>
      <c r="J77" s="105">
        <v>0.751</v>
      </c>
      <c r="K77" s="105">
        <v>0.67200000000000004</v>
      </c>
      <c r="L77" s="105">
        <v>0.67400000000000004</v>
      </c>
      <c r="M77" s="105">
        <v>0.67500000000000004</v>
      </c>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2"/>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row>
    <row r="78" spans="1:108" ht="11.25" customHeight="1">
      <c r="A78" s="124" t="s">
        <v>105</v>
      </c>
      <c r="B78" s="105">
        <v>0.75600000000000001</v>
      </c>
      <c r="C78" s="105">
        <v>0.73299999999999998</v>
      </c>
      <c r="D78" s="105">
        <v>0.77500000000000002</v>
      </c>
      <c r="E78" s="105">
        <v>0.72099999999999997</v>
      </c>
      <c r="F78" s="105">
        <v>0.79400000000000004</v>
      </c>
      <c r="G78" s="105">
        <v>0.75800000000000001</v>
      </c>
      <c r="H78" s="105">
        <v>0.7</v>
      </c>
      <c r="I78" s="105">
        <v>0.746</v>
      </c>
      <c r="J78" s="105">
        <v>0.79200000000000004</v>
      </c>
      <c r="K78" s="105">
        <v>0.77600000000000002</v>
      </c>
      <c r="L78" s="105">
        <v>0.72499999999999998</v>
      </c>
      <c r="M78" s="105">
        <v>0.73699999999999999</v>
      </c>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2"/>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row>
    <row r="79" spans="1:108" ht="11.25" customHeight="1">
      <c r="A79" s="122" t="s">
        <v>25</v>
      </c>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5"/>
      <c r="AV79" s="105"/>
      <c r="AW79" s="102"/>
      <c r="AX79" s="102"/>
      <c r="AY79" s="102"/>
      <c r="AZ79" s="102"/>
      <c r="BA79" s="102"/>
      <c r="BB79" s="102"/>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row>
    <row r="80" spans="1:108" ht="11.25" customHeight="1">
      <c r="A80" s="124">
        <v>2022</v>
      </c>
      <c r="B80" s="105">
        <v>8.4000000000000005E-2</v>
      </c>
      <c r="C80" s="105">
        <v>8.6999999999999994E-2</v>
      </c>
      <c r="D80" s="105">
        <v>9.0999999999999998E-2</v>
      </c>
      <c r="E80" s="105">
        <v>8.5999999999999993E-2</v>
      </c>
      <c r="F80" s="105">
        <v>0.08</v>
      </c>
      <c r="G80" s="105">
        <v>8.8999999999999996E-2</v>
      </c>
      <c r="H80" s="105">
        <v>8.3000000000000004E-2</v>
      </c>
      <c r="I80" s="105">
        <v>8.6999999999999994E-2</v>
      </c>
      <c r="J80" s="105">
        <v>0.09</v>
      </c>
      <c r="K80" s="105">
        <v>8.4000000000000005E-2</v>
      </c>
      <c r="L80" s="105">
        <v>8.4000000000000005E-2</v>
      </c>
      <c r="M80" s="105">
        <v>8.5000000000000006E-2</v>
      </c>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row>
    <row r="81" spans="1:108">
      <c r="A81" s="124" t="s">
        <v>105</v>
      </c>
      <c r="B81" s="105">
        <v>9.5000000000000001E-2</v>
      </c>
      <c r="C81" s="105">
        <v>9.1999999999999998E-2</v>
      </c>
      <c r="D81" s="105">
        <v>9.5000000000000001E-2</v>
      </c>
      <c r="E81" s="105">
        <v>9.1999999999999998E-2</v>
      </c>
      <c r="F81" s="105">
        <v>9.7000000000000003E-2</v>
      </c>
      <c r="G81" s="105">
        <v>9.4E-2</v>
      </c>
      <c r="H81" s="105">
        <v>0.09</v>
      </c>
      <c r="I81" s="105">
        <v>9.2999999999999999E-2</v>
      </c>
      <c r="J81" s="105">
        <v>9.6000000000000002E-2</v>
      </c>
      <c r="K81" s="105">
        <v>9.5000000000000001E-2</v>
      </c>
      <c r="L81" s="105">
        <v>9.1999999999999998E-2</v>
      </c>
      <c r="M81" s="105">
        <v>9.2999999999999999E-2</v>
      </c>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2"/>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row>
    <row r="82" spans="1:108" ht="11.25" customHeight="1">
      <c r="A82" s="118"/>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row>
    <row r="83" spans="1:108" ht="11.25" customHeight="1">
      <c r="A83" s="117" t="s">
        <v>35</v>
      </c>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2"/>
      <c r="AX83" s="102"/>
      <c r="AY83" s="102"/>
      <c r="AZ83" s="102"/>
      <c r="BA83" s="102"/>
      <c r="BB83" s="102"/>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row>
    <row r="84" spans="1:108" ht="11.25" customHeight="1">
      <c r="A84" s="122" t="s">
        <v>24</v>
      </c>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row>
    <row r="85" spans="1:108">
      <c r="A85" s="124">
        <v>2022</v>
      </c>
      <c r="B85" s="105">
        <v>0.437</v>
      </c>
      <c r="C85" s="105">
        <v>0.45800000000000002</v>
      </c>
      <c r="D85" s="105">
        <v>0.39200000000000002</v>
      </c>
      <c r="E85" s="105">
        <v>0.52</v>
      </c>
      <c r="F85" s="105">
        <v>0.504</v>
      </c>
      <c r="G85" s="105">
        <v>0.51</v>
      </c>
      <c r="H85" s="105">
        <v>0.46600000000000003</v>
      </c>
      <c r="I85" s="105">
        <v>0.40400000000000003</v>
      </c>
      <c r="J85" s="105">
        <v>0.44500000000000001</v>
      </c>
      <c r="K85" s="105">
        <v>0.46</v>
      </c>
      <c r="L85" s="105">
        <v>0.40200000000000002</v>
      </c>
      <c r="M85" s="105">
        <v>0.40600000000000003</v>
      </c>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2"/>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row>
    <row r="86" spans="1:108">
      <c r="A86" s="124" t="s">
        <v>105</v>
      </c>
      <c r="B86" s="105">
        <v>0.52100000000000002</v>
      </c>
      <c r="C86" s="105">
        <v>0.51400000000000001</v>
      </c>
      <c r="D86" s="105">
        <v>0.49199999999999999</v>
      </c>
      <c r="E86" s="105">
        <v>0.48899999999999999</v>
      </c>
      <c r="F86" s="105">
        <v>0.51</v>
      </c>
      <c r="G86" s="105">
        <v>0.49099999999999999</v>
      </c>
      <c r="H86" s="105">
        <v>0.51200000000000001</v>
      </c>
      <c r="I86" s="105">
        <v>0.53800000000000003</v>
      </c>
      <c r="J86" s="105">
        <v>0.48399999999999999</v>
      </c>
      <c r="K86" s="105">
        <v>0.495</v>
      </c>
      <c r="L86" s="105">
        <v>0.50700000000000001</v>
      </c>
      <c r="M86" s="105">
        <v>0.496</v>
      </c>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2"/>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row>
    <row r="87" spans="1:108">
      <c r="A87" s="122" t="s">
        <v>25</v>
      </c>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row>
    <row r="88" spans="1:108">
      <c r="A88" s="124">
        <v>2022</v>
      </c>
      <c r="B88" s="105">
        <v>6.8000000000000005E-2</v>
      </c>
      <c r="C88" s="105">
        <v>6.9000000000000006E-2</v>
      </c>
      <c r="D88" s="105">
        <v>6.5000000000000002E-2</v>
      </c>
      <c r="E88" s="105">
        <v>7.4999999999999997E-2</v>
      </c>
      <c r="F88" s="105">
        <v>7.2999999999999995E-2</v>
      </c>
      <c r="G88" s="105">
        <v>7.3999999999999996E-2</v>
      </c>
      <c r="H88" s="105">
        <v>7.0999999999999994E-2</v>
      </c>
      <c r="I88" s="105">
        <v>6.5000000000000002E-2</v>
      </c>
      <c r="J88" s="105">
        <v>6.8000000000000005E-2</v>
      </c>
      <c r="K88" s="105">
        <v>7.0000000000000007E-2</v>
      </c>
      <c r="L88" s="105">
        <v>6.5000000000000002E-2</v>
      </c>
      <c r="M88" s="105">
        <v>6.5000000000000002E-2</v>
      </c>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2"/>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row>
    <row r="89" spans="1:108">
      <c r="A89" s="124" t="s">
        <v>105</v>
      </c>
      <c r="B89" s="105">
        <v>7.8E-2</v>
      </c>
      <c r="C89" s="105">
        <v>7.8E-2</v>
      </c>
      <c r="D89" s="105">
        <v>7.5999999999999998E-2</v>
      </c>
      <c r="E89" s="105">
        <v>7.5999999999999998E-2</v>
      </c>
      <c r="F89" s="105">
        <v>7.6999999999999999E-2</v>
      </c>
      <c r="G89" s="105">
        <v>7.5999999999999998E-2</v>
      </c>
      <c r="H89" s="105">
        <v>7.8E-2</v>
      </c>
      <c r="I89" s="105">
        <v>0.08</v>
      </c>
      <c r="J89" s="105">
        <v>7.4999999999999997E-2</v>
      </c>
      <c r="K89" s="105">
        <v>7.5999999999999998E-2</v>
      </c>
      <c r="L89" s="105">
        <v>7.6999999999999999E-2</v>
      </c>
      <c r="M89" s="105">
        <v>7.5999999999999998E-2</v>
      </c>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2"/>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row>
    <row r="90" spans="1:108">
      <c r="A90" s="118"/>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row>
    <row r="91" spans="1:108">
      <c r="A91" s="117" t="s">
        <v>36</v>
      </c>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row>
    <row r="92" spans="1:108">
      <c r="A92" s="122" t="s">
        <v>24</v>
      </c>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row>
    <row r="93" spans="1:108">
      <c r="A93" s="124">
        <v>2022</v>
      </c>
      <c r="B93" s="105">
        <v>0.77500000000000002</v>
      </c>
      <c r="C93" s="105">
        <v>0.80200000000000005</v>
      </c>
      <c r="D93" s="105">
        <v>0.874</v>
      </c>
      <c r="E93" s="105">
        <v>0.86499999999999999</v>
      </c>
      <c r="F93" s="105">
        <v>0.873</v>
      </c>
      <c r="G93" s="105">
        <v>0.84199999999999997</v>
      </c>
      <c r="H93" s="105">
        <v>0.79200000000000004</v>
      </c>
      <c r="I93" s="105">
        <v>0.82</v>
      </c>
      <c r="J93" s="105">
        <v>0.67300000000000004</v>
      </c>
      <c r="K93" s="105">
        <v>0.69</v>
      </c>
      <c r="L93" s="105">
        <v>0.72599999999999998</v>
      </c>
      <c r="M93" s="105">
        <v>0.64</v>
      </c>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2"/>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row>
    <row r="94" spans="1:108">
      <c r="A94" s="124" t="s">
        <v>105</v>
      </c>
      <c r="B94" s="105">
        <v>0.70499999999999996</v>
      </c>
      <c r="C94" s="105">
        <v>0.68500000000000005</v>
      </c>
      <c r="D94" s="105">
        <v>0.71599999999999997</v>
      </c>
      <c r="E94" s="105">
        <v>0.71</v>
      </c>
      <c r="F94" s="105">
        <v>0.69199999999999995</v>
      </c>
      <c r="G94" s="105">
        <v>0.70499999999999996</v>
      </c>
      <c r="H94" s="105">
        <v>0.71099999999999997</v>
      </c>
      <c r="I94" s="105">
        <v>0.70799999999999996</v>
      </c>
      <c r="J94" s="105">
        <v>0.72599999999999998</v>
      </c>
      <c r="K94" s="105">
        <v>0.747</v>
      </c>
      <c r="L94" s="105">
        <v>0.75700000000000001</v>
      </c>
      <c r="M94" s="105">
        <v>0.78200000000000003</v>
      </c>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row>
    <row r="95" spans="1:108">
      <c r="A95" s="122" t="s">
        <v>25</v>
      </c>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row>
    <row r="96" spans="1:108">
      <c r="A96" s="124">
        <v>2022</v>
      </c>
      <c r="B96" s="105">
        <v>8.8999999999999996E-2</v>
      </c>
      <c r="C96" s="105">
        <v>0.09</v>
      </c>
      <c r="D96" s="105">
        <v>9.4E-2</v>
      </c>
      <c r="E96" s="105">
        <v>9.2999999999999999E-2</v>
      </c>
      <c r="F96" s="105">
        <v>9.4E-2</v>
      </c>
      <c r="G96" s="105">
        <v>9.1999999999999998E-2</v>
      </c>
      <c r="H96" s="105">
        <v>0.09</v>
      </c>
      <c r="I96" s="105">
        <v>9.0999999999999998E-2</v>
      </c>
      <c r="J96" s="105">
        <v>8.2000000000000003E-2</v>
      </c>
      <c r="K96" s="105">
        <v>8.3000000000000004E-2</v>
      </c>
      <c r="L96">
        <v>8.5999999999999993E-2</v>
      </c>
      <c r="M96">
        <v>8.1000000000000003E-2</v>
      </c>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2"/>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row>
    <row r="97" spans="1:108">
      <c r="A97" s="124" t="s">
        <v>105</v>
      </c>
      <c r="B97" s="105">
        <v>8.8999999999999996E-2</v>
      </c>
      <c r="C97" s="105">
        <v>8.7999999999999995E-2</v>
      </c>
      <c r="D97" s="105">
        <v>0.09</v>
      </c>
      <c r="E97" s="105">
        <v>8.8999999999999996E-2</v>
      </c>
      <c r="F97" s="105">
        <v>8.7999999999999995E-2</v>
      </c>
      <c r="G97" s="105">
        <v>8.8999999999999996E-2</v>
      </c>
      <c r="H97" s="105">
        <v>8.8999999999999996E-2</v>
      </c>
      <c r="I97" s="105">
        <v>8.8999999999999996E-2</v>
      </c>
      <c r="J97" s="105">
        <v>0.09</v>
      </c>
      <c r="K97" s="105">
        <v>9.1999999999999998E-2</v>
      </c>
      <c r="L97" s="105">
        <v>9.2999999999999999E-2</v>
      </c>
      <c r="M97" s="105">
        <v>9.4E-2</v>
      </c>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2"/>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row>
    <row r="98" spans="1:108">
      <c r="A98" s="118"/>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row>
    <row r="99" spans="1:108">
      <c r="A99" s="117" t="s">
        <v>37</v>
      </c>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c r="AS99" s="105"/>
      <c r="AT99" s="105"/>
      <c r="AU99" s="105"/>
      <c r="AV99" s="105"/>
      <c r="AW99" s="102"/>
      <c r="AX99" s="102"/>
      <c r="AY99" s="102"/>
      <c r="AZ99" s="102"/>
      <c r="BA99" s="102"/>
      <c r="BB99" s="102"/>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row>
    <row r="100" spans="1:108">
      <c r="A100" s="122" t="s">
        <v>24</v>
      </c>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c r="A101" s="124">
        <v>2022</v>
      </c>
      <c r="B101" s="105">
        <v>0.253</v>
      </c>
      <c r="C101" s="105">
        <v>0.32600000000000001</v>
      </c>
      <c r="D101" s="105">
        <v>0.27500000000000002</v>
      </c>
      <c r="E101" s="105">
        <v>0.379</v>
      </c>
      <c r="F101" s="105">
        <v>0.29099999999999998</v>
      </c>
      <c r="G101" s="105">
        <v>0.27</v>
      </c>
      <c r="H101" s="105">
        <v>0.249</v>
      </c>
      <c r="I101" s="105">
        <v>0.247</v>
      </c>
      <c r="J101" s="105">
        <v>0.249</v>
      </c>
      <c r="K101" s="105">
        <v>0.26500000000000001</v>
      </c>
      <c r="L101" s="105">
        <v>0.22500000000000001</v>
      </c>
      <c r="M101" s="105">
        <v>0.23200000000000001</v>
      </c>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2"/>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row r="102" spans="1:108">
      <c r="A102" s="124" t="s">
        <v>105</v>
      </c>
      <c r="B102" s="105">
        <v>0.22800000000000001</v>
      </c>
      <c r="C102" s="105">
        <v>0.22500000000000001</v>
      </c>
      <c r="D102" s="105">
        <v>0.25800000000000001</v>
      </c>
      <c r="E102" s="105">
        <v>0.25700000000000001</v>
      </c>
      <c r="F102" s="105">
        <v>0.255</v>
      </c>
      <c r="G102" s="105">
        <v>0.26400000000000001</v>
      </c>
      <c r="H102" s="105">
        <v>0.23100000000000001</v>
      </c>
      <c r="I102" s="105">
        <v>0.23200000000000001</v>
      </c>
      <c r="J102" s="105">
        <v>0.26300000000000001</v>
      </c>
      <c r="K102" s="105">
        <v>0.27100000000000002</v>
      </c>
      <c r="L102" s="105">
        <v>0.25700000000000001</v>
      </c>
      <c r="M102" s="105">
        <v>0.26500000000000001</v>
      </c>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2"/>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row>
    <row r="103" spans="1:108">
      <c r="A103" s="122" t="s">
        <v>25</v>
      </c>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2"/>
      <c r="AX103" s="102"/>
      <c r="AY103" s="102"/>
      <c r="AZ103" s="102"/>
      <c r="BA103" s="102"/>
      <c r="BB103" s="102"/>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row>
    <row r="104" spans="1:108">
      <c r="A104" s="124">
        <v>2022</v>
      </c>
      <c r="B104" s="105">
        <v>5.1999999999999998E-2</v>
      </c>
      <c r="C104" s="105">
        <v>0.06</v>
      </c>
      <c r="D104" s="105">
        <v>5.3999999999999999E-2</v>
      </c>
      <c r="E104" s="105">
        <v>6.4000000000000001E-2</v>
      </c>
      <c r="F104" s="105">
        <v>5.5E-2</v>
      </c>
      <c r="G104" s="105">
        <v>5.5E-2</v>
      </c>
      <c r="H104" s="105">
        <v>5.1999999999999998E-2</v>
      </c>
      <c r="I104" s="105">
        <v>5.0999999999999997E-2</v>
      </c>
      <c r="J104" s="105">
        <v>5.1999999999999998E-2</v>
      </c>
      <c r="K104" s="105">
        <v>5.3999999999999999E-2</v>
      </c>
      <c r="L104" s="105">
        <v>0.05</v>
      </c>
      <c r="M104" s="105">
        <v>0.05</v>
      </c>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row>
    <row r="105" spans="1:108">
      <c r="A105" s="126" t="s">
        <v>105</v>
      </c>
      <c r="B105" s="128">
        <v>5.1999999999999998E-2</v>
      </c>
      <c r="C105" s="128">
        <v>5.1999999999999998E-2</v>
      </c>
      <c r="D105" s="128">
        <v>5.6000000000000001E-2</v>
      </c>
      <c r="E105" s="128">
        <v>5.6000000000000001E-2</v>
      </c>
      <c r="F105" s="128">
        <v>5.6000000000000001E-2</v>
      </c>
      <c r="G105" s="128">
        <v>5.7000000000000002E-2</v>
      </c>
      <c r="H105" s="128">
        <v>5.2999999999999999E-2</v>
      </c>
      <c r="I105" s="128">
        <v>5.2999999999999999E-2</v>
      </c>
      <c r="J105" s="128">
        <v>5.6000000000000001E-2</v>
      </c>
      <c r="K105" s="128">
        <v>5.7000000000000002E-2</v>
      </c>
      <c r="L105" s="128">
        <v>5.6000000000000001E-2</v>
      </c>
      <c r="M105" s="128">
        <v>5.7000000000000002E-2</v>
      </c>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03"/>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row>
    <row r="106" spans="1:108" s="4" customFormat="1">
      <c r="A106" s="73" t="s">
        <v>38</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2"/>
      <c r="AK106" s="72"/>
      <c r="AL106" s="72"/>
      <c r="AM106" s="72"/>
      <c r="AN106" s="72"/>
      <c r="AO106" s="72"/>
      <c r="AP106" s="72"/>
      <c r="AQ106" s="72"/>
      <c r="AR106" s="72"/>
    </row>
    <row r="107" spans="1:108" s="4" customFormat="1">
      <c r="A107" s="73" t="s">
        <v>39</v>
      </c>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2"/>
      <c r="AK107" s="72"/>
      <c r="AL107" s="72"/>
      <c r="AM107" s="72"/>
      <c r="AN107" s="72"/>
      <c r="AO107" s="72"/>
      <c r="AP107" s="72"/>
      <c r="AQ107" s="72"/>
      <c r="AR107" s="72"/>
    </row>
    <row r="108" spans="1:108" s="4" customFormat="1" ht="11.25" customHeight="1">
      <c r="A108" s="47"/>
      <c r="B108" s="47"/>
      <c r="C108" s="47"/>
      <c r="D108" s="47"/>
      <c r="E108" s="47"/>
      <c r="F108" s="47"/>
      <c r="G108" s="47"/>
      <c r="H108" s="47"/>
      <c r="I108" s="47"/>
      <c r="J108" s="47"/>
      <c r="K108" s="47"/>
      <c r="L108" s="47"/>
      <c r="M108" s="47"/>
      <c r="N108" s="47"/>
      <c r="O108" s="47"/>
      <c r="P108" s="44"/>
      <c r="Q108" s="47"/>
      <c r="R108" s="47"/>
      <c r="S108" s="47"/>
      <c r="T108" s="47"/>
      <c r="AB108" s="24"/>
      <c r="AC108" s="24"/>
      <c r="AD108" s="24"/>
      <c r="AE108" s="24"/>
      <c r="AF108" s="24"/>
      <c r="AG108" s="24"/>
      <c r="AH108" s="24"/>
      <c r="AI108" s="24"/>
      <c r="AJ108" s="72"/>
      <c r="AK108" s="72"/>
      <c r="AL108" s="72"/>
      <c r="AM108" s="72"/>
      <c r="AN108" s="72"/>
      <c r="AO108" s="72"/>
      <c r="AP108" s="72"/>
      <c r="AQ108" s="72"/>
      <c r="AR108" s="72"/>
    </row>
    <row r="109" spans="1:108" s="4" customFormat="1">
      <c r="A109" s="162" t="s">
        <v>40</v>
      </c>
      <c r="B109" s="163"/>
      <c r="C109" s="163"/>
      <c r="D109" s="163"/>
      <c r="E109" s="163"/>
      <c r="F109" s="163"/>
      <c r="G109" s="163"/>
      <c r="H109" s="163"/>
      <c r="I109" s="163"/>
      <c r="J109" s="163"/>
      <c r="K109" s="163"/>
      <c r="L109" s="163"/>
      <c r="M109" s="163"/>
      <c r="N109" s="163"/>
      <c r="O109" s="44"/>
      <c r="P109" s="44"/>
      <c r="Q109" s="44"/>
      <c r="R109" s="44"/>
      <c r="S109" s="44"/>
      <c r="T109" s="44"/>
      <c r="AB109" s="24"/>
      <c r="AC109" s="24"/>
      <c r="AD109" s="24"/>
      <c r="AE109" s="24"/>
      <c r="AF109" s="24"/>
      <c r="AG109" s="24"/>
      <c r="AH109" s="24"/>
      <c r="AI109" s="24"/>
    </row>
    <row r="110" spans="1:108" s="4" customFormat="1">
      <c r="A110" s="162" t="s">
        <v>17</v>
      </c>
      <c r="B110" s="163"/>
      <c r="C110" s="163"/>
      <c r="D110" s="163"/>
      <c r="E110" s="163"/>
      <c r="F110" s="163"/>
      <c r="G110" s="163"/>
      <c r="H110" s="163"/>
      <c r="I110" s="163"/>
      <c r="J110" s="163"/>
      <c r="K110" s="163"/>
      <c r="L110" s="163"/>
      <c r="M110" s="163"/>
      <c r="N110" s="163"/>
      <c r="O110" s="44"/>
      <c r="P110" s="44"/>
      <c r="Q110" s="44"/>
      <c r="R110" s="44"/>
      <c r="S110" s="44"/>
      <c r="T110" s="44"/>
      <c r="AB110" s="24"/>
      <c r="AC110" s="24"/>
      <c r="AD110" s="24"/>
      <c r="AE110" s="24"/>
      <c r="AF110" s="24"/>
      <c r="AG110" s="24"/>
      <c r="AH110" s="24"/>
      <c r="AI110" s="24"/>
    </row>
    <row r="111" spans="1:108" s="4" customFormat="1" ht="11.25" customHeight="1">
      <c r="A111" s="164" t="s">
        <v>45</v>
      </c>
      <c r="B111" s="163"/>
      <c r="C111" s="163"/>
      <c r="D111" s="163"/>
      <c r="E111" s="163"/>
      <c r="F111" s="163"/>
      <c r="G111" s="163"/>
      <c r="H111" s="163"/>
      <c r="I111" s="163"/>
      <c r="J111" s="163"/>
      <c r="K111" s="163"/>
      <c r="L111" s="163"/>
      <c r="M111" s="163"/>
      <c r="N111" s="163"/>
      <c r="O111" s="44"/>
      <c r="P111" s="44"/>
      <c r="Q111" s="44"/>
      <c r="R111" s="44"/>
      <c r="S111" s="44"/>
      <c r="T111" s="44"/>
      <c r="AB111" s="24"/>
      <c r="AC111" s="24"/>
      <c r="AD111" s="24"/>
      <c r="AE111" s="24"/>
      <c r="AF111" s="24"/>
      <c r="AG111" s="24"/>
      <c r="AH111" s="24"/>
      <c r="AI111" s="24"/>
    </row>
    <row r="112" spans="1:108" s="76" customFormat="1" ht="11.25" customHeight="1">
      <c r="A112" s="159" t="s">
        <v>41</v>
      </c>
      <c r="B112" s="163"/>
      <c r="C112" s="163"/>
      <c r="D112" s="163"/>
      <c r="E112" s="163"/>
      <c r="F112" s="163"/>
      <c r="G112" s="163"/>
      <c r="H112" s="163"/>
      <c r="I112" s="163"/>
      <c r="J112" s="163"/>
      <c r="K112" s="163"/>
      <c r="L112" s="163"/>
      <c r="M112" s="163"/>
      <c r="N112" s="163"/>
      <c r="O112" s="75"/>
      <c r="P112" s="75"/>
      <c r="Q112" s="75"/>
      <c r="R112" s="75"/>
      <c r="S112" s="75"/>
      <c r="T112" s="75"/>
      <c r="AB112" s="77"/>
      <c r="AC112" s="77"/>
      <c r="AD112" s="77"/>
      <c r="AE112" s="77"/>
      <c r="AF112" s="77"/>
      <c r="AG112" s="77"/>
      <c r="AH112" s="77"/>
      <c r="AI112" s="77"/>
    </row>
    <row r="113" spans="1:215" s="76" customFormat="1" ht="11.25" customHeight="1">
      <c r="A113" s="151" t="s">
        <v>112</v>
      </c>
      <c r="B113" s="152"/>
      <c r="C113" s="152"/>
      <c r="D113" s="152"/>
      <c r="E113" s="152"/>
      <c r="F113" s="152"/>
      <c r="G113" s="152"/>
      <c r="H113" s="152"/>
      <c r="I113" s="152"/>
      <c r="J113" s="152"/>
      <c r="K113" s="152"/>
      <c r="L113" s="110"/>
      <c r="M113" s="110"/>
      <c r="N113" s="110"/>
      <c r="O113" s="75"/>
      <c r="P113" s="75"/>
      <c r="Q113" s="75"/>
      <c r="R113" s="75"/>
      <c r="S113" s="75"/>
      <c r="T113" s="75"/>
      <c r="AB113" s="77"/>
      <c r="AC113" s="77"/>
      <c r="AD113" s="77"/>
      <c r="AE113" s="77"/>
      <c r="AF113" s="77"/>
      <c r="AG113" s="77"/>
      <c r="AH113" s="77"/>
      <c r="AI113" s="77"/>
    </row>
    <row r="114" spans="1:215" s="4" customFormat="1" ht="36.75" customHeight="1">
      <c r="A114" s="159" t="s">
        <v>49</v>
      </c>
      <c r="B114" s="163"/>
      <c r="C114" s="163"/>
      <c r="D114" s="163"/>
      <c r="E114" s="163"/>
      <c r="F114" s="163"/>
      <c r="G114" s="163"/>
      <c r="H114" s="163"/>
      <c r="I114" s="163"/>
      <c r="J114" s="163"/>
      <c r="K114" s="163"/>
      <c r="L114" s="163"/>
      <c r="M114" s="163"/>
      <c r="N114" s="163"/>
      <c r="O114" s="44"/>
      <c r="P114" s="44"/>
      <c r="Q114" s="44"/>
      <c r="R114" s="44"/>
      <c r="S114" s="44"/>
      <c r="T114" s="44"/>
      <c r="AB114" s="24"/>
      <c r="AC114" s="24"/>
      <c r="AD114" s="24"/>
      <c r="AE114" s="24"/>
      <c r="AF114" s="24"/>
      <c r="AG114" s="24"/>
      <c r="AH114" s="24"/>
      <c r="AI114" s="24"/>
    </row>
    <row r="115" spans="1:215" s="4" customFormat="1" ht="16.5" customHeight="1">
      <c r="A115" s="159" t="s">
        <v>48</v>
      </c>
      <c r="B115" s="159"/>
      <c r="C115" s="159"/>
      <c r="D115" s="159"/>
      <c r="E115" s="159"/>
      <c r="F115" s="159"/>
      <c r="G115" s="159"/>
      <c r="H115" s="159"/>
      <c r="I115" s="159"/>
      <c r="J115" s="159"/>
      <c r="K115" s="159"/>
      <c r="L115" s="159"/>
      <c r="M115" s="159"/>
      <c r="N115" s="159"/>
      <c r="O115" s="44"/>
      <c r="P115" s="44"/>
      <c r="Q115" s="44"/>
      <c r="R115" s="44"/>
      <c r="S115" s="44"/>
      <c r="T115" s="44"/>
      <c r="AB115" s="24"/>
      <c r="AC115" s="24"/>
      <c r="AD115" s="24"/>
      <c r="AE115" s="24"/>
      <c r="AF115" s="24"/>
      <c r="AG115" s="24"/>
      <c r="AH115" s="24"/>
      <c r="AI115" s="24"/>
    </row>
    <row r="116" spans="1:215" s="4" customFormat="1" ht="81.75" customHeight="1">
      <c r="A116" s="160" t="s">
        <v>114</v>
      </c>
      <c r="B116" s="160"/>
      <c r="C116" s="160"/>
      <c r="D116" s="160"/>
      <c r="E116" s="160"/>
      <c r="F116" s="160"/>
      <c r="G116" s="160"/>
      <c r="H116" s="160"/>
      <c r="I116" s="160"/>
      <c r="J116" s="160"/>
      <c r="K116" s="160"/>
      <c r="L116" s="160"/>
      <c r="M116" s="160"/>
      <c r="N116" s="161"/>
      <c r="O116" s="161"/>
      <c r="P116" s="161"/>
      <c r="Q116" s="44"/>
      <c r="R116" s="44"/>
      <c r="S116" s="44"/>
      <c r="T116" s="44"/>
      <c r="AB116" s="24"/>
      <c r="AC116" s="24"/>
      <c r="AD116" s="24"/>
      <c r="AE116" s="24"/>
      <c r="AF116" s="24"/>
      <c r="AG116" s="24"/>
      <c r="AH116" s="24"/>
      <c r="AI116" s="24"/>
    </row>
    <row r="117" spans="1:215" s="4" customFormat="1" ht="25.5" customHeight="1">
      <c r="A117" s="159" t="s">
        <v>42</v>
      </c>
      <c r="B117" s="159"/>
      <c r="C117" s="159"/>
      <c r="D117" s="159"/>
      <c r="E117" s="159"/>
      <c r="F117" s="159"/>
      <c r="G117" s="159"/>
      <c r="H117" s="159"/>
      <c r="I117" s="159"/>
      <c r="J117" s="159"/>
      <c r="K117" s="159"/>
      <c r="L117" s="159"/>
      <c r="M117" s="159"/>
      <c r="N117" s="159"/>
      <c r="O117" s="44"/>
      <c r="P117" s="44"/>
      <c r="Q117" s="44"/>
      <c r="R117" s="44"/>
      <c r="S117" s="44"/>
      <c r="T117" s="44"/>
      <c r="AB117" s="24"/>
      <c r="AC117" s="24"/>
      <c r="AD117" s="24"/>
      <c r="AE117" s="24"/>
      <c r="AF117" s="24"/>
      <c r="AG117" s="24"/>
      <c r="AH117" s="24"/>
      <c r="AI117" s="24"/>
    </row>
    <row r="118" spans="1:215" s="4" customFormat="1" ht="36" customHeight="1">
      <c r="A118" s="159" t="s">
        <v>43</v>
      </c>
      <c r="B118" s="159"/>
      <c r="C118" s="159"/>
      <c r="D118" s="159"/>
      <c r="E118" s="159"/>
      <c r="F118" s="159"/>
      <c r="G118" s="159"/>
      <c r="H118" s="159"/>
      <c r="I118" s="159"/>
      <c r="J118" s="159"/>
      <c r="K118" s="159"/>
      <c r="L118" s="159"/>
      <c r="M118" s="159"/>
      <c r="N118" s="159"/>
      <c r="O118" s="44"/>
      <c r="P118" s="44"/>
      <c r="Q118" s="44"/>
      <c r="R118" s="44"/>
      <c r="S118" s="44"/>
      <c r="T118" s="44"/>
      <c r="AB118" s="24"/>
      <c r="AC118" s="24"/>
      <c r="AD118" s="24"/>
      <c r="AE118" s="24"/>
      <c r="AF118" s="24"/>
      <c r="AG118" s="24"/>
      <c r="AH118" s="24"/>
      <c r="AI118" s="24"/>
    </row>
    <row r="119" spans="1:215" ht="15" customHeight="1">
      <c r="A119" s="11" t="s">
        <v>44</v>
      </c>
      <c r="B119" s="78"/>
      <c r="C119" s="78"/>
      <c r="D119" s="78"/>
      <c r="E119" s="78"/>
      <c r="F119" s="78"/>
      <c r="G119" s="78"/>
      <c r="H119" s="78"/>
      <c r="I119" s="78"/>
      <c r="J119" s="78"/>
      <c r="K119" s="78"/>
      <c r="L119" s="78"/>
      <c r="M119" s="78"/>
      <c r="N119" s="78"/>
    </row>
    <row r="120" spans="1:215" ht="11.25" customHeight="1">
      <c r="A120" s="11"/>
      <c r="B120" s="11"/>
      <c r="C120" s="11"/>
      <c r="D120" s="11"/>
      <c r="E120" s="11"/>
      <c r="F120" s="11"/>
      <c r="G120" s="11"/>
      <c r="H120" s="68"/>
      <c r="I120" s="68"/>
      <c r="J120" s="11"/>
      <c r="K120" s="11"/>
      <c r="L120" s="11"/>
      <c r="M120" s="11"/>
      <c r="N120" s="68"/>
      <c r="O120" s="11"/>
      <c r="Q120" s="11"/>
      <c r="R120" s="11"/>
      <c r="S120" s="68"/>
      <c r="T120" s="11"/>
    </row>
    <row r="121" spans="1:215" ht="11.25" customHeight="1">
      <c r="A121" s="65" t="s">
        <v>50</v>
      </c>
      <c r="B121" s="65"/>
    </row>
    <row r="122" spans="1:215" ht="11.25" customHeight="1"/>
    <row r="123" spans="1:215" ht="11.25" customHeight="1">
      <c r="A123" s="31"/>
      <c r="B123" s="100"/>
      <c r="C123" s="100"/>
      <c r="D123" s="100"/>
      <c r="E123" s="100"/>
      <c r="F123" s="100"/>
      <c r="G123" s="100"/>
      <c r="H123" s="100"/>
      <c r="I123" s="100"/>
      <c r="J123" s="100"/>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00"/>
      <c r="AN123" s="100"/>
      <c r="AO123" s="100"/>
      <c r="AP123" s="100"/>
      <c r="AQ123" s="100"/>
      <c r="AR123" s="100"/>
      <c r="AS123" s="100"/>
      <c r="AT123" s="100"/>
      <c r="AU123" s="100"/>
      <c r="AV123" s="100"/>
      <c r="AW123" s="100"/>
      <c r="AX123" s="100"/>
      <c r="AY123" s="100"/>
      <c r="AZ123" s="100"/>
      <c r="BA123" s="100"/>
      <c r="BB123" s="100"/>
    </row>
    <row r="124" spans="1:215" ht="11.25" customHeight="1">
      <c r="A124" s="31"/>
      <c r="B124" s="100"/>
      <c r="C124" s="100"/>
      <c r="D124" s="100"/>
      <c r="E124" s="100"/>
      <c r="F124" s="100"/>
      <c r="G124" s="100"/>
      <c r="H124" s="100"/>
      <c r="I124" s="100"/>
      <c r="J124" s="100"/>
      <c r="K124" s="100"/>
      <c r="L124" s="100"/>
      <c r="M124" s="100"/>
      <c r="N124" s="100"/>
      <c r="O124" s="100"/>
      <c r="P124" s="100"/>
      <c r="Q124" s="100"/>
      <c r="R124" s="100"/>
      <c r="S124" s="100"/>
      <c r="T124" s="100"/>
      <c r="U124" s="100"/>
      <c r="V124" s="100"/>
      <c r="W124" s="100"/>
      <c r="X124" s="100"/>
      <c r="Y124" s="100"/>
      <c r="Z124" s="100"/>
      <c r="AA124" s="100"/>
      <c r="AB124" s="100"/>
      <c r="AC124" s="100"/>
      <c r="AD124" s="100"/>
      <c r="AE124" s="100"/>
      <c r="AF124" s="100"/>
      <c r="AG124" s="100"/>
      <c r="AH124" s="100"/>
      <c r="AI124" s="100"/>
      <c r="AJ124" s="100"/>
      <c r="AK124" s="100"/>
      <c r="AL124" s="100"/>
      <c r="AM124" s="100"/>
      <c r="AN124" s="100"/>
      <c r="AO124" s="100"/>
      <c r="AP124" s="100"/>
      <c r="AQ124" s="100"/>
      <c r="AR124" s="100"/>
      <c r="AS124" s="100"/>
      <c r="AT124" s="100"/>
      <c r="AU124" s="100"/>
      <c r="AV124" s="100"/>
      <c r="AW124" s="100"/>
      <c r="AX124" s="100"/>
      <c r="AY124" s="100"/>
      <c r="AZ124" s="100"/>
      <c r="BA124" s="100"/>
      <c r="BB124" s="100"/>
    </row>
    <row r="125" spans="1:215" s="67" customFormat="1" ht="11.25" customHeight="1">
      <c r="A125" s="31"/>
      <c r="B125" s="100"/>
      <c r="C125" s="100"/>
      <c r="D125" s="100"/>
      <c r="E125" s="100"/>
      <c r="F125" s="100"/>
      <c r="G125" s="100"/>
      <c r="H125" s="100"/>
      <c r="I125" s="100"/>
      <c r="J125" s="100"/>
      <c r="K125" s="100"/>
      <c r="L125" s="100"/>
      <c r="M125" s="100"/>
      <c r="N125" s="100"/>
      <c r="O125" s="100"/>
      <c r="P125" s="100"/>
      <c r="Q125" s="100"/>
      <c r="R125" s="100"/>
      <c r="S125" s="100"/>
      <c r="T125" s="100"/>
      <c r="U125" s="100"/>
      <c r="V125" s="100"/>
      <c r="W125" s="100"/>
      <c r="X125" s="100"/>
      <c r="Y125" s="100"/>
      <c r="Z125" s="100"/>
      <c r="AA125" s="100"/>
      <c r="AB125" s="100"/>
      <c r="AC125" s="100"/>
      <c r="AD125" s="100"/>
      <c r="AE125" s="100"/>
      <c r="AF125" s="100"/>
      <c r="AG125" s="100"/>
      <c r="AH125" s="100"/>
      <c r="AI125" s="100"/>
      <c r="AJ125" s="100"/>
      <c r="AK125" s="100"/>
      <c r="AL125" s="100"/>
      <c r="AM125" s="100"/>
      <c r="AN125" s="100"/>
      <c r="AO125" s="100"/>
      <c r="AP125" s="100"/>
      <c r="AQ125" s="100"/>
      <c r="AR125" s="100"/>
      <c r="AS125" s="100"/>
      <c r="AT125" s="100"/>
      <c r="AU125" s="100"/>
      <c r="AV125" s="100"/>
      <c r="AW125" s="100"/>
      <c r="AX125" s="100"/>
      <c r="AY125" s="100"/>
      <c r="AZ125" s="100"/>
      <c r="BA125" s="100"/>
      <c r="BB125" s="100"/>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row>
    <row r="126" spans="1:215" s="67" customFormat="1" ht="11.25" customHeight="1">
      <c r="A126" s="31"/>
      <c r="B126" s="100"/>
      <c r="C126" s="100"/>
      <c r="D126" s="100"/>
      <c r="E126" s="100"/>
      <c r="F126" s="100"/>
      <c r="G126" s="100"/>
      <c r="H126" s="100"/>
      <c r="I126" s="100"/>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100"/>
      <c r="AO126" s="100"/>
      <c r="AP126" s="100"/>
      <c r="AQ126" s="100"/>
      <c r="AR126" s="100"/>
      <c r="AS126" s="100"/>
      <c r="AT126" s="100"/>
      <c r="AU126" s="100"/>
      <c r="AV126" s="100"/>
      <c r="AW126" s="100"/>
      <c r="AX126" s="100"/>
      <c r="AY126" s="100"/>
      <c r="AZ126" s="100"/>
      <c r="BA126" s="100"/>
      <c r="BB126" s="100"/>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row>
    <row r="127" spans="1:215" s="67" customFormat="1" ht="11.25" customHeight="1">
      <c r="A127" s="30"/>
      <c r="B127" s="100"/>
      <c r="C127" s="100"/>
      <c r="D127" s="100"/>
      <c r="E127" s="100"/>
      <c r="F127" s="100"/>
      <c r="G127" s="100"/>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row>
    <row r="128" spans="1:215" s="67" customFormat="1" ht="11.25" customHeight="1">
      <c r="A128" s="32"/>
      <c r="B128" s="100"/>
      <c r="C128" s="100"/>
      <c r="D128" s="100"/>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00"/>
      <c r="AJ128" s="100"/>
      <c r="AK128" s="100"/>
      <c r="AL128" s="100"/>
      <c r="AM128" s="100"/>
      <c r="AN128" s="100"/>
      <c r="AO128" s="100"/>
      <c r="AP128" s="100"/>
      <c r="AQ128" s="100"/>
      <c r="AR128" s="100"/>
      <c r="AS128" s="100"/>
      <c r="AT128" s="100"/>
      <c r="AU128" s="100"/>
      <c r="AV128" s="100"/>
      <c r="AW128" s="100"/>
      <c r="AX128" s="100"/>
      <c r="AY128" s="100"/>
      <c r="AZ128" s="100"/>
      <c r="BA128" s="100"/>
      <c r="BB128" s="100"/>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row>
    <row r="129" spans="1:215" s="67" customFormat="1" ht="11.25" customHeight="1">
      <c r="A129" s="32"/>
      <c r="B129" s="100"/>
      <c r="C129" s="100"/>
      <c r="D129" s="100"/>
      <c r="E129" s="100"/>
      <c r="F129" s="100"/>
      <c r="G129" s="100"/>
      <c r="H129" s="100"/>
      <c r="I129" s="100"/>
      <c r="J129" s="100"/>
      <c r="K129" s="100"/>
      <c r="L129" s="100"/>
      <c r="M129" s="100"/>
      <c r="N129" s="100"/>
      <c r="O129" s="100"/>
      <c r="P129" s="100"/>
      <c r="Q129" s="100"/>
      <c r="R129" s="100"/>
      <c r="S129" s="100"/>
      <c r="T129" s="100"/>
      <c r="U129" s="100"/>
      <c r="V129" s="100"/>
      <c r="W129" s="100"/>
      <c r="X129" s="100"/>
      <c r="Y129" s="100"/>
      <c r="Z129" s="100"/>
      <c r="AA129" s="100"/>
      <c r="AB129" s="100"/>
      <c r="AC129" s="100"/>
      <c r="AD129" s="100"/>
      <c r="AE129" s="100"/>
      <c r="AF129" s="100"/>
      <c r="AG129" s="100"/>
      <c r="AH129" s="100"/>
      <c r="AI129" s="100"/>
      <c r="AJ129" s="100"/>
      <c r="AK129" s="100"/>
      <c r="AL129" s="100"/>
      <c r="AM129" s="100"/>
      <c r="AN129" s="100"/>
      <c r="AO129" s="100"/>
      <c r="AP129" s="100"/>
      <c r="AQ129" s="100"/>
      <c r="AR129" s="100"/>
      <c r="AS129" s="100"/>
      <c r="AT129" s="100"/>
      <c r="AU129" s="100"/>
      <c r="AV129" s="100"/>
      <c r="AW129" s="100"/>
      <c r="AX129" s="100"/>
      <c r="AY129" s="100"/>
      <c r="AZ129" s="100"/>
      <c r="BA129" s="100"/>
      <c r="BB129" s="100"/>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row>
    <row r="130" spans="1:215" s="67" customFormat="1" ht="11.25" customHeight="1">
      <c r="A130" s="32"/>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0"/>
      <c r="AY130" s="100"/>
      <c r="AZ130" s="100"/>
      <c r="BA130" s="100"/>
      <c r="BB130" s="10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row>
    <row r="131" spans="1:215" s="67" customFormat="1" ht="11.25" customHeight="1">
      <c r="A131" s="30"/>
      <c r="B131" s="100"/>
      <c r="C131" s="100"/>
      <c r="D131" s="100"/>
      <c r="E131" s="100"/>
      <c r="F131" s="100"/>
      <c r="G131" s="100"/>
      <c r="H131" s="100"/>
      <c r="I131" s="100"/>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100"/>
      <c r="AH131" s="100"/>
      <c r="AI131" s="100"/>
      <c r="AJ131" s="100"/>
      <c r="AK131" s="100"/>
      <c r="AL131" s="100"/>
      <c r="AM131" s="100"/>
      <c r="AN131" s="100"/>
      <c r="AO131" s="100"/>
      <c r="AP131" s="100"/>
      <c r="AQ131" s="100"/>
      <c r="AR131" s="100"/>
      <c r="AS131" s="100"/>
      <c r="AT131" s="100"/>
      <c r="AU131" s="100"/>
      <c r="AV131" s="100"/>
      <c r="AW131" s="100"/>
      <c r="AX131" s="100"/>
      <c r="AY131" s="100"/>
      <c r="AZ131" s="100"/>
      <c r="BA131" s="100"/>
      <c r="BB131" s="100"/>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row>
    <row r="132" spans="1:215" s="67" customFormat="1" ht="11.25" customHeight="1">
      <c r="A132" s="32"/>
      <c r="B132" s="100"/>
      <c r="C132" s="100"/>
      <c r="D132" s="100"/>
      <c r="E132" s="100"/>
      <c r="F132" s="100"/>
      <c r="G132" s="100"/>
      <c r="H132" s="100"/>
      <c r="I132" s="100"/>
      <c r="J132" s="100"/>
      <c r="K132" s="100"/>
      <c r="L132" s="100"/>
      <c r="M132" s="100"/>
      <c r="N132" s="100"/>
      <c r="O132" s="100"/>
      <c r="P132" s="100"/>
      <c r="Q132" s="100"/>
      <c r="R132" s="100"/>
      <c r="S132" s="100"/>
      <c r="T132" s="100"/>
      <c r="U132" s="100"/>
      <c r="V132" s="100"/>
      <c r="W132" s="100"/>
      <c r="X132" s="100"/>
      <c r="Y132" s="100"/>
      <c r="Z132" s="100"/>
      <c r="AA132" s="100"/>
      <c r="AB132" s="100"/>
      <c r="AC132" s="100"/>
      <c r="AD132" s="100"/>
      <c r="AE132" s="100"/>
      <c r="AF132" s="100"/>
      <c r="AG132" s="100"/>
      <c r="AH132" s="100"/>
      <c r="AI132" s="100"/>
      <c r="AJ132" s="100"/>
      <c r="AK132" s="100"/>
      <c r="AL132" s="100"/>
      <c r="AM132" s="100"/>
      <c r="AN132" s="100"/>
      <c r="AO132" s="100"/>
      <c r="AP132" s="100"/>
      <c r="AQ132" s="100"/>
      <c r="AR132" s="100"/>
      <c r="AS132" s="100"/>
      <c r="AT132" s="100"/>
      <c r="AU132" s="100"/>
      <c r="AV132" s="100"/>
      <c r="AW132" s="100"/>
      <c r="AX132" s="100"/>
      <c r="AY132" s="100"/>
      <c r="AZ132" s="100"/>
      <c r="BA132" s="100"/>
      <c r="BB132" s="100"/>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row>
    <row r="133" spans="1:215" s="67" customFormat="1" ht="11.25" customHeight="1">
      <c r="A133" s="32"/>
      <c r="B133" s="100"/>
      <c r="C133" s="100"/>
      <c r="D133" s="100"/>
      <c r="E133" s="100"/>
      <c r="F133" s="100"/>
      <c r="G133" s="100"/>
      <c r="H133" s="100"/>
      <c r="I133" s="100"/>
      <c r="J133" s="100"/>
      <c r="K133" s="100"/>
      <c r="L133" s="100"/>
      <c r="M133" s="100"/>
      <c r="N133" s="100"/>
      <c r="O133" s="100"/>
      <c r="P133" s="100"/>
      <c r="Q133" s="100"/>
      <c r="R133" s="100"/>
      <c r="S133" s="100"/>
      <c r="T133" s="100"/>
      <c r="U133" s="100"/>
      <c r="V133" s="100"/>
      <c r="W133" s="100"/>
      <c r="X133" s="100"/>
      <c r="Y133" s="100"/>
      <c r="Z133" s="100"/>
      <c r="AA133" s="100"/>
      <c r="AB133" s="100"/>
      <c r="AC133" s="100"/>
      <c r="AD133" s="100"/>
      <c r="AE133" s="100"/>
      <c r="AF133" s="100"/>
      <c r="AG133" s="100"/>
      <c r="AH133" s="100"/>
      <c r="AI133" s="100"/>
      <c r="AJ133" s="100"/>
      <c r="AK133" s="100"/>
      <c r="AL133" s="100"/>
      <c r="AM133" s="100"/>
      <c r="AN133" s="100"/>
      <c r="AO133" s="100"/>
      <c r="AP133" s="100"/>
      <c r="AQ133" s="100"/>
      <c r="AR133" s="100"/>
      <c r="AS133" s="100"/>
      <c r="AT133" s="100"/>
      <c r="AU133" s="100"/>
      <c r="AV133" s="100"/>
      <c r="AW133" s="100"/>
      <c r="AX133" s="100"/>
      <c r="AY133" s="100"/>
      <c r="AZ133" s="100"/>
      <c r="BA133" s="100"/>
      <c r="BB133" s="100"/>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row>
    <row r="134" spans="1:215" s="67" customFormat="1" ht="11.25" customHeight="1">
      <c r="A134" s="32"/>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100"/>
      <c r="AV134" s="100"/>
      <c r="AW134" s="100"/>
      <c r="AX134" s="100"/>
      <c r="AY134" s="100"/>
      <c r="AZ134" s="100"/>
      <c r="BA134" s="100"/>
      <c r="BB134" s="100"/>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row>
    <row r="135" spans="1:215" s="67" customFormat="1" ht="11.25" customHeight="1">
      <c r="A135" s="32"/>
      <c r="B135" s="100"/>
      <c r="C135" s="100"/>
      <c r="D135" s="100"/>
      <c r="E135" s="100"/>
      <c r="F135" s="100"/>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00"/>
      <c r="AL135" s="100"/>
      <c r="AM135" s="100"/>
      <c r="AN135" s="100"/>
      <c r="AO135" s="100"/>
      <c r="AP135" s="100"/>
      <c r="AQ135" s="100"/>
      <c r="AR135" s="100"/>
      <c r="AS135" s="100"/>
      <c r="AT135" s="100"/>
      <c r="AU135" s="100"/>
      <c r="AV135" s="100"/>
      <c r="AW135" s="100"/>
      <c r="AX135" s="100"/>
      <c r="AY135" s="100"/>
      <c r="AZ135" s="100"/>
      <c r="BA135" s="100"/>
      <c r="BB135" s="100"/>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row>
    <row r="136" spans="1:215" s="67" customFormat="1" ht="11.25" customHeight="1">
      <c r="A136" s="30"/>
      <c r="B136" s="100"/>
      <c r="C136" s="100"/>
      <c r="D136" s="100"/>
      <c r="E136" s="100"/>
      <c r="F136" s="100"/>
      <c r="G136" s="100"/>
      <c r="H136" s="100"/>
      <c r="I136" s="100"/>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0"/>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row>
    <row r="137" spans="1:215" s="67" customFormat="1" ht="11.25" customHeight="1">
      <c r="A137" s="31"/>
      <c r="B137" s="100"/>
      <c r="C137" s="100"/>
      <c r="D137" s="100"/>
      <c r="E137" s="100"/>
      <c r="F137" s="100"/>
      <c r="G137" s="100"/>
      <c r="H137" s="100"/>
      <c r="I137" s="100"/>
      <c r="J137" s="100"/>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00"/>
      <c r="AN137" s="100"/>
      <c r="AO137" s="100"/>
      <c r="AP137" s="100"/>
      <c r="AQ137" s="100"/>
      <c r="AR137" s="100"/>
      <c r="AS137" s="100"/>
      <c r="AT137" s="100"/>
      <c r="AU137" s="100"/>
      <c r="AV137" s="100"/>
      <c r="AW137" s="100"/>
      <c r="AX137" s="100"/>
      <c r="AY137" s="100"/>
      <c r="AZ137" s="100"/>
      <c r="BA137" s="100"/>
      <c r="BB137" s="100"/>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row>
    <row r="138" spans="1:215" s="67" customFormat="1" ht="11.25" customHeight="1">
      <c r="A138" s="32"/>
      <c r="B138" s="100"/>
      <c r="C138" s="100"/>
      <c r="D138" s="100"/>
      <c r="E138" s="100"/>
      <c r="F138" s="100"/>
      <c r="G138" s="100"/>
      <c r="H138" s="100"/>
      <c r="I138" s="100"/>
      <c r="J138" s="100"/>
      <c r="K138" s="100"/>
      <c r="L138" s="100"/>
      <c r="M138" s="100"/>
      <c r="N138" s="100"/>
      <c r="O138" s="100"/>
      <c r="P138" s="100"/>
      <c r="Q138" s="100"/>
      <c r="R138" s="100"/>
      <c r="S138" s="100"/>
      <c r="T138" s="100"/>
      <c r="U138" s="100"/>
      <c r="V138" s="100"/>
      <c r="W138" s="100"/>
      <c r="X138" s="100"/>
      <c r="Y138" s="100"/>
      <c r="Z138" s="100"/>
      <c r="AA138" s="100"/>
      <c r="AB138" s="100"/>
      <c r="AC138" s="100"/>
      <c r="AD138" s="100"/>
      <c r="AE138" s="100"/>
      <c r="AF138" s="100"/>
      <c r="AG138" s="100"/>
      <c r="AH138" s="100"/>
      <c r="AI138" s="100"/>
      <c r="AJ138" s="100"/>
      <c r="AK138" s="100"/>
      <c r="AL138" s="100"/>
      <c r="AM138" s="100"/>
      <c r="AN138" s="100"/>
      <c r="AO138" s="100"/>
      <c r="AP138" s="100"/>
      <c r="AQ138" s="100"/>
      <c r="AR138" s="100"/>
      <c r="AS138" s="100"/>
      <c r="AT138" s="100"/>
      <c r="AU138" s="100"/>
      <c r="AV138" s="100"/>
      <c r="AW138" s="100"/>
      <c r="AX138" s="100"/>
      <c r="AY138" s="100"/>
      <c r="AZ138" s="100"/>
      <c r="BA138" s="100"/>
      <c r="BB138" s="100"/>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row>
    <row r="139" spans="1:215" s="67" customFormat="1" ht="11.25" customHeight="1">
      <c r="A139" s="32"/>
      <c r="B139" s="100"/>
      <c r="C139" s="100"/>
      <c r="D139" s="100"/>
      <c r="E139" s="100"/>
      <c r="F139" s="100"/>
      <c r="G139" s="100"/>
      <c r="H139" s="100"/>
      <c r="I139" s="100"/>
      <c r="J139" s="100"/>
      <c r="K139" s="100"/>
      <c r="L139" s="100"/>
      <c r="M139" s="100"/>
      <c r="N139" s="100"/>
      <c r="O139" s="100"/>
      <c r="P139" s="100"/>
      <c r="Q139" s="100"/>
      <c r="R139" s="100"/>
      <c r="S139" s="100"/>
      <c r="T139" s="100"/>
      <c r="U139" s="100"/>
      <c r="V139" s="100"/>
      <c r="W139" s="100"/>
      <c r="X139" s="100"/>
      <c r="Y139" s="100"/>
      <c r="Z139" s="100"/>
      <c r="AA139" s="100"/>
      <c r="AB139" s="100"/>
      <c r="AC139" s="100"/>
      <c r="AD139" s="100"/>
      <c r="AE139" s="100"/>
      <c r="AF139" s="100"/>
      <c r="AG139" s="100"/>
      <c r="AH139" s="100"/>
      <c r="AI139" s="100"/>
      <c r="AJ139" s="100"/>
      <c r="AK139" s="100"/>
      <c r="AL139" s="100"/>
      <c r="AM139" s="100"/>
      <c r="AN139" s="100"/>
      <c r="AO139" s="100"/>
      <c r="AP139" s="100"/>
      <c r="AQ139" s="100"/>
      <c r="AR139" s="100"/>
      <c r="AS139" s="100"/>
      <c r="AT139" s="100"/>
      <c r="AU139" s="100"/>
      <c r="AV139" s="100"/>
      <c r="AW139" s="100"/>
      <c r="AX139" s="100"/>
      <c r="AY139" s="100"/>
      <c r="AZ139" s="100"/>
      <c r="BA139" s="100"/>
      <c r="BB139" s="100"/>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row>
    <row r="140" spans="1:215" s="67" customFormat="1" ht="11.25" customHeight="1">
      <c r="A140" s="32"/>
      <c r="B140" s="100"/>
      <c r="C140" s="100"/>
      <c r="D140" s="100"/>
      <c r="E140" s="100"/>
      <c r="F140" s="100"/>
      <c r="G140" s="100"/>
      <c r="H140" s="100"/>
      <c r="I140" s="100"/>
      <c r="J140" s="100"/>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00"/>
      <c r="AN140" s="100"/>
      <c r="AO140" s="100"/>
      <c r="AP140" s="100"/>
      <c r="AQ140" s="100"/>
      <c r="AR140" s="100"/>
      <c r="AS140" s="100"/>
      <c r="AT140" s="100"/>
      <c r="AU140" s="100"/>
      <c r="AV140" s="100"/>
      <c r="AW140" s="100"/>
      <c r="AX140" s="100"/>
      <c r="AY140" s="100"/>
      <c r="AZ140" s="100"/>
      <c r="BA140" s="100"/>
      <c r="BB140" s="10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row>
    <row r="141" spans="1:215" s="67" customFormat="1" ht="11.25" customHeight="1">
      <c r="A141" s="32"/>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100"/>
      <c r="AG141" s="100"/>
      <c r="AH141" s="100"/>
      <c r="AI141" s="100"/>
      <c r="AJ141" s="100"/>
      <c r="AK141" s="100"/>
      <c r="AL141" s="100"/>
      <c r="AM141" s="100"/>
      <c r="AN141" s="100"/>
      <c r="AO141" s="100"/>
      <c r="AP141" s="100"/>
      <c r="AQ141" s="100"/>
      <c r="AR141" s="100"/>
      <c r="AS141" s="100"/>
      <c r="AT141" s="100"/>
      <c r="AU141" s="100"/>
      <c r="AV141" s="100"/>
      <c r="AW141" s="100"/>
      <c r="AX141" s="100"/>
      <c r="AY141" s="100"/>
      <c r="AZ141" s="100"/>
      <c r="BA141" s="100"/>
      <c r="BB141" s="100"/>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row>
    <row r="142" spans="1:215" s="67" customFormat="1" ht="11.25" customHeight="1">
      <c r="A142" s="32"/>
      <c r="B142" s="100"/>
      <c r="C142" s="100"/>
      <c r="D142" s="100"/>
      <c r="E142" s="100"/>
      <c r="F142" s="100"/>
      <c r="G142" s="100"/>
      <c r="H142" s="100"/>
      <c r="I142" s="100"/>
      <c r="J142" s="100"/>
      <c r="K142" s="100"/>
      <c r="L142" s="100"/>
      <c r="M142" s="100"/>
      <c r="N142" s="100"/>
      <c r="O142" s="100"/>
      <c r="P142" s="100"/>
      <c r="Q142" s="100"/>
      <c r="R142" s="100"/>
      <c r="S142" s="100"/>
      <c r="T142" s="100"/>
      <c r="U142" s="100"/>
      <c r="V142" s="100"/>
      <c r="W142" s="100"/>
      <c r="X142" s="100"/>
      <c r="Y142" s="100"/>
      <c r="Z142" s="100"/>
      <c r="AA142" s="100"/>
      <c r="AB142" s="100"/>
      <c r="AC142" s="100"/>
      <c r="AD142" s="100"/>
      <c r="AE142" s="100"/>
      <c r="AF142" s="100"/>
      <c r="AG142" s="100"/>
      <c r="AH142" s="100"/>
      <c r="AI142" s="100"/>
      <c r="AJ142" s="100"/>
      <c r="AK142" s="100"/>
      <c r="AL142" s="100"/>
      <c r="AM142" s="100"/>
      <c r="AN142" s="100"/>
      <c r="AO142" s="100"/>
      <c r="AP142" s="100"/>
      <c r="AQ142" s="100"/>
      <c r="AR142" s="100"/>
      <c r="AS142" s="100"/>
      <c r="AT142" s="100"/>
      <c r="AU142" s="100"/>
      <c r="AV142" s="100"/>
      <c r="AW142" s="100"/>
      <c r="AX142" s="100"/>
      <c r="AY142" s="100"/>
      <c r="AZ142" s="100"/>
      <c r="BA142" s="100"/>
      <c r="BB142" s="100"/>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row>
    <row r="143" spans="1:215" s="67" customFormat="1" ht="11.25" customHeight="1">
      <c r="A143" s="32"/>
      <c r="B143" s="100"/>
      <c r="C143" s="100"/>
      <c r="D143" s="100"/>
      <c r="E143" s="100"/>
      <c r="F143" s="100"/>
      <c r="G143" s="100"/>
      <c r="H143" s="100"/>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0"/>
      <c r="BA143" s="100"/>
      <c r="BB143" s="100"/>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row>
    <row r="144" spans="1:215" s="67" customFormat="1" ht="11.25" customHeight="1">
      <c r="A144" s="32"/>
      <c r="B144" s="100"/>
      <c r="C144" s="100"/>
      <c r="D144" s="100"/>
      <c r="E144" s="100"/>
      <c r="F144" s="100"/>
      <c r="G144" s="100"/>
      <c r="H144" s="100"/>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0"/>
      <c r="BA144" s="100"/>
      <c r="BB144" s="100"/>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row>
    <row r="145" spans="1:215" s="67" customFormat="1" ht="11.25" customHeight="1">
      <c r="A145" s="32"/>
      <c r="B145" s="100"/>
      <c r="C145" s="100"/>
      <c r="D145" s="100"/>
      <c r="E145" s="100"/>
      <c r="F145" s="100"/>
      <c r="G145" s="100"/>
      <c r="H145" s="100"/>
      <c r="I145" s="100"/>
      <c r="J145" s="100"/>
      <c r="K145" s="100"/>
      <c r="L145" s="100"/>
      <c r="M145" s="100"/>
      <c r="N145" s="100"/>
      <c r="O145" s="100"/>
      <c r="P145" s="100"/>
      <c r="Q145" s="100"/>
      <c r="R145" s="100"/>
      <c r="S145" s="100"/>
      <c r="T145" s="100"/>
      <c r="U145" s="100"/>
      <c r="V145" s="100"/>
      <c r="W145" s="100"/>
      <c r="X145" s="100"/>
      <c r="Y145" s="100"/>
      <c r="Z145" s="100"/>
      <c r="AA145" s="100"/>
      <c r="AB145" s="100"/>
      <c r="AC145" s="100"/>
      <c r="AD145" s="100"/>
      <c r="AE145" s="100"/>
      <c r="AF145" s="100"/>
      <c r="AG145" s="100"/>
      <c r="AH145" s="100"/>
      <c r="AI145" s="100"/>
      <c r="AJ145" s="100"/>
      <c r="AK145" s="100"/>
      <c r="AL145" s="100"/>
      <c r="AM145" s="100"/>
      <c r="AN145" s="100"/>
      <c r="AO145" s="100"/>
      <c r="AP145" s="100"/>
      <c r="AQ145" s="100"/>
      <c r="AR145" s="100"/>
      <c r="AS145" s="100"/>
      <c r="AT145" s="100"/>
      <c r="AU145" s="100"/>
      <c r="AV145" s="100"/>
      <c r="AW145" s="100"/>
      <c r="AX145" s="100"/>
      <c r="AY145" s="100"/>
      <c r="AZ145" s="100"/>
      <c r="BA145" s="100"/>
      <c r="BB145" s="100"/>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row>
    <row r="146" spans="1:215" s="67" customFormat="1" ht="11.25" customHeight="1">
      <c r="A146" s="32"/>
      <c r="B146" s="100"/>
      <c r="C146" s="100"/>
      <c r="D146" s="100"/>
      <c r="E146" s="100"/>
      <c r="F146" s="100"/>
      <c r="G146" s="100"/>
      <c r="H146" s="100"/>
      <c r="I146" s="100"/>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00"/>
      <c r="AN146" s="100"/>
      <c r="AO146" s="100"/>
      <c r="AP146" s="100"/>
      <c r="AQ146" s="100"/>
      <c r="AR146" s="100"/>
      <c r="AS146" s="100"/>
      <c r="AT146" s="100"/>
      <c r="AU146" s="100"/>
      <c r="AV146" s="100"/>
      <c r="AW146" s="100"/>
      <c r="AX146" s="100"/>
      <c r="AY146" s="100"/>
      <c r="AZ146" s="100"/>
      <c r="BA146" s="100"/>
      <c r="BB146" s="100"/>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row>
    <row r="147" spans="1:215" s="67" customFormat="1" ht="11.25" customHeight="1">
      <c r="A147" s="30"/>
      <c r="B147" s="100"/>
      <c r="C147" s="100"/>
      <c r="D147" s="100"/>
      <c r="E147" s="100"/>
      <c r="F147" s="100"/>
      <c r="G147" s="100"/>
      <c r="H147" s="100"/>
      <c r="I147" s="100"/>
      <c r="J147" s="100"/>
      <c r="K147" s="100"/>
      <c r="L147" s="100"/>
      <c r="M147" s="100"/>
      <c r="N147" s="100"/>
      <c r="O147" s="100"/>
      <c r="P147" s="100"/>
      <c r="Q147" s="100"/>
      <c r="R147" s="100"/>
      <c r="S147" s="100"/>
      <c r="T147" s="100"/>
      <c r="U147" s="100"/>
      <c r="V147" s="100"/>
      <c r="W147" s="100"/>
      <c r="X147" s="100"/>
      <c r="Y147" s="100"/>
      <c r="Z147" s="100"/>
      <c r="AA147" s="100"/>
      <c r="AB147" s="100"/>
      <c r="AC147" s="100"/>
      <c r="AD147" s="100"/>
      <c r="AE147" s="100"/>
      <c r="AF147" s="100"/>
      <c r="AG147" s="100"/>
      <c r="AH147" s="100"/>
      <c r="AI147" s="100"/>
      <c r="AJ147" s="100"/>
      <c r="AK147" s="100"/>
      <c r="AL147" s="100"/>
      <c r="AM147" s="100"/>
      <c r="AN147" s="100"/>
      <c r="AO147" s="100"/>
      <c r="AP147" s="100"/>
      <c r="AQ147" s="100"/>
      <c r="AR147" s="100"/>
      <c r="AS147" s="100"/>
      <c r="AT147" s="100"/>
      <c r="AU147" s="100"/>
      <c r="AV147" s="100"/>
      <c r="AW147" s="100"/>
      <c r="AX147" s="100"/>
      <c r="AY147" s="100"/>
      <c r="AZ147" s="100"/>
      <c r="BA147" s="100"/>
      <c r="BB147" s="100"/>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row>
    <row r="148" spans="1:215" s="67" customFormat="1" ht="11.25" customHeight="1">
      <c r="A148" s="32"/>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0"/>
      <c r="BA148" s="100"/>
      <c r="BB148" s="100"/>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row>
    <row r="149" spans="1:215" s="67" customFormat="1" ht="11.25" customHeight="1">
      <c r="A149" s="32"/>
      <c r="B149" s="100"/>
      <c r="C149" s="100"/>
      <c r="D149" s="100"/>
      <c r="E149" s="100"/>
      <c r="F149" s="100"/>
      <c r="G149" s="100"/>
      <c r="H149" s="100"/>
      <c r="I149" s="100"/>
      <c r="J149" s="100"/>
      <c r="K149" s="100"/>
      <c r="L149" s="100"/>
      <c r="M149" s="100"/>
      <c r="N149" s="100"/>
      <c r="O149" s="100"/>
      <c r="P149" s="100"/>
      <c r="Q149" s="100"/>
      <c r="R149" s="100"/>
      <c r="S149" s="100"/>
      <c r="T149" s="100"/>
      <c r="U149" s="100"/>
      <c r="V149" s="100"/>
      <c r="W149" s="100"/>
      <c r="X149" s="100"/>
      <c r="Y149" s="100"/>
      <c r="Z149" s="100"/>
      <c r="AA149" s="100"/>
      <c r="AB149" s="100"/>
      <c r="AC149" s="100"/>
      <c r="AD149" s="100"/>
      <c r="AE149" s="100"/>
      <c r="AF149" s="100"/>
      <c r="AG149" s="100"/>
      <c r="AH149" s="100"/>
      <c r="AI149" s="100"/>
      <c r="AJ149" s="100"/>
      <c r="AK149" s="100"/>
      <c r="AL149" s="100"/>
      <c r="AM149" s="100"/>
      <c r="AN149" s="100"/>
      <c r="AO149" s="100"/>
      <c r="AP149" s="100"/>
      <c r="AQ149" s="100"/>
      <c r="AR149" s="100"/>
      <c r="AS149" s="100"/>
      <c r="AT149" s="100"/>
      <c r="AU149" s="100"/>
      <c r="AV149" s="100"/>
      <c r="AW149" s="100"/>
      <c r="AX149" s="100"/>
      <c r="AY149" s="100"/>
      <c r="AZ149" s="100"/>
      <c r="BA149" s="100"/>
      <c r="BB149" s="100"/>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row>
    <row r="150" spans="1:215" s="67" customFormat="1" ht="11.25" customHeight="1">
      <c r="A150" s="32"/>
      <c r="B150" s="100"/>
      <c r="C150" s="100"/>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00"/>
      <c r="AR150" s="100"/>
      <c r="AS150" s="100"/>
      <c r="AT150" s="100"/>
      <c r="AU150" s="100"/>
      <c r="AV150" s="100"/>
      <c r="AW150" s="100"/>
      <c r="AX150" s="100"/>
      <c r="AY150" s="100"/>
      <c r="AZ150" s="100"/>
      <c r="BA150" s="100"/>
      <c r="BB150" s="10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row>
    <row r="151" spans="1:215" s="67" customFormat="1" ht="11.25" customHeight="1">
      <c r="A151" s="32"/>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00"/>
      <c r="AR151" s="100"/>
      <c r="AS151" s="100"/>
      <c r="AT151" s="100"/>
      <c r="AU151" s="100"/>
      <c r="AV151" s="100"/>
      <c r="AW151" s="100"/>
      <c r="AX151" s="100"/>
      <c r="AY151" s="100"/>
      <c r="AZ151" s="100"/>
      <c r="BA151" s="100"/>
      <c r="BB151" s="100"/>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row>
    <row r="152" spans="1:215" s="67" customFormat="1" ht="11.25" customHeight="1">
      <c r="A152" s="32"/>
      <c r="B152" s="100"/>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0"/>
      <c r="BA152" s="100"/>
      <c r="BB152" s="100"/>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row>
    <row r="153" spans="1:215">
      <c r="B153" s="100"/>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0"/>
      <c r="BA153" s="100"/>
      <c r="BB153" s="100"/>
    </row>
    <row r="154" spans="1:215">
      <c r="B154" s="100"/>
      <c r="C154" s="100"/>
      <c r="D154" s="100"/>
      <c r="E154" s="100"/>
      <c r="F154" s="100"/>
      <c r="G154" s="100"/>
      <c r="H154" s="100"/>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0"/>
      <c r="BA154" s="100"/>
      <c r="BB154" s="100"/>
    </row>
    <row r="155" spans="1:215">
      <c r="B155" s="100"/>
      <c r="C155" s="100"/>
      <c r="D155" s="100"/>
      <c r="E155" s="100"/>
      <c r="F155" s="100"/>
      <c r="G155" s="100"/>
      <c r="H155" s="100"/>
      <c r="I155" s="100"/>
      <c r="J155" s="100"/>
      <c r="K155" s="100"/>
      <c r="L155" s="100"/>
      <c r="M155" s="100"/>
      <c r="N155" s="100"/>
      <c r="O155" s="100"/>
      <c r="P155" s="100"/>
      <c r="Q155" s="100"/>
      <c r="R155" s="100"/>
      <c r="S155" s="100"/>
      <c r="T155" s="100"/>
      <c r="U155" s="100"/>
      <c r="V155" s="100"/>
      <c r="W155" s="100"/>
      <c r="X155" s="100"/>
      <c r="Y155" s="100"/>
      <c r="Z155" s="100"/>
      <c r="AA155" s="100"/>
      <c r="AB155" s="100"/>
      <c r="AC155" s="100"/>
      <c r="AD155" s="100"/>
      <c r="AE155" s="100"/>
      <c r="AF155" s="100"/>
      <c r="AG155" s="100"/>
      <c r="AH155" s="100"/>
      <c r="AI155" s="100"/>
      <c r="AJ155" s="100"/>
      <c r="AK155" s="100"/>
      <c r="AL155" s="100"/>
      <c r="AM155" s="100"/>
      <c r="AN155" s="100"/>
      <c r="AO155" s="100"/>
      <c r="AP155" s="100"/>
      <c r="AQ155" s="100"/>
      <c r="AR155" s="100"/>
      <c r="AS155" s="100"/>
      <c r="AT155" s="100"/>
      <c r="AU155" s="100"/>
      <c r="AV155" s="100"/>
      <c r="AW155" s="100"/>
      <c r="AX155" s="100"/>
      <c r="AY155" s="100"/>
      <c r="AZ155" s="100"/>
      <c r="BA155" s="100"/>
      <c r="BB155" s="100"/>
    </row>
    <row r="156" spans="1:215">
      <c r="B156" s="100"/>
      <c r="C156" s="100"/>
      <c r="D156" s="100"/>
      <c r="E156" s="100"/>
      <c r="F156" s="100"/>
      <c r="G156" s="100"/>
      <c r="H156" s="100"/>
      <c r="I156" s="100"/>
      <c r="J156" s="100"/>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00"/>
      <c r="AN156" s="100"/>
      <c r="AO156" s="100"/>
      <c r="AP156" s="100"/>
      <c r="AQ156" s="100"/>
      <c r="AR156" s="100"/>
      <c r="AS156" s="100"/>
      <c r="AT156" s="100"/>
      <c r="AU156" s="100"/>
      <c r="AV156" s="100"/>
      <c r="AW156" s="100"/>
      <c r="AX156" s="100"/>
      <c r="AY156" s="100"/>
      <c r="AZ156" s="100"/>
      <c r="BA156" s="100"/>
      <c r="BB156" s="100"/>
    </row>
    <row r="157" spans="1:215">
      <c r="B157" s="100"/>
      <c r="C157" s="100"/>
      <c r="D157" s="100"/>
      <c r="E157" s="100"/>
      <c r="F157" s="100"/>
      <c r="G157" s="100"/>
      <c r="H157" s="100"/>
      <c r="I157" s="100"/>
      <c r="J157" s="100"/>
      <c r="K157" s="100"/>
      <c r="L157" s="100"/>
      <c r="M157" s="100"/>
      <c r="N157" s="100"/>
      <c r="O157" s="100"/>
      <c r="P157" s="100"/>
      <c r="Q157" s="100"/>
      <c r="R157" s="100"/>
      <c r="S157" s="100"/>
      <c r="T157" s="100"/>
      <c r="U157" s="100"/>
      <c r="V157" s="100"/>
      <c r="W157" s="100"/>
      <c r="X157" s="100"/>
      <c r="Y157" s="100"/>
      <c r="Z157" s="100"/>
      <c r="AA157" s="100"/>
      <c r="AB157" s="100"/>
      <c r="AC157" s="100"/>
      <c r="AD157" s="100"/>
      <c r="AE157" s="100"/>
      <c r="AF157" s="100"/>
      <c r="AG157" s="100"/>
      <c r="AH157" s="100"/>
      <c r="AI157" s="100"/>
      <c r="AJ157" s="100"/>
      <c r="AK157" s="100"/>
      <c r="AL157" s="100"/>
      <c r="AM157" s="100"/>
      <c r="AN157" s="100"/>
      <c r="AO157" s="100"/>
      <c r="AP157" s="100"/>
      <c r="AQ157" s="100"/>
      <c r="AR157" s="100"/>
      <c r="AS157" s="100"/>
      <c r="AT157" s="100"/>
      <c r="AU157" s="100"/>
      <c r="AV157" s="100"/>
      <c r="AW157" s="100"/>
      <c r="AX157" s="100"/>
      <c r="AY157" s="100"/>
      <c r="AZ157" s="100"/>
      <c r="BA157" s="100"/>
      <c r="BB157" s="100"/>
    </row>
    <row r="158" spans="1:215">
      <c r="B158" s="100"/>
      <c r="C158" s="100"/>
      <c r="D158" s="100"/>
      <c r="E158" s="100"/>
      <c r="F158" s="100"/>
      <c r="G158" s="100"/>
      <c r="H158" s="100"/>
      <c r="I158" s="100"/>
      <c r="J158" s="100"/>
      <c r="K158" s="100"/>
      <c r="L158" s="100"/>
      <c r="M158" s="100"/>
      <c r="N158" s="100"/>
      <c r="O158" s="100"/>
      <c r="P158" s="100"/>
      <c r="Q158" s="100"/>
      <c r="R158" s="100"/>
      <c r="S158" s="100"/>
      <c r="T158" s="100"/>
      <c r="U158" s="100"/>
      <c r="V158" s="100"/>
      <c r="W158" s="100"/>
      <c r="X158" s="100"/>
      <c r="Y158" s="100"/>
      <c r="Z158" s="100"/>
      <c r="AA158" s="100"/>
      <c r="AB158" s="100"/>
      <c r="AC158" s="100"/>
      <c r="AD158" s="100"/>
      <c r="AE158" s="100"/>
      <c r="AF158" s="100"/>
      <c r="AG158" s="100"/>
      <c r="AH158" s="100"/>
      <c r="AI158" s="100"/>
      <c r="AJ158" s="100"/>
      <c r="AK158" s="100"/>
      <c r="AL158" s="100"/>
      <c r="AM158" s="100"/>
      <c r="AN158" s="100"/>
      <c r="AO158" s="100"/>
      <c r="AP158" s="100"/>
      <c r="AQ158" s="100"/>
      <c r="AR158" s="100"/>
      <c r="AS158" s="100"/>
      <c r="AT158" s="100"/>
      <c r="AU158" s="100"/>
      <c r="AV158" s="100"/>
      <c r="AW158" s="100"/>
      <c r="AX158" s="100"/>
      <c r="AY158" s="100"/>
      <c r="AZ158" s="100"/>
      <c r="BA158" s="100"/>
      <c r="BB158" s="100"/>
    </row>
    <row r="159" spans="1:215">
      <c r="B159" s="100"/>
      <c r="C159" s="100"/>
      <c r="D159" s="100"/>
      <c r="E159" s="100"/>
      <c r="F159" s="100"/>
      <c r="G159" s="100"/>
      <c r="H159" s="100"/>
      <c r="I159" s="100"/>
      <c r="J159" s="100"/>
      <c r="K159" s="100"/>
      <c r="L159" s="100"/>
      <c r="M159" s="100"/>
      <c r="N159" s="100"/>
      <c r="O159" s="100"/>
      <c r="P159" s="100"/>
      <c r="Q159" s="100"/>
      <c r="R159" s="100"/>
      <c r="S159" s="100"/>
      <c r="T159" s="100"/>
      <c r="U159" s="100"/>
      <c r="V159" s="100"/>
      <c r="W159" s="100"/>
      <c r="X159" s="100"/>
      <c r="Y159" s="100"/>
      <c r="Z159" s="100"/>
      <c r="AA159" s="100"/>
      <c r="AB159" s="100"/>
      <c r="AC159" s="100"/>
      <c r="AD159" s="100"/>
      <c r="AE159" s="100"/>
      <c r="AF159" s="100"/>
      <c r="AG159" s="100"/>
      <c r="AH159" s="100"/>
      <c r="AI159" s="100"/>
      <c r="AJ159" s="100"/>
      <c r="AK159" s="100"/>
      <c r="AL159" s="100"/>
      <c r="AM159" s="100"/>
      <c r="AN159" s="100"/>
      <c r="AO159" s="100"/>
      <c r="AP159" s="100"/>
      <c r="AQ159" s="100"/>
      <c r="AR159" s="100"/>
      <c r="AS159" s="100"/>
      <c r="AT159" s="100"/>
      <c r="AU159" s="100"/>
      <c r="AV159" s="100"/>
      <c r="AW159" s="100"/>
      <c r="AX159" s="100"/>
      <c r="AY159" s="100"/>
      <c r="AZ159" s="100"/>
      <c r="BA159" s="100"/>
      <c r="BB159" s="100"/>
    </row>
    <row r="160" spans="1:215">
      <c r="B160" s="100"/>
      <c r="C160" s="100"/>
      <c r="D160" s="100"/>
      <c r="E160" s="100"/>
      <c r="F160" s="100"/>
      <c r="G160" s="100"/>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row>
    <row r="161" spans="2:54">
      <c r="B161" s="100"/>
      <c r="C161" s="100"/>
      <c r="D161" s="100"/>
      <c r="E161" s="100"/>
      <c r="F161" s="100"/>
      <c r="G161" s="100"/>
      <c r="H161" s="100"/>
      <c r="I161" s="100"/>
      <c r="J161" s="100"/>
      <c r="K161" s="100"/>
      <c r="L161" s="100"/>
      <c r="M161" s="100"/>
      <c r="N161" s="100"/>
      <c r="O161" s="100"/>
      <c r="P161" s="100"/>
      <c r="Q161" s="100"/>
      <c r="R161" s="100"/>
      <c r="S161" s="100"/>
      <c r="T161" s="100"/>
      <c r="U161" s="100"/>
      <c r="V161" s="100"/>
      <c r="W161" s="100"/>
      <c r="X161" s="100"/>
      <c r="Y161" s="100"/>
      <c r="Z161" s="100"/>
      <c r="AA161" s="100"/>
      <c r="AB161" s="100"/>
      <c r="AC161" s="100"/>
      <c r="AD161" s="100"/>
      <c r="AE161" s="100"/>
      <c r="AF161" s="100"/>
      <c r="AG161" s="100"/>
      <c r="AH161" s="100"/>
      <c r="AI161" s="100"/>
      <c r="AJ161" s="100"/>
      <c r="AK161" s="100"/>
      <c r="AL161" s="100"/>
      <c r="AM161" s="100"/>
      <c r="AN161" s="100"/>
      <c r="AO161" s="100"/>
      <c r="AP161" s="100"/>
      <c r="AQ161" s="100"/>
      <c r="AR161" s="100"/>
      <c r="AS161" s="100"/>
      <c r="AT161" s="100"/>
      <c r="AU161" s="100"/>
      <c r="AV161" s="100"/>
      <c r="AW161" s="100"/>
      <c r="AX161" s="100"/>
      <c r="AY161" s="100"/>
      <c r="AZ161" s="100"/>
      <c r="BA161" s="100"/>
      <c r="BB161" s="100"/>
    </row>
    <row r="162" spans="2:54">
      <c r="B162" s="100"/>
      <c r="C162" s="100"/>
      <c r="D162" s="100"/>
      <c r="E162" s="100"/>
      <c r="F162" s="100"/>
      <c r="G162" s="100"/>
      <c r="H162" s="100"/>
      <c r="I162" s="100"/>
      <c r="J162" s="100"/>
      <c r="K162" s="100"/>
      <c r="L162" s="100"/>
      <c r="M162" s="100"/>
      <c r="N162" s="100"/>
      <c r="O162" s="100"/>
      <c r="P162" s="100"/>
      <c r="Q162" s="100"/>
      <c r="R162" s="100"/>
      <c r="S162" s="100"/>
      <c r="T162" s="100"/>
      <c r="U162" s="100"/>
      <c r="V162" s="100"/>
      <c r="W162" s="100"/>
      <c r="X162" s="100"/>
      <c r="Y162" s="100"/>
      <c r="Z162" s="100"/>
      <c r="AA162" s="100"/>
      <c r="AB162" s="100"/>
      <c r="AC162" s="100"/>
      <c r="AD162" s="100"/>
      <c r="AE162" s="100"/>
      <c r="AF162" s="100"/>
      <c r="AG162" s="100"/>
      <c r="AH162" s="100"/>
      <c r="AI162" s="100"/>
      <c r="AJ162" s="100"/>
      <c r="AK162" s="100"/>
      <c r="AL162" s="100"/>
      <c r="AM162" s="100"/>
      <c r="AN162" s="100"/>
      <c r="AO162" s="100"/>
      <c r="AP162" s="100"/>
      <c r="AQ162" s="100"/>
      <c r="AR162" s="100"/>
      <c r="AS162" s="100"/>
      <c r="AT162" s="100"/>
      <c r="AU162" s="100"/>
      <c r="AV162" s="100"/>
      <c r="AW162" s="100"/>
      <c r="AX162" s="100"/>
      <c r="AY162" s="100"/>
      <c r="AZ162" s="100"/>
      <c r="BA162" s="100"/>
      <c r="BB162" s="100"/>
    </row>
    <row r="163" spans="2:54">
      <c r="B163" s="100"/>
      <c r="C163" s="100"/>
      <c r="D163" s="100"/>
      <c r="E163" s="100"/>
      <c r="F163" s="100"/>
      <c r="G163" s="100"/>
      <c r="H163" s="100"/>
      <c r="I163" s="100"/>
      <c r="J163" s="100"/>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00"/>
      <c r="AN163" s="100"/>
      <c r="AO163" s="100"/>
      <c r="AP163" s="100"/>
      <c r="AQ163" s="100"/>
      <c r="AR163" s="100"/>
      <c r="AS163" s="100"/>
      <c r="AT163" s="100"/>
      <c r="AU163" s="100"/>
      <c r="AV163" s="100"/>
      <c r="AW163" s="100"/>
      <c r="AX163" s="100"/>
      <c r="AY163" s="100"/>
      <c r="AZ163" s="100"/>
      <c r="BA163" s="100"/>
      <c r="BB163" s="100"/>
    </row>
    <row r="164" spans="2:54">
      <c r="B164" s="100"/>
      <c r="C164" s="100"/>
      <c r="D164" s="100"/>
      <c r="E164" s="100"/>
      <c r="F164" s="100"/>
      <c r="G164" s="100"/>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100"/>
      <c r="AQ164" s="100"/>
      <c r="AR164" s="100"/>
      <c r="AS164" s="100"/>
      <c r="AT164" s="100"/>
      <c r="AU164" s="100"/>
      <c r="AV164" s="100"/>
      <c r="AW164" s="100"/>
      <c r="AX164" s="100"/>
      <c r="AY164" s="100"/>
      <c r="AZ164" s="100"/>
      <c r="BA164" s="100"/>
      <c r="BB164" s="100"/>
    </row>
    <row r="165" spans="2:54">
      <c r="B165" s="100"/>
      <c r="C165" s="100"/>
      <c r="D165" s="100"/>
      <c r="E165" s="100"/>
      <c r="F165" s="100"/>
      <c r="G165" s="100"/>
      <c r="H165" s="100"/>
      <c r="I165" s="100"/>
      <c r="J165" s="100"/>
      <c r="K165" s="100"/>
      <c r="L165" s="100"/>
      <c r="M165" s="100"/>
      <c r="N165" s="100"/>
      <c r="O165" s="100"/>
      <c r="P165" s="100"/>
      <c r="Q165" s="100"/>
      <c r="R165" s="100"/>
      <c r="S165" s="100"/>
      <c r="T165" s="100"/>
      <c r="U165" s="100"/>
      <c r="V165" s="100"/>
      <c r="W165" s="100"/>
      <c r="X165" s="100"/>
      <c r="Y165" s="100"/>
      <c r="Z165" s="100"/>
      <c r="AA165" s="100"/>
      <c r="AB165" s="100"/>
      <c r="AC165" s="100"/>
      <c r="AD165" s="100"/>
      <c r="AE165" s="100"/>
      <c r="AF165" s="100"/>
      <c r="AG165" s="100"/>
      <c r="AH165" s="100"/>
      <c r="AI165" s="100"/>
      <c r="AJ165" s="100"/>
      <c r="AK165" s="100"/>
      <c r="AL165" s="100"/>
      <c r="AM165" s="100"/>
      <c r="AN165" s="100"/>
      <c r="AO165" s="100"/>
      <c r="AP165" s="100"/>
      <c r="AQ165" s="100"/>
      <c r="AR165" s="100"/>
      <c r="AS165" s="100"/>
      <c r="AT165" s="100"/>
      <c r="AU165" s="100"/>
      <c r="AV165" s="100"/>
      <c r="AW165" s="100"/>
      <c r="AX165" s="100"/>
      <c r="AY165" s="100"/>
      <c r="AZ165" s="100"/>
      <c r="BA165" s="100"/>
      <c r="BB165" s="100"/>
    </row>
    <row r="166" spans="2:54">
      <c r="B166" s="100"/>
      <c r="C166" s="100"/>
      <c r="D166" s="100"/>
      <c r="E166" s="100"/>
      <c r="F166" s="100"/>
      <c r="G166" s="100"/>
      <c r="H166" s="100"/>
      <c r="I166" s="100"/>
      <c r="J166" s="100"/>
      <c r="K166" s="100"/>
      <c r="L166" s="100"/>
      <c r="M166" s="100"/>
      <c r="N166" s="100"/>
      <c r="O166" s="100"/>
      <c r="P166" s="100"/>
      <c r="Q166" s="100"/>
      <c r="R166" s="100"/>
      <c r="S166" s="100"/>
      <c r="T166" s="100"/>
      <c r="U166" s="100"/>
      <c r="V166" s="100"/>
      <c r="W166" s="100"/>
      <c r="X166" s="100"/>
      <c r="Y166" s="100"/>
      <c r="Z166" s="100"/>
      <c r="AA166" s="100"/>
      <c r="AB166" s="100"/>
      <c r="AC166" s="100"/>
      <c r="AD166" s="100"/>
      <c r="AE166" s="100"/>
      <c r="AF166" s="100"/>
      <c r="AG166" s="100"/>
      <c r="AH166" s="100"/>
      <c r="AI166" s="100"/>
      <c r="AJ166" s="100"/>
      <c r="AK166" s="100"/>
      <c r="AL166" s="100"/>
      <c r="AM166" s="100"/>
      <c r="AN166" s="100"/>
      <c r="AO166" s="100"/>
      <c r="AP166" s="100"/>
      <c r="AQ166" s="100"/>
      <c r="AR166" s="100"/>
      <c r="AS166" s="100"/>
      <c r="AT166" s="100"/>
      <c r="AU166" s="100"/>
      <c r="AV166" s="100"/>
      <c r="AW166" s="100"/>
      <c r="AX166" s="100"/>
      <c r="AY166" s="100"/>
      <c r="AZ166" s="100"/>
      <c r="BA166" s="100"/>
      <c r="BB166" s="100"/>
    </row>
    <row r="167" spans="2:54">
      <c r="B167" s="100"/>
      <c r="C167" s="100"/>
      <c r="D167" s="100"/>
      <c r="E167" s="100"/>
      <c r="F167" s="100"/>
      <c r="G167" s="100"/>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100"/>
      <c r="BB167" s="100"/>
    </row>
    <row r="168" spans="2:54">
      <c r="B168" s="100"/>
      <c r="C168" s="100"/>
      <c r="D168" s="100"/>
      <c r="E168" s="100"/>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0"/>
      <c r="AY168" s="100"/>
      <c r="AZ168" s="100"/>
      <c r="BA168" s="100"/>
      <c r="BB168" s="100"/>
    </row>
    <row r="169" spans="2:54">
      <c r="B169" s="100"/>
      <c r="C169" s="100"/>
      <c r="D169" s="100"/>
      <c r="E169" s="100"/>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0"/>
      <c r="AY169" s="100"/>
      <c r="AZ169" s="100"/>
      <c r="BA169" s="100"/>
      <c r="BB169" s="100"/>
    </row>
    <row r="170" spans="2:54">
      <c r="B170" s="100"/>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row>
    <row r="171" spans="2:54">
      <c r="B171" s="100"/>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row>
    <row r="172" spans="2:54">
      <c r="B172" s="100"/>
      <c r="C172" s="100"/>
      <c r="D172" s="100"/>
      <c r="E172" s="100"/>
      <c r="F172" s="100"/>
      <c r="G172" s="100"/>
      <c r="H172" s="100"/>
      <c r="I172" s="100"/>
      <c r="J172" s="100"/>
      <c r="K172" s="100"/>
      <c r="L172" s="100"/>
      <c r="M172" s="100"/>
      <c r="N172" s="100"/>
      <c r="O172" s="100"/>
      <c r="P172" s="100"/>
      <c r="Q172" s="100"/>
      <c r="R172" s="100"/>
      <c r="S172" s="100"/>
      <c r="T172" s="100"/>
      <c r="U172" s="100"/>
      <c r="V172" s="100"/>
      <c r="W172" s="100"/>
      <c r="X172" s="100"/>
      <c r="Y172" s="100"/>
      <c r="Z172" s="100"/>
      <c r="AA172" s="100"/>
      <c r="AB172" s="100"/>
      <c r="AC172" s="100"/>
      <c r="AD172" s="100"/>
      <c r="AE172" s="100"/>
      <c r="AF172" s="100"/>
      <c r="AG172" s="100"/>
      <c r="AH172" s="100"/>
      <c r="AI172" s="100"/>
      <c r="AJ172" s="100"/>
      <c r="AK172" s="100"/>
      <c r="AL172" s="100"/>
      <c r="AM172" s="100"/>
      <c r="AN172" s="100"/>
      <c r="AO172" s="100"/>
      <c r="AP172" s="100"/>
      <c r="AQ172" s="100"/>
      <c r="AR172" s="100"/>
      <c r="AS172" s="100"/>
      <c r="AT172" s="100"/>
      <c r="AU172" s="100"/>
      <c r="AV172" s="100"/>
      <c r="AW172" s="100"/>
      <c r="AX172" s="100"/>
      <c r="AY172" s="100"/>
      <c r="AZ172" s="100"/>
      <c r="BA172" s="100"/>
      <c r="BB172" s="100"/>
    </row>
    <row r="173" spans="2:54">
      <c r="B173" s="100"/>
      <c r="C173" s="100"/>
      <c r="D173" s="100"/>
      <c r="E173" s="100"/>
      <c r="F173" s="100"/>
      <c r="G173" s="100"/>
      <c r="H173" s="100"/>
      <c r="I173" s="100"/>
      <c r="J173" s="100"/>
      <c r="K173" s="100"/>
      <c r="L173" s="100"/>
      <c r="M173" s="100"/>
      <c r="N173" s="100"/>
      <c r="O173" s="100"/>
      <c r="P173" s="100"/>
      <c r="Q173" s="100"/>
      <c r="R173" s="100"/>
      <c r="S173" s="100"/>
      <c r="T173" s="100"/>
      <c r="U173" s="100"/>
      <c r="V173" s="100"/>
      <c r="W173" s="100"/>
      <c r="X173" s="100"/>
      <c r="Y173" s="100"/>
      <c r="Z173" s="100"/>
      <c r="AA173" s="100"/>
      <c r="AB173" s="100"/>
      <c r="AC173" s="100"/>
      <c r="AD173" s="100"/>
      <c r="AE173" s="100"/>
      <c r="AF173" s="100"/>
      <c r="AG173" s="100"/>
      <c r="AH173" s="100"/>
      <c r="AI173" s="100"/>
      <c r="AJ173" s="100"/>
      <c r="AK173" s="100"/>
      <c r="AL173" s="100"/>
      <c r="AM173" s="100"/>
      <c r="AN173" s="100"/>
      <c r="AO173" s="100"/>
      <c r="AP173" s="100"/>
      <c r="AQ173" s="100"/>
      <c r="AR173" s="100"/>
      <c r="AS173" s="100"/>
      <c r="AT173" s="100"/>
      <c r="AU173" s="100"/>
      <c r="AV173" s="100"/>
      <c r="AW173" s="100"/>
      <c r="AX173" s="100"/>
      <c r="AY173" s="100"/>
      <c r="AZ173" s="100"/>
      <c r="BA173" s="100"/>
      <c r="BB173" s="100"/>
    </row>
    <row r="174" spans="2:54">
      <c r="B174" s="100"/>
      <c r="C174" s="100"/>
      <c r="D174" s="100"/>
      <c r="E174" s="100"/>
      <c r="F174" s="100"/>
      <c r="G174" s="100"/>
      <c r="H174" s="100"/>
      <c r="I174" s="100"/>
      <c r="J174" s="100"/>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00"/>
      <c r="AN174" s="100"/>
      <c r="AO174" s="100"/>
      <c r="AP174" s="100"/>
      <c r="AQ174" s="100"/>
      <c r="AR174" s="100"/>
      <c r="AS174" s="100"/>
      <c r="AT174" s="100"/>
      <c r="AU174" s="100"/>
      <c r="AV174" s="100"/>
      <c r="AW174" s="100"/>
      <c r="AX174" s="100"/>
      <c r="AY174" s="100"/>
      <c r="AZ174" s="100"/>
      <c r="BA174" s="100"/>
      <c r="BB174" s="100"/>
    </row>
    <row r="175" spans="2:54">
      <c r="B175" s="100"/>
      <c r="C175" s="100"/>
      <c r="D175" s="100"/>
      <c r="E175" s="100"/>
      <c r="F175" s="100"/>
      <c r="G175" s="100"/>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0"/>
      <c r="BA175" s="100"/>
      <c r="BB175" s="100"/>
    </row>
    <row r="176" spans="2:54">
      <c r="B176" s="100"/>
      <c r="C176" s="100"/>
      <c r="D176" s="100"/>
      <c r="E176" s="100"/>
      <c r="F176" s="100"/>
      <c r="G176" s="100"/>
      <c r="H176" s="100"/>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0"/>
      <c r="BA176" s="100"/>
      <c r="BB176" s="100"/>
    </row>
    <row r="177" spans="2:54">
      <c r="B177" s="100"/>
      <c r="C177" s="100"/>
      <c r="D177" s="100"/>
      <c r="E177" s="100"/>
      <c r="F177" s="100"/>
      <c r="G177" s="100"/>
      <c r="H177" s="100"/>
      <c r="I177" s="100"/>
      <c r="J177" s="100"/>
      <c r="K177" s="100"/>
      <c r="L177" s="100"/>
      <c r="M177" s="100"/>
      <c r="N177" s="100"/>
      <c r="O177" s="100"/>
      <c r="P177" s="100"/>
      <c r="Q177" s="100"/>
      <c r="R177" s="100"/>
      <c r="S177" s="100"/>
      <c r="T177" s="100"/>
      <c r="U177" s="100"/>
      <c r="V177" s="100"/>
      <c r="W177" s="100"/>
      <c r="X177" s="100"/>
      <c r="Y177" s="100"/>
      <c r="Z177" s="100"/>
      <c r="AA177" s="100"/>
      <c r="AB177" s="100"/>
      <c r="AC177" s="100"/>
      <c r="AD177" s="100"/>
      <c r="AE177" s="100"/>
      <c r="AF177" s="100"/>
      <c r="AG177" s="100"/>
      <c r="AH177" s="100"/>
      <c r="AI177" s="100"/>
      <c r="AJ177" s="100"/>
      <c r="AK177" s="100"/>
      <c r="AL177" s="100"/>
      <c r="AM177" s="100"/>
      <c r="AN177" s="100"/>
      <c r="AO177" s="100"/>
      <c r="AP177" s="100"/>
      <c r="AQ177" s="100"/>
      <c r="AR177" s="100"/>
      <c r="AS177" s="100"/>
      <c r="AT177" s="100"/>
      <c r="AU177" s="100"/>
      <c r="AV177" s="100"/>
      <c r="AW177" s="100"/>
      <c r="AX177" s="100"/>
      <c r="AY177" s="100"/>
      <c r="AZ177" s="100"/>
      <c r="BA177" s="100"/>
      <c r="BB177" s="100"/>
    </row>
    <row r="178" spans="2:54">
      <c r="B178" s="100"/>
      <c r="C178" s="100"/>
      <c r="D178" s="100"/>
      <c r="E178" s="100"/>
      <c r="F178" s="100"/>
      <c r="G178" s="100"/>
      <c r="H178" s="100"/>
      <c r="I178" s="100"/>
      <c r="J178" s="100"/>
      <c r="K178" s="100"/>
      <c r="L178" s="100"/>
      <c r="M178" s="100"/>
      <c r="N178" s="100"/>
      <c r="O178" s="100"/>
      <c r="P178" s="100"/>
      <c r="Q178" s="100"/>
      <c r="R178" s="100"/>
      <c r="S178" s="100"/>
      <c r="T178" s="100"/>
      <c r="U178" s="100"/>
      <c r="V178" s="100"/>
      <c r="W178" s="100"/>
      <c r="X178" s="100"/>
      <c r="Y178" s="100"/>
      <c r="Z178" s="100"/>
      <c r="AA178" s="100"/>
      <c r="AB178" s="100"/>
      <c r="AC178" s="100"/>
      <c r="AD178" s="100"/>
      <c r="AE178" s="100"/>
      <c r="AF178" s="100"/>
      <c r="AG178" s="100"/>
      <c r="AH178" s="100"/>
      <c r="AI178" s="100"/>
      <c r="AJ178" s="100"/>
      <c r="AK178" s="100"/>
      <c r="AL178" s="100"/>
      <c r="AM178" s="100"/>
      <c r="AN178" s="100"/>
      <c r="AO178" s="100"/>
      <c r="AP178" s="100"/>
      <c r="AQ178" s="100"/>
      <c r="AR178" s="100"/>
      <c r="AS178" s="100"/>
      <c r="AT178" s="100"/>
      <c r="AU178" s="100"/>
      <c r="AV178" s="100"/>
      <c r="AW178" s="100"/>
      <c r="AX178" s="100"/>
      <c r="AY178" s="100"/>
      <c r="AZ178" s="100"/>
      <c r="BA178" s="100"/>
      <c r="BB178" s="100"/>
    </row>
    <row r="179" spans="2:54">
      <c r="B179" s="100"/>
      <c r="C179" s="100"/>
      <c r="D179" s="100"/>
      <c r="E179" s="100"/>
      <c r="F179" s="100"/>
      <c r="G179" s="100"/>
      <c r="H179" s="100"/>
      <c r="I179" s="100"/>
      <c r="J179" s="100"/>
      <c r="K179" s="100"/>
      <c r="L179" s="100"/>
      <c r="M179" s="100"/>
      <c r="N179" s="100"/>
      <c r="O179" s="100"/>
      <c r="P179" s="100"/>
      <c r="Q179" s="100"/>
      <c r="R179" s="100"/>
      <c r="S179" s="100"/>
      <c r="T179" s="100"/>
      <c r="U179" s="100"/>
      <c r="V179" s="100"/>
      <c r="W179" s="100"/>
      <c r="X179" s="100"/>
      <c r="Y179" s="100"/>
      <c r="Z179" s="100"/>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100"/>
      <c r="AV179" s="100"/>
      <c r="AW179" s="100"/>
      <c r="AX179" s="100"/>
      <c r="AY179" s="100"/>
      <c r="AZ179" s="100"/>
      <c r="BA179" s="100"/>
      <c r="BB179" s="100"/>
    </row>
    <row r="180" spans="2:54">
      <c r="B180" s="100"/>
      <c r="C180" s="100"/>
      <c r="D180" s="100"/>
      <c r="E180" s="100"/>
      <c r="F180" s="100"/>
      <c r="G180" s="100"/>
      <c r="H180" s="100"/>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0"/>
      <c r="BA180" s="100"/>
      <c r="BB180" s="100"/>
    </row>
    <row r="181" spans="2:54">
      <c r="B181" s="100"/>
      <c r="C181" s="100"/>
      <c r="D181" s="100"/>
      <c r="E181" s="100"/>
      <c r="F181" s="100"/>
      <c r="G181" s="100"/>
      <c r="H181" s="100"/>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00"/>
      <c r="AN181" s="100"/>
      <c r="AO181" s="100"/>
      <c r="AP181" s="100"/>
      <c r="AQ181" s="100"/>
      <c r="AR181" s="100"/>
      <c r="AS181" s="100"/>
      <c r="AT181" s="100"/>
      <c r="AU181" s="100"/>
      <c r="AV181" s="100"/>
      <c r="AW181" s="100"/>
      <c r="AX181" s="100"/>
      <c r="AY181" s="100"/>
      <c r="AZ181" s="100"/>
      <c r="BA181" s="100"/>
      <c r="BB181" s="100"/>
    </row>
    <row r="182" spans="2:54">
      <c r="B182" s="100"/>
      <c r="C182" s="100"/>
      <c r="D182" s="100"/>
      <c r="E182" s="100"/>
      <c r="F182" s="100"/>
      <c r="G182" s="100"/>
      <c r="H182" s="100"/>
      <c r="I182" s="100"/>
      <c r="J182" s="100"/>
      <c r="K182" s="100"/>
      <c r="L182" s="100"/>
      <c r="M182" s="100"/>
      <c r="N182" s="100"/>
      <c r="O182" s="100"/>
      <c r="P182" s="100"/>
      <c r="Q182" s="100"/>
      <c r="R182" s="100"/>
      <c r="S182" s="100"/>
      <c r="T182" s="100"/>
      <c r="U182" s="100"/>
      <c r="V182" s="100"/>
      <c r="W182" s="100"/>
      <c r="X182" s="100"/>
      <c r="Y182" s="100"/>
      <c r="Z182" s="100"/>
      <c r="AA182" s="100"/>
      <c r="AB182" s="100"/>
      <c r="AC182" s="100"/>
      <c r="AD182" s="100"/>
      <c r="AE182" s="100"/>
      <c r="AF182" s="100"/>
      <c r="AG182" s="100"/>
      <c r="AH182" s="100"/>
      <c r="AI182" s="100"/>
      <c r="AJ182" s="100"/>
      <c r="AK182" s="100"/>
      <c r="AL182" s="100"/>
      <c r="AM182" s="100"/>
      <c r="AN182" s="100"/>
      <c r="AO182" s="100"/>
      <c r="AP182" s="100"/>
      <c r="AQ182" s="100"/>
      <c r="AR182" s="100"/>
      <c r="AS182" s="100"/>
      <c r="AT182" s="100"/>
      <c r="AU182" s="100"/>
      <c r="AV182" s="100"/>
      <c r="AW182" s="100"/>
      <c r="AX182" s="100"/>
      <c r="AY182" s="100"/>
      <c r="AZ182" s="100"/>
      <c r="BA182" s="100"/>
      <c r="BB182" s="100"/>
    </row>
    <row r="183" spans="2:54">
      <c r="B183" s="100"/>
      <c r="C183" s="100"/>
      <c r="D183" s="10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00"/>
      <c r="AL183" s="100"/>
      <c r="AM183" s="100"/>
      <c r="AN183" s="100"/>
      <c r="AO183" s="100"/>
      <c r="AP183" s="100"/>
      <c r="AQ183" s="100"/>
      <c r="AR183" s="100"/>
      <c r="AS183" s="100"/>
      <c r="AT183" s="100"/>
      <c r="AU183" s="100"/>
      <c r="AV183" s="100"/>
      <c r="AW183" s="100"/>
      <c r="AX183" s="100"/>
      <c r="AY183" s="100"/>
      <c r="AZ183" s="100"/>
      <c r="BA183" s="100"/>
      <c r="BB183" s="100"/>
    </row>
    <row r="184" spans="2:54">
      <c r="B184" s="100"/>
      <c r="C184" s="100"/>
      <c r="D184" s="100"/>
      <c r="E184" s="100"/>
      <c r="F184" s="100"/>
      <c r="G184" s="100"/>
      <c r="H184" s="100"/>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0"/>
    </row>
    <row r="185" spans="2:54">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0"/>
      <c r="BA185" s="100"/>
      <c r="BB185" s="100"/>
    </row>
    <row r="186" spans="2:54">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0"/>
      <c r="BA186" s="100"/>
      <c r="BB186" s="100"/>
    </row>
    <row r="187" spans="2:54">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100"/>
      <c r="AV187" s="100"/>
      <c r="AW187" s="100"/>
      <c r="AX187" s="100"/>
      <c r="AY187" s="100"/>
      <c r="AZ187" s="100"/>
      <c r="BA187" s="100"/>
      <c r="BB187" s="100"/>
    </row>
    <row r="188" spans="2:54">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0"/>
      <c r="AY188" s="100"/>
      <c r="AZ188" s="100"/>
      <c r="BA188" s="100"/>
      <c r="BB188" s="100"/>
    </row>
    <row r="189" spans="2:54">
      <c r="B189" s="100"/>
      <c r="C189" s="100"/>
      <c r="D189" s="100"/>
      <c r="E189" s="100"/>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00"/>
      <c r="AY189" s="100"/>
      <c r="AZ189" s="100"/>
      <c r="BA189" s="100"/>
      <c r="BB189" s="100"/>
    </row>
    <row r="190" spans="2:54">
      <c r="B190" s="100"/>
      <c r="C190" s="100"/>
      <c r="D190" s="100"/>
      <c r="E190" s="100"/>
      <c r="F190" s="100"/>
      <c r="G190" s="100"/>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0"/>
      <c r="AY190" s="100"/>
      <c r="AZ190" s="100"/>
      <c r="BA190" s="100"/>
      <c r="BB190" s="100"/>
    </row>
    <row r="191" spans="2:54">
      <c r="B191" s="100"/>
      <c r="C191" s="100"/>
      <c r="D191" s="100"/>
      <c r="E191" s="100"/>
      <c r="F191" s="100"/>
      <c r="G191" s="100"/>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row>
    <row r="192" spans="2:54">
      <c r="B192" s="100"/>
      <c r="C192" s="100"/>
      <c r="D192" s="100"/>
      <c r="E192" s="100"/>
      <c r="F192" s="100"/>
      <c r="G192" s="100"/>
      <c r="H192" s="100"/>
      <c r="I192" s="100"/>
      <c r="J192" s="100"/>
      <c r="K192" s="100"/>
      <c r="L192" s="100"/>
      <c r="M192" s="100"/>
      <c r="N192" s="100"/>
      <c r="O192" s="100"/>
      <c r="P192" s="100"/>
      <c r="Q192" s="100"/>
      <c r="R192" s="100"/>
      <c r="S192" s="100"/>
      <c r="T192" s="100"/>
      <c r="U192" s="100"/>
      <c r="V192" s="100"/>
      <c r="W192" s="100"/>
      <c r="X192" s="100"/>
      <c r="Y192" s="100"/>
      <c r="Z192" s="100"/>
      <c r="AA192" s="100"/>
      <c r="AB192" s="100"/>
      <c r="AC192" s="100"/>
      <c r="AD192" s="100"/>
      <c r="AE192" s="100"/>
      <c r="AF192" s="100"/>
      <c r="AG192" s="100"/>
      <c r="AH192" s="100"/>
      <c r="AI192" s="100"/>
      <c r="AJ192" s="100"/>
      <c r="AK192" s="100"/>
      <c r="AL192" s="100"/>
      <c r="AM192" s="100"/>
      <c r="AN192" s="100"/>
      <c r="AO192" s="100"/>
      <c r="AP192" s="100"/>
      <c r="AQ192" s="100"/>
      <c r="AR192" s="100"/>
      <c r="AS192" s="100"/>
      <c r="AT192" s="100"/>
      <c r="AU192" s="100"/>
      <c r="AV192" s="100"/>
      <c r="AW192" s="100"/>
      <c r="AX192" s="100"/>
      <c r="AY192" s="100"/>
      <c r="AZ192" s="100"/>
      <c r="BA192" s="100"/>
      <c r="BB192" s="100"/>
    </row>
    <row r="193" spans="2:54">
      <c r="B193" s="100"/>
      <c r="C193" s="100"/>
      <c r="D193" s="100"/>
      <c r="E193" s="100"/>
      <c r="F193" s="100"/>
      <c r="G193" s="100"/>
      <c r="H193" s="100"/>
      <c r="I193" s="100"/>
      <c r="J193" s="100"/>
      <c r="K193" s="100"/>
      <c r="L193" s="100"/>
      <c r="M193" s="100"/>
      <c r="N193" s="100"/>
      <c r="O193" s="100"/>
      <c r="P193" s="100"/>
      <c r="Q193" s="100"/>
      <c r="R193" s="100"/>
      <c r="S193" s="100"/>
      <c r="T193" s="100"/>
      <c r="U193" s="100"/>
      <c r="V193" s="100"/>
      <c r="W193" s="100"/>
      <c r="X193" s="100"/>
      <c r="Y193" s="100"/>
      <c r="Z193" s="100"/>
      <c r="AA193" s="100"/>
      <c r="AB193" s="100"/>
      <c r="AC193" s="100"/>
      <c r="AD193" s="100"/>
      <c r="AE193" s="100"/>
      <c r="AF193" s="100"/>
      <c r="AG193" s="100"/>
      <c r="AH193" s="100"/>
      <c r="AI193" s="100"/>
      <c r="AJ193" s="100"/>
      <c r="AK193" s="100"/>
      <c r="AL193" s="100"/>
      <c r="AM193" s="100"/>
      <c r="AN193" s="100"/>
      <c r="AO193" s="100"/>
      <c r="AP193" s="100"/>
      <c r="AQ193" s="100"/>
      <c r="AR193" s="100"/>
      <c r="AS193" s="100"/>
      <c r="AT193" s="100"/>
      <c r="AU193" s="100"/>
      <c r="AV193" s="100"/>
      <c r="AW193" s="100"/>
      <c r="AX193" s="100"/>
      <c r="AY193" s="100"/>
      <c r="AZ193" s="100"/>
      <c r="BA193" s="100"/>
      <c r="BB193" s="100"/>
    </row>
    <row r="194" spans="2:54">
      <c r="B194" s="100"/>
      <c r="C194" s="100"/>
      <c r="D194" s="100"/>
      <c r="E194" s="100"/>
      <c r="F194" s="100"/>
      <c r="G194" s="100"/>
      <c r="H194" s="100"/>
      <c r="I194" s="100"/>
      <c r="J194" s="100"/>
      <c r="K194" s="100"/>
      <c r="L194" s="100"/>
      <c r="M194" s="100"/>
      <c r="N194" s="100"/>
      <c r="O194" s="100"/>
      <c r="P194" s="100"/>
      <c r="Q194" s="100"/>
      <c r="R194" s="100"/>
      <c r="S194" s="100"/>
      <c r="T194" s="100"/>
      <c r="U194" s="100"/>
      <c r="V194" s="100"/>
      <c r="W194" s="100"/>
      <c r="X194" s="100"/>
      <c r="Y194" s="100"/>
      <c r="Z194" s="100"/>
      <c r="AA194" s="100"/>
      <c r="AB194" s="100"/>
      <c r="AC194" s="100"/>
      <c r="AD194" s="100"/>
      <c r="AE194" s="100"/>
      <c r="AF194" s="100"/>
      <c r="AG194" s="100"/>
      <c r="AH194" s="100"/>
      <c r="AI194" s="100"/>
      <c r="AJ194" s="100"/>
      <c r="AK194" s="100"/>
      <c r="AL194" s="100"/>
      <c r="AM194" s="100"/>
      <c r="AN194" s="100"/>
      <c r="AO194" s="100"/>
      <c r="AP194" s="100"/>
      <c r="AQ194" s="100"/>
      <c r="AR194" s="100"/>
      <c r="AS194" s="100"/>
      <c r="AT194" s="100"/>
      <c r="AU194" s="100"/>
      <c r="AV194" s="100"/>
      <c r="AW194" s="100"/>
      <c r="AX194" s="100"/>
      <c r="AY194" s="100"/>
      <c r="AZ194" s="100"/>
      <c r="BA194" s="100"/>
      <c r="BB194" s="100"/>
    </row>
    <row r="195" spans="2:54">
      <c r="B195" s="100"/>
      <c r="C195" s="100"/>
      <c r="D195" s="100"/>
      <c r="E195" s="100"/>
      <c r="F195" s="100"/>
      <c r="G195" s="100"/>
      <c r="H195" s="100"/>
      <c r="I195" s="100"/>
      <c r="J195" s="100"/>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00"/>
      <c r="AN195" s="100"/>
      <c r="AO195" s="100"/>
      <c r="AP195" s="100"/>
      <c r="AQ195" s="100"/>
      <c r="AR195" s="100"/>
      <c r="AS195" s="100"/>
      <c r="AT195" s="100"/>
      <c r="AU195" s="100"/>
      <c r="AV195" s="100"/>
      <c r="AW195" s="100"/>
      <c r="AX195" s="100"/>
      <c r="AY195" s="100"/>
      <c r="AZ195" s="100"/>
      <c r="BA195" s="100"/>
      <c r="BB195" s="100"/>
    </row>
    <row r="196" spans="2:54">
      <c r="B196" s="100"/>
      <c r="C196" s="100"/>
      <c r="D196" s="100"/>
      <c r="E196" s="100"/>
      <c r="F196" s="100"/>
      <c r="G196" s="100"/>
      <c r="H196" s="100"/>
      <c r="I196" s="100"/>
      <c r="J196" s="100"/>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00"/>
      <c r="AN196" s="100"/>
      <c r="AO196" s="100"/>
      <c r="AP196" s="100"/>
      <c r="AQ196" s="100"/>
      <c r="AR196" s="100"/>
      <c r="AS196" s="100"/>
      <c r="AT196" s="100"/>
      <c r="AU196" s="100"/>
      <c r="AV196" s="100"/>
      <c r="AW196" s="100"/>
      <c r="AX196" s="100"/>
      <c r="AY196" s="100"/>
      <c r="AZ196" s="100"/>
      <c r="BA196" s="100"/>
      <c r="BB196" s="100"/>
    </row>
    <row r="197" spans="2:54">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c r="AD197" s="100"/>
      <c r="AE197" s="100"/>
      <c r="AF197" s="100"/>
      <c r="AG197" s="100"/>
      <c r="AH197" s="100"/>
      <c r="AI197" s="100"/>
      <c r="AJ197" s="100"/>
      <c r="AK197" s="100"/>
      <c r="AL197" s="100"/>
      <c r="AM197" s="100"/>
      <c r="AN197" s="100"/>
      <c r="AO197" s="100"/>
      <c r="AP197" s="100"/>
      <c r="AQ197" s="100"/>
      <c r="AR197" s="100"/>
      <c r="AS197" s="100"/>
      <c r="AT197" s="100"/>
      <c r="AU197" s="100"/>
      <c r="AV197" s="100"/>
      <c r="AW197" s="100"/>
      <c r="AX197" s="100"/>
      <c r="AY197" s="100"/>
      <c r="AZ197" s="100"/>
      <c r="BA197" s="100"/>
      <c r="BB197" s="100"/>
    </row>
    <row r="198" spans="2:54">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100"/>
      <c r="AE198" s="100"/>
      <c r="AF198" s="100"/>
      <c r="AG198" s="100"/>
      <c r="AH198" s="100"/>
      <c r="AI198" s="100"/>
      <c r="AJ198" s="100"/>
      <c r="AK198" s="100"/>
      <c r="AL198" s="100"/>
      <c r="AM198" s="100"/>
      <c r="AN198" s="100"/>
      <c r="AO198" s="100"/>
      <c r="AP198" s="100"/>
      <c r="AQ198" s="100"/>
      <c r="AR198" s="100"/>
      <c r="AS198" s="100"/>
      <c r="AT198" s="100"/>
      <c r="AU198" s="100"/>
      <c r="AV198" s="100"/>
      <c r="AW198" s="100"/>
      <c r="AX198" s="100"/>
      <c r="AY198" s="100"/>
      <c r="AZ198" s="100"/>
      <c r="BA198" s="100"/>
      <c r="BB198" s="100"/>
    </row>
    <row r="199" spans="2:54">
      <c r="B199" s="100"/>
      <c r="C199" s="100"/>
      <c r="D199" s="100"/>
      <c r="E199" s="100"/>
      <c r="F199" s="100"/>
      <c r="G199" s="100"/>
      <c r="H199" s="100"/>
      <c r="I199" s="100"/>
      <c r="J199" s="100"/>
      <c r="K199" s="100"/>
      <c r="L199" s="100"/>
      <c r="M199" s="100"/>
      <c r="N199" s="100"/>
      <c r="O199" s="100"/>
      <c r="P199" s="100"/>
      <c r="Q199" s="100"/>
      <c r="R199" s="100"/>
      <c r="S199" s="100"/>
      <c r="T199" s="100"/>
      <c r="U199" s="100"/>
      <c r="V199" s="100"/>
      <c r="W199" s="100"/>
      <c r="X199" s="100"/>
      <c r="Y199" s="100"/>
      <c r="Z199" s="100"/>
      <c r="AA199" s="100"/>
      <c r="AB199" s="100"/>
      <c r="AC199" s="100"/>
      <c r="AD199" s="100"/>
      <c r="AE199" s="100"/>
      <c r="AF199" s="100"/>
      <c r="AG199" s="100"/>
      <c r="AH199" s="100"/>
      <c r="AI199" s="100"/>
      <c r="AJ199" s="100"/>
      <c r="AK199" s="100"/>
      <c r="AL199" s="100"/>
      <c r="AM199" s="100"/>
      <c r="AN199" s="100"/>
      <c r="AO199" s="100"/>
      <c r="AP199" s="100"/>
      <c r="AQ199" s="100"/>
      <c r="AR199" s="100"/>
      <c r="AS199" s="100"/>
      <c r="AT199" s="100"/>
      <c r="AU199" s="100"/>
      <c r="AV199" s="100"/>
      <c r="AW199" s="100"/>
      <c r="AX199" s="100"/>
      <c r="AY199" s="100"/>
      <c r="AZ199" s="100"/>
      <c r="BA199" s="100"/>
      <c r="BB199" s="100"/>
    </row>
    <row r="200" spans="2:54">
      <c r="B200" s="100"/>
      <c r="C200" s="100"/>
      <c r="D200" s="100"/>
      <c r="E200" s="100"/>
      <c r="F200" s="100"/>
      <c r="G200" s="100"/>
      <c r="H200" s="100"/>
      <c r="I200" s="100"/>
      <c r="J200" s="100"/>
      <c r="K200" s="100"/>
      <c r="L200" s="100"/>
      <c r="M200" s="100"/>
      <c r="N200" s="100"/>
      <c r="O200" s="100"/>
      <c r="P200" s="100"/>
      <c r="Q200" s="100"/>
      <c r="R200" s="100"/>
      <c r="S200" s="100"/>
      <c r="T200" s="100"/>
      <c r="U200" s="100"/>
      <c r="V200" s="100"/>
      <c r="W200" s="100"/>
      <c r="X200" s="100"/>
      <c r="Y200" s="100"/>
      <c r="Z200" s="100"/>
      <c r="AA200" s="100"/>
      <c r="AB200" s="100"/>
      <c r="AC200" s="100"/>
      <c r="AD200" s="100"/>
      <c r="AE200" s="100"/>
      <c r="AF200" s="100"/>
      <c r="AG200" s="100"/>
      <c r="AH200" s="100"/>
      <c r="AI200" s="100"/>
      <c r="AJ200" s="100"/>
      <c r="AK200" s="100"/>
      <c r="AL200" s="100"/>
      <c r="AM200" s="100"/>
      <c r="AN200" s="100"/>
      <c r="AO200" s="100"/>
      <c r="AP200" s="100"/>
      <c r="AQ200" s="100"/>
      <c r="AR200" s="100"/>
      <c r="AS200" s="100"/>
      <c r="AT200" s="100"/>
      <c r="AU200" s="100"/>
      <c r="AV200" s="100"/>
      <c r="AW200" s="100"/>
      <c r="AX200" s="100"/>
      <c r="AY200" s="100"/>
      <c r="AZ200" s="100"/>
      <c r="BA200" s="100"/>
      <c r="BB200" s="100"/>
    </row>
    <row r="201" spans="2:54">
      <c r="B201" s="100"/>
      <c r="C201" s="100"/>
      <c r="D201" s="100"/>
      <c r="E201" s="100"/>
      <c r="F201" s="100"/>
      <c r="G201" s="100"/>
      <c r="H201" s="100"/>
      <c r="I201" s="100"/>
      <c r="J201" s="100"/>
      <c r="K201" s="100"/>
      <c r="L201" s="100"/>
      <c r="M201" s="100"/>
      <c r="N201" s="100"/>
      <c r="O201" s="100"/>
      <c r="P201" s="100"/>
      <c r="Q201" s="100"/>
      <c r="R201" s="100"/>
      <c r="S201" s="100"/>
      <c r="T201" s="100"/>
      <c r="U201" s="100"/>
      <c r="V201" s="100"/>
      <c r="W201" s="100"/>
      <c r="X201" s="100"/>
      <c r="Y201" s="100"/>
      <c r="Z201" s="100"/>
      <c r="AA201" s="100"/>
      <c r="AB201" s="100"/>
      <c r="AC201" s="100"/>
      <c r="AD201" s="100"/>
      <c r="AE201" s="100"/>
      <c r="AF201" s="100"/>
      <c r="AG201" s="100"/>
      <c r="AH201" s="100"/>
      <c r="AI201" s="100"/>
      <c r="AJ201" s="100"/>
      <c r="AK201" s="100"/>
      <c r="AL201" s="100"/>
      <c r="AM201" s="100"/>
      <c r="AN201" s="100"/>
      <c r="AO201" s="100"/>
      <c r="AP201" s="100"/>
      <c r="AQ201" s="100"/>
      <c r="AR201" s="100"/>
      <c r="AS201" s="100"/>
      <c r="AT201" s="100"/>
      <c r="AU201" s="100"/>
      <c r="AV201" s="100"/>
      <c r="AW201" s="100"/>
      <c r="AX201" s="100"/>
      <c r="AY201" s="100"/>
      <c r="AZ201" s="100"/>
      <c r="BA201" s="100"/>
      <c r="BB201" s="100"/>
    </row>
    <row r="202" spans="2:54">
      <c r="B202" s="100"/>
      <c r="C202" s="100"/>
      <c r="D202" s="100"/>
      <c r="E202" s="100"/>
      <c r="F202" s="100"/>
      <c r="G202" s="100"/>
      <c r="H202" s="100"/>
      <c r="I202" s="100"/>
      <c r="J202" s="100"/>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00"/>
      <c r="AN202" s="100"/>
      <c r="AO202" s="100"/>
      <c r="AP202" s="100"/>
      <c r="AQ202" s="100"/>
      <c r="AR202" s="100"/>
      <c r="AS202" s="100"/>
      <c r="AT202" s="100"/>
      <c r="AU202" s="100"/>
      <c r="AV202" s="100"/>
      <c r="AW202" s="100"/>
      <c r="AX202" s="100"/>
      <c r="AY202" s="100"/>
      <c r="AZ202" s="100"/>
      <c r="BA202" s="100"/>
      <c r="BB202" s="100"/>
    </row>
    <row r="203" spans="2:54">
      <c r="B203" s="100"/>
      <c r="C203" s="100"/>
      <c r="D203" s="100"/>
      <c r="E203" s="100"/>
      <c r="F203" s="100"/>
      <c r="G203" s="100"/>
      <c r="H203" s="100"/>
      <c r="I203" s="100"/>
      <c r="J203" s="100"/>
      <c r="K203" s="100"/>
      <c r="L203" s="100"/>
      <c r="M203" s="100"/>
      <c r="N203" s="100"/>
      <c r="O203" s="100"/>
      <c r="P203" s="100"/>
      <c r="Q203" s="100"/>
      <c r="R203" s="100"/>
      <c r="S203" s="100"/>
      <c r="T203" s="100"/>
      <c r="U203" s="100"/>
      <c r="V203" s="100"/>
      <c r="W203" s="100"/>
      <c r="X203" s="100"/>
      <c r="Y203" s="100"/>
      <c r="Z203" s="100"/>
      <c r="AA203" s="100"/>
      <c r="AB203" s="100"/>
      <c r="AC203" s="100"/>
      <c r="AD203" s="100"/>
      <c r="AE203" s="100"/>
      <c r="AF203" s="100"/>
      <c r="AG203" s="100"/>
      <c r="AH203" s="100"/>
      <c r="AI203" s="100"/>
      <c r="AJ203" s="100"/>
      <c r="AK203" s="100"/>
      <c r="AL203" s="100"/>
      <c r="AM203" s="100"/>
      <c r="AN203" s="100"/>
      <c r="AO203" s="100"/>
      <c r="AP203" s="100"/>
      <c r="AQ203" s="100"/>
      <c r="AR203" s="100"/>
      <c r="AS203" s="100"/>
      <c r="AT203" s="100"/>
      <c r="AU203" s="100"/>
      <c r="AV203" s="100"/>
      <c r="AW203" s="100"/>
      <c r="AX203" s="100"/>
      <c r="AY203" s="100"/>
      <c r="AZ203" s="100"/>
      <c r="BA203" s="100"/>
      <c r="BB203" s="100"/>
    </row>
    <row r="204" spans="2:54">
      <c r="B204" s="100"/>
      <c r="C204" s="100"/>
      <c r="D204" s="100"/>
      <c r="E204" s="100"/>
      <c r="F204" s="100"/>
      <c r="G204" s="100"/>
      <c r="H204" s="100"/>
      <c r="I204" s="100"/>
      <c r="J204" s="100"/>
      <c r="K204" s="100"/>
      <c r="L204" s="100"/>
      <c r="M204" s="100"/>
      <c r="N204" s="100"/>
      <c r="O204" s="100"/>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100"/>
      <c r="AM204" s="100"/>
      <c r="AN204" s="100"/>
      <c r="AO204" s="100"/>
      <c r="AP204" s="100"/>
      <c r="AQ204" s="100"/>
      <c r="AR204" s="100"/>
      <c r="AS204" s="100"/>
      <c r="AT204" s="100"/>
      <c r="AU204" s="100"/>
      <c r="AV204" s="100"/>
      <c r="AW204" s="100"/>
      <c r="AX204" s="100"/>
      <c r="AY204" s="100"/>
      <c r="AZ204" s="100"/>
      <c r="BA204" s="100"/>
      <c r="BB204" s="100"/>
    </row>
    <row r="205" spans="2:54">
      <c r="B205" s="100"/>
      <c r="C205" s="100"/>
      <c r="D205" s="100"/>
      <c r="E205" s="100"/>
      <c r="F205" s="100"/>
      <c r="G205" s="100"/>
      <c r="H205" s="100"/>
      <c r="I205" s="100"/>
      <c r="J205" s="100"/>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00"/>
      <c r="AN205" s="100"/>
      <c r="AO205" s="100"/>
      <c r="AP205" s="100"/>
      <c r="AQ205" s="100"/>
      <c r="AR205" s="100"/>
      <c r="AS205" s="100"/>
      <c r="AT205" s="100"/>
      <c r="AU205" s="100"/>
      <c r="AV205" s="100"/>
      <c r="AW205" s="100"/>
      <c r="AX205" s="100"/>
      <c r="AY205" s="100"/>
      <c r="AZ205" s="100"/>
      <c r="BA205" s="100"/>
      <c r="BB205" s="100"/>
    </row>
    <row r="206" spans="2:54">
      <c r="B206" s="100"/>
      <c r="C206" s="100"/>
      <c r="D206" s="100"/>
      <c r="E206" s="100"/>
      <c r="F206" s="100"/>
      <c r="G206" s="100"/>
      <c r="H206" s="100"/>
      <c r="I206" s="100"/>
      <c r="J206" s="100"/>
      <c r="K206" s="100"/>
      <c r="L206" s="100"/>
      <c r="M206" s="100"/>
      <c r="N206" s="100"/>
      <c r="O206" s="100"/>
      <c r="P206" s="100"/>
      <c r="Q206" s="100"/>
      <c r="R206" s="100"/>
      <c r="S206" s="100"/>
      <c r="T206" s="100"/>
      <c r="U206" s="100"/>
      <c r="V206" s="100"/>
      <c r="W206" s="100"/>
      <c r="X206" s="100"/>
      <c r="Y206" s="100"/>
      <c r="Z206" s="100"/>
      <c r="AA206" s="100"/>
      <c r="AB206" s="100"/>
      <c r="AC206" s="100"/>
      <c r="AD206" s="100"/>
      <c r="AE206" s="100"/>
      <c r="AF206" s="100"/>
      <c r="AG206" s="100"/>
      <c r="AH206" s="100"/>
      <c r="AI206" s="100"/>
      <c r="AJ206" s="100"/>
      <c r="AK206" s="100"/>
      <c r="AL206" s="100"/>
      <c r="AM206" s="100"/>
      <c r="AN206" s="100"/>
      <c r="AO206" s="100"/>
      <c r="AP206" s="100"/>
      <c r="AQ206" s="100"/>
      <c r="AR206" s="100"/>
      <c r="AS206" s="100"/>
      <c r="AT206" s="100"/>
      <c r="AU206" s="100"/>
      <c r="AV206" s="100"/>
      <c r="AW206" s="100"/>
      <c r="AX206" s="100"/>
      <c r="AY206" s="100"/>
      <c r="AZ206" s="100"/>
      <c r="BA206" s="100"/>
      <c r="BB206" s="100"/>
    </row>
    <row r="207" spans="2:54">
      <c r="B207" s="100"/>
      <c r="C207" s="100"/>
      <c r="D207" s="100"/>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0"/>
      <c r="BA207" s="100"/>
      <c r="BB207" s="100"/>
    </row>
    <row r="208" spans="2:54">
      <c r="B208" s="100"/>
      <c r="C208" s="100"/>
      <c r="D208" s="100"/>
      <c r="E208" s="100"/>
      <c r="F208" s="100"/>
      <c r="G208" s="100"/>
      <c r="H208" s="100"/>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0"/>
    </row>
    <row r="209" spans="2:54">
      <c r="B209" s="100"/>
      <c r="C209" s="100"/>
      <c r="D209" s="100"/>
      <c r="E209" s="100"/>
      <c r="F209" s="100"/>
      <c r="G209" s="100"/>
      <c r="H209" s="100"/>
      <c r="I209" s="100"/>
      <c r="J209" s="100"/>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00"/>
      <c r="AN209" s="100"/>
      <c r="AO209" s="100"/>
      <c r="AP209" s="100"/>
      <c r="AQ209" s="100"/>
      <c r="AR209" s="100"/>
      <c r="AS209" s="100"/>
      <c r="AT209" s="100"/>
      <c r="AU209" s="100"/>
      <c r="AV209" s="100"/>
      <c r="AW209" s="100"/>
      <c r="AX209" s="100"/>
      <c r="AY209" s="100"/>
      <c r="AZ209" s="100"/>
      <c r="BA209" s="100"/>
      <c r="BB209" s="100"/>
    </row>
    <row r="210" spans="2:54">
      <c r="B210" s="100"/>
      <c r="C210" s="100"/>
      <c r="D210" s="100"/>
      <c r="E210" s="100"/>
      <c r="F210" s="100"/>
      <c r="G210" s="100"/>
      <c r="H210" s="100"/>
      <c r="I210" s="100"/>
      <c r="J210" s="100"/>
      <c r="K210" s="100"/>
      <c r="L210" s="100"/>
      <c r="M210" s="100"/>
      <c r="N210" s="100"/>
      <c r="O210" s="100"/>
      <c r="P210" s="100"/>
      <c r="Q210" s="100"/>
      <c r="R210" s="100"/>
      <c r="S210" s="100"/>
      <c r="T210" s="100"/>
      <c r="U210" s="100"/>
      <c r="V210" s="100"/>
      <c r="W210" s="100"/>
      <c r="X210" s="100"/>
      <c r="Y210" s="100"/>
      <c r="Z210" s="100"/>
      <c r="AA210" s="100"/>
      <c r="AB210" s="100"/>
      <c r="AC210" s="100"/>
      <c r="AD210" s="100"/>
      <c r="AE210" s="100"/>
      <c r="AF210" s="100"/>
      <c r="AG210" s="100"/>
      <c r="AH210" s="100"/>
      <c r="AI210" s="100"/>
      <c r="AJ210" s="100"/>
      <c r="AK210" s="100"/>
      <c r="AL210" s="100"/>
      <c r="AM210" s="100"/>
      <c r="AN210" s="100"/>
      <c r="AO210" s="100"/>
      <c r="AP210" s="100"/>
      <c r="AQ210" s="100"/>
      <c r="AR210" s="100"/>
      <c r="AS210" s="100"/>
      <c r="AT210" s="100"/>
      <c r="AU210" s="100"/>
      <c r="AV210" s="100"/>
      <c r="AW210" s="100"/>
      <c r="AX210" s="100"/>
      <c r="AY210" s="100"/>
      <c r="AZ210" s="100"/>
      <c r="BA210" s="100"/>
      <c r="BB210" s="100"/>
    </row>
    <row r="211" spans="2:54">
      <c r="B211" s="100"/>
      <c r="C211" s="100"/>
      <c r="D211" s="100"/>
      <c r="E211" s="100"/>
      <c r="F211" s="100"/>
      <c r="G211" s="100"/>
      <c r="H211" s="100"/>
      <c r="I211" s="100"/>
      <c r="J211" s="100"/>
      <c r="K211" s="100"/>
      <c r="L211" s="100"/>
      <c r="M211" s="100"/>
      <c r="N211" s="100"/>
      <c r="O211" s="100"/>
      <c r="P211" s="100"/>
      <c r="Q211" s="100"/>
      <c r="R211" s="100"/>
      <c r="S211" s="100"/>
      <c r="T211" s="100"/>
      <c r="U211" s="100"/>
      <c r="V211" s="100"/>
      <c r="W211" s="100"/>
      <c r="X211" s="100"/>
      <c r="Y211" s="100"/>
      <c r="Z211" s="100"/>
      <c r="AA211" s="100"/>
      <c r="AB211" s="100"/>
      <c r="AC211" s="100"/>
      <c r="AD211" s="100"/>
      <c r="AE211" s="100"/>
      <c r="AF211" s="100"/>
      <c r="AG211" s="100"/>
      <c r="AH211" s="100"/>
      <c r="AI211" s="100"/>
      <c r="AJ211" s="100"/>
      <c r="AK211" s="100"/>
      <c r="AL211" s="100"/>
      <c r="AM211" s="100"/>
      <c r="AN211" s="100"/>
      <c r="AO211" s="100"/>
      <c r="AP211" s="100"/>
      <c r="AQ211" s="100"/>
      <c r="AR211" s="100"/>
      <c r="AS211" s="100"/>
      <c r="AT211" s="100"/>
      <c r="AU211" s="100"/>
      <c r="AV211" s="100"/>
      <c r="AW211" s="100"/>
      <c r="AX211" s="100"/>
      <c r="AY211" s="100"/>
      <c r="AZ211" s="100"/>
      <c r="BA211" s="100"/>
      <c r="BB211" s="100"/>
    </row>
    <row r="212" spans="2:54">
      <c r="B212" s="100"/>
      <c r="C212" s="100"/>
      <c r="D212" s="100"/>
      <c r="E212" s="100"/>
      <c r="F212" s="100"/>
      <c r="G212" s="100"/>
      <c r="H212" s="100"/>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0"/>
      <c r="BA212" s="100"/>
      <c r="BB212" s="100"/>
    </row>
    <row r="213" spans="2:54">
      <c r="B213" s="100"/>
      <c r="C213" s="100"/>
      <c r="D213" s="100"/>
      <c r="E213" s="100"/>
      <c r="F213" s="100"/>
      <c r="G213" s="100"/>
      <c r="H213" s="100"/>
      <c r="I213" s="100"/>
      <c r="J213" s="100"/>
      <c r="K213" s="100"/>
      <c r="L213" s="100"/>
      <c r="M213" s="100"/>
      <c r="N213" s="100"/>
      <c r="O213" s="100"/>
      <c r="P213" s="100"/>
      <c r="Q213" s="100"/>
      <c r="R213" s="100"/>
      <c r="S213" s="100"/>
      <c r="T213" s="100"/>
      <c r="U213" s="100"/>
      <c r="V213" s="100"/>
      <c r="W213" s="100"/>
      <c r="X213" s="100"/>
      <c r="Y213" s="100"/>
      <c r="Z213" s="100"/>
      <c r="AA213" s="100"/>
      <c r="AB213" s="100"/>
      <c r="AC213" s="100"/>
      <c r="AD213" s="100"/>
      <c r="AE213" s="100"/>
      <c r="AF213" s="100"/>
      <c r="AG213" s="100"/>
      <c r="AH213" s="100"/>
      <c r="AI213" s="100"/>
      <c r="AJ213" s="100"/>
      <c r="AK213" s="100"/>
      <c r="AL213" s="100"/>
      <c r="AM213" s="100"/>
      <c r="AN213" s="100"/>
      <c r="AO213" s="100"/>
      <c r="AP213" s="100"/>
      <c r="AQ213" s="100"/>
      <c r="AR213" s="100"/>
      <c r="AS213" s="100"/>
      <c r="AT213" s="100"/>
      <c r="AU213" s="100"/>
      <c r="AV213" s="100"/>
      <c r="AW213" s="100"/>
      <c r="AX213" s="100"/>
      <c r="AY213" s="100"/>
      <c r="AZ213" s="100"/>
      <c r="BA213" s="100"/>
      <c r="BB213" s="100"/>
    </row>
    <row r="214" spans="2:54">
      <c r="B214" s="100"/>
      <c r="C214" s="100"/>
      <c r="D214" s="100"/>
      <c r="E214" s="100"/>
      <c r="F214" s="100"/>
      <c r="G214" s="100"/>
      <c r="H214" s="100"/>
      <c r="I214" s="100"/>
      <c r="J214" s="100"/>
      <c r="K214" s="100"/>
      <c r="L214" s="100"/>
      <c r="M214" s="100"/>
      <c r="N214" s="100"/>
      <c r="O214" s="100"/>
      <c r="P214" s="100"/>
      <c r="Q214" s="100"/>
      <c r="R214" s="100"/>
      <c r="S214" s="100"/>
      <c r="T214" s="100"/>
      <c r="U214" s="100"/>
      <c r="V214" s="100"/>
      <c r="W214" s="100"/>
      <c r="X214" s="100"/>
      <c r="Y214" s="100"/>
      <c r="Z214" s="100"/>
      <c r="AA214" s="100"/>
      <c r="AB214" s="100"/>
      <c r="AC214" s="100"/>
      <c r="AD214" s="100"/>
      <c r="AE214" s="100"/>
      <c r="AF214" s="100"/>
      <c r="AG214" s="100"/>
      <c r="AH214" s="100"/>
      <c r="AI214" s="100"/>
      <c r="AJ214" s="100"/>
      <c r="AK214" s="100"/>
      <c r="AL214" s="100"/>
      <c r="AM214" s="100"/>
      <c r="AN214" s="100"/>
      <c r="AO214" s="100"/>
      <c r="AP214" s="100"/>
      <c r="AQ214" s="100"/>
      <c r="AR214" s="100"/>
      <c r="AS214" s="100"/>
      <c r="AT214" s="100"/>
      <c r="AU214" s="100"/>
      <c r="AV214" s="100"/>
      <c r="AW214" s="100"/>
      <c r="AX214" s="100"/>
      <c r="AY214" s="100"/>
      <c r="AZ214" s="100"/>
      <c r="BA214" s="100"/>
      <c r="BB214" s="100"/>
    </row>
    <row r="215" spans="2:54">
      <c r="B215" s="100"/>
      <c r="C215" s="100"/>
      <c r="D215" s="100"/>
      <c r="E215" s="100"/>
      <c r="F215" s="100"/>
      <c r="G215" s="100"/>
      <c r="H215" s="100"/>
      <c r="I215" s="100"/>
      <c r="J215" s="100"/>
      <c r="K215" s="100"/>
      <c r="L215" s="100"/>
      <c r="M215" s="100"/>
      <c r="N215" s="100"/>
      <c r="O215" s="100"/>
      <c r="P215" s="100"/>
      <c r="Q215" s="100"/>
      <c r="R215" s="100"/>
      <c r="S215" s="100"/>
      <c r="T215" s="100"/>
      <c r="U215" s="100"/>
      <c r="V215" s="100"/>
      <c r="W215" s="100"/>
      <c r="X215" s="100"/>
      <c r="Y215" s="100"/>
      <c r="Z215" s="100"/>
      <c r="AA215" s="100"/>
      <c r="AB215" s="100"/>
      <c r="AC215" s="100"/>
      <c r="AD215" s="100"/>
      <c r="AE215" s="100"/>
      <c r="AF215" s="100"/>
      <c r="AG215" s="100"/>
      <c r="AH215" s="100"/>
      <c r="AI215" s="100"/>
      <c r="AJ215" s="100"/>
      <c r="AK215" s="100"/>
      <c r="AL215" s="100"/>
      <c r="AM215" s="100"/>
      <c r="AN215" s="100"/>
      <c r="AO215" s="100"/>
      <c r="AP215" s="100"/>
      <c r="AQ215" s="100"/>
      <c r="AR215" s="100"/>
      <c r="AS215" s="100"/>
      <c r="AT215" s="100"/>
      <c r="AU215" s="100"/>
      <c r="AV215" s="100"/>
      <c r="AW215" s="100"/>
      <c r="AX215" s="100"/>
      <c r="AY215" s="100"/>
      <c r="AZ215" s="100"/>
      <c r="BA215" s="100"/>
      <c r="BB215" s="100"/>
    </row>
    <row r="216" spans="2:54">
      <c r="B216" s="100"/>
      <c r="C216" s="100"/>
      <c r="D216" s="100"/>
      <c r="E216" s="100"/>
      <c r="F216" s="100"/>
      <c r="G216" s="100"/>
      <c r="H216" s="100"/>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0"/>
      <c r="BA216" s="100"/>
      <c r="BB216" s="100"/>
    </row>
    <row r="217" spans="2:54">
      <c r="B217" s="100"/>
      <c r="C217" s="100"/>
      <c r="D217" s="100"/>
      <c r="E217" s="100"/>
      <c r="F217" s="100"/>
      <c r="G217" s="100"/>
      <c r="H217" s="100"/>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0"/>
      <c r="BA217" s="100"/>
      <c r="BB217" s="100"/>
    </row>
    <row r="218" spans="2:54">
      <c r="B218" s="100"/>
      <c r="C218" s="100"/>
      <c r="D218" s="100"/>
      <c r="E218" s="100"/>
      <c r="F218" s="100"/>
      <c r="G218" s="100"/>
      <c r="H218" s="100"/>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0"/>
      <c r="BA218" s="100"/>
      <c r="BB218" s="100"/>
    </row>
    <row r="219" spans="2:54">
      <c r="B219" s="100"/>
      <c r="C219" s="100"/>
      <c r="D219" s="100"/>
      <c r="E219" s="100"/>
      <c r="F219" s="100"/>
      <c r="G219" s="100"/>
      <c r="H219" s="100"/>
      <c r="I219" s="100"/>
      <c r="J219" s="100"/>
      <c r="K219" s="100"/>
      <c r="L219" s="100"/>
      <c r="M219" s="100"/>
      <c r="N219" s="100"/>
      <c r="O219" s="100"/>
      <c r="P219" s="100"/>
      <c r="Q219" s="100"/>
      <c r="R219" s="100"/>
      <c r="S219" s="100"/>
      <c r="T219" s="100"/>
      <c r="U219" s="100"/>
      <c r="V219" s="100"/>
      <c r="W219" s="100"/>
      <c r="X219" s="100"/>
      <c r="Y219" s="100"/>
      <c r="Z219" s="100"/>
      <c r="AA219" s="100"/>
      <c r="AB219" s="100"/>
      <c r="AC219" s="100"/>
      <c r="AD219" s="100"/>
      <c r="AE219" s="100"/>
      <c r="AF219" s="100"/>
      <c r="AG219" s="100"/>
      <c r="AH219" s="100"/>
      <c r="AI219" s="100"/>
      <c r="AJ219" s="100"/>
      <c r="AK219" s="100"/>
      <c r="AL219" s="100"/>
      <c r="AM219" s="100"/>
      <c r="AN219" s="100"/>
      <c r="AO219" s="100"/>
      <c r="AP219" s="100"/>
      <c r="AQ219" s="100"/>
      <c r="AR219" s="100"/>
      <c r="AS219" s="100"/>
      <c r="AT219" s="100"/>
      <c r="AU219" s="100"/>
      <c r="AV219" s="100"/>
      <c r="AW219" s="100"/>
      <c r="AX219" s="100"/>
      <c r="AY219" s="100"/>
      <c r="AZ219" s="100"/>
      <c r="BA219" s="100"/>
      <c r="BB219" s="100"/>
    </row>
    <row r="220" spans="2:54">
      <c r="B220" s="100"/>
      <c r="C220" s="100"/>
      <c r="D220" s="100"/>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00"/>
      <c r="AL220" s="100"/>
      <c r="AM220" s="100"/>
      <c r="AN220" s="100"/>
      <c r="AO220" s="100"/>
      <c r="AP220" s="100"/>
      <c r="AQ220" s="100"/>
      <c r="AR220" s="100"/>
      <c r="AS220" s="100"/>
      <c r="AT220" s="100"/>
      <c r="AU220" s="100"/>
      <c r="AV220" s="100"/>
      <c r="AW220" s="100"/>
      <c r="AX220" s="100"/>
      <c r="AY220" s="100"/>
      <c r="AZ220" s="100"/>
      <c r="BA220" s="100"/>
      <c r="BB220" s="100"/>
    </row>
    <row r="221" spans="2:54">
      <c r="B221" s="100"/>
      <c r="C221" s="100"/>
      <c r="D221" s="100"/>
      <c r="E221" s="100"/>
      <c r="F221" s="100"/>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00"/>
      <c r="AL221" s="100"/>
      <c r="AM221" s="100"/>
      <c r="AN221" s="100"/>
      <c r="AO221" s="100"/>
      <c r="AP221" s="100"/>
      <c r="AQ221" s="100"/>
      <c r="AR221" s="100"/>
      <c r="AS221" s="100"/>
      <c r="AT221" s="100"/>
      <c r="AU221" s="100"/>
      <c r="AV221" s="100"/>
      <c r="AW221" s="100"/>
      <c r="AX221" s="100"/>
      <c r="AY221" s="100"/>
      <c r="AZ221" s="100"/>
      <c r="BA221" s="100"/>
      <c r="BB221" s="100"/>
    </row>
    <row r="222" spans="2:54">
      <c r="B222" s="100"/>
      <c r="C222" s="100"/>
      <c r="D222" s="100"/>
      <c r="E222" s="100"/>
      <c r="F222" s="100"/>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00"/>
      <c r="AL222" s="100"/>
      <c r="AM222" s="100"/>
      <c r="AN222" s="100"/>
      <c r="AO222" s="100"/>
      <c r="AP222" s="100"/>
      <c r="AQ222" s="100"/>
      <c r="AR222" s="100"/>
      <c r="AS222" s="100"/>
      <c r="AT222" s="100"/>
      <c r="AU222" s="100"/>
      <c r="AV222" s="100"/>
      <c r="AW222" s="100"/>
      <c r="AX222" s="100"/>
      <c r="AY222" s="100"/>
      <c r="AZ222" s="100"/>
      <c r="BA222" s="100"/>
      <c r="BB222" s="100"/>
    </row>
    <row r="223" spans="2:54">
      <c r="B223" s="100"/>
      <c r="C223" s="100"/>
      <c r="D223" s="100"/>
      <c r="E223" s="100"/>
      <c r="F223" s="100"/>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00"/>
      <c r="AN223" s="100"/>
      <c r="AO223" s="100"/>
      <c r="AP223" s="100"/>
      <c r="AQ223" s="100"/>
      <c r="AR223" s="100"/>
      <c r="AS223" s="100"/>
      <c r="AT223" s="100"/>
      <c r="AU223" s="100"/>
      <c r="AV223" s="100"/>
      <c r="AW223" s="100"/>
      <c r="AX223" s="100"/>
      <c r="AY223" s="100"/>
      <c r="AZ223" s="100"/>
      <c r="BA223" s="100"/>
      <c r="BB223" s="100"/>
    </row>
    <row r="224" spans="2:54">
      <c r="B224" s="100"/>
      <c r="C224" s="100"/>
      <c r="D224" s="100"/>
      <c r="E224" s="100"/>
      <c r="F224" s="100"/>
      <c r="G224" s="100"/>
      <c r="H224" s="100"/>
      <c r="I224" s="100"/>
      <c r="J224" s="100"/>
      <c r="K224" s="100"/>
      <c r="L224" s="100"/>
      <c r="M224" s="100"/>
      <c r="N224" s="100"/>
      <c r="O224" s="100"/>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100"/>
      <c r="AM224" s="100"/>
      <c r="AN224" s="100"/>
      <c r="AO224" s="100"/>
      <c r="AP224" s="100"/>
      <c r="AQ224" s="100"/>
      <c r="AR224" s="100"/>
      <c r="AS224" s="100"/>
      <c r="AT224" s="100"/>
      <c r="AU224" s="100"/>
      <c r="AV224" s="100"/>
      <c r="AW224" s="100"/>
      <c r="AX224" s="100"/>
      <c r="AY224" s="100"/>
      <c r="AZ224" s="100"/>
      <c r="BA224" s="100"/>
      <c r="BB224" s="100"/>
    </row>
    <row r="225" spans="2:54">
      <c r="B225" s="100"/>
      <c r="C225" s="100"/>
      <c r="D225" s="100"/>
      <c r="E225" s="100"/>
      <c r="F225" s="100"/>
      <c r="G225" s="100"/>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row>
    <row r="226" spans="2:54">
      <c r="B226" s="100"/>
      <c r="C226" s="100"/>
      <c r="D226" s="100"/>
      <c r="E226" s="100"/>
      <c r="F226" s="100"/>
      <c r="G226" s="100"/>
      <c r="H226" s="100"/>
      <c r="I226" s="100"/>
      <c r="J226" s="100"/>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00"/>
      <c r="AN226" s="100"/>
      <c r="AO226" s="100"/>
      <c r="AP226" s="100"/>
      <c r="AQ226" s="100"/>
      <c r="AR226" s="100"/>
      <c r="AS226" s="100"/>
      <c r="AT226" s="100"/>
      <c r="AU226" s="100"/>
      <c r="AV226" s="100"/>
      <c r="AW226" s="100"/>
      <c r="AX226" s="100"/>
      <c r="AY226" s="100"/>
      <c r="AZ226" s="100"/>
      <c r="BA226" s="100"/>
      <c r="BB226" s="100"/>
    </row>
    <row r="227" spans="2:54">
      <c r="B227" s="100"/>
      <c r="C227" s="100"/>
      <c r="D227" s="100"/>
      <c r="E227" s="100"/>
      <c r="F227" s="100"/>
      <c r="G227" s="100"/>
      <c r="H227" s="100"/>
      <c r="I227" s="100"/>
      <c r="J227" s="100"/>
      <c r="K227" s="100"/>
      <c r="L227" s="100"/>
      <c r="M227" s="100"/>
      <c r="N227" s="100"/>
      <c r="O227" s="100"/>
      <c r="P227" s="100"/>
      <c r="Q227" s="100"/>
      <c r="R227" s="100"/>
      <c r="S227" s="100"/>
      <c r="T227" s="100"/>
      <c r="U227" s="100"/>
      <c r="V227" s="100"/>
      <c r="W227" s="100"/>
      <c r="X227" s="100"/>
      <c r="Y227" s="100"/>
      <c r="Z227" s="100"/>
      <c r="AA227" s="100"/>
      <c r="AB227" s="100"/>
      <c r="AC227" s="100"/>
      <c r="AD227" s="100"/>
      <c r="AE227" s="100"/>
      <c r="AF227" s="100"/>
      <c r="AG227" s="100"/>
      <c r="AH227" s="100"/>
      <c r="AI227" s="100"/>
      <c r="AJ227" s="100"/>
      <c r="AK227" s="100"/>
      <c r="AL227" s="100"/>
      <c r="AM227" s="100"/>
      <c r="AN227" s="100"/>
      <c r="AO227" s="100"/>
      <c r="AP227" s="100"/>
      <c r="AQ227" s="100"/>
      <c r="AR227" s="100"/>
      <c r="AS227" s="100"/>
      <c r="AT227" s="100"/>
      <c r="AU227" s="100"/>
      <c r="AV227" s="100"/>
      <c r="AW227" s="100"/>
      <c r="AX227" s="100"/>
      <c r="AY227" s="100"/>
      <c r="AZ227" s="100"/>
      <c r="BA227" s="100"/>
      <c r="BB227" s="100"/>
    </row>
    <row r="228" spans="2:54">
      <c r="B228" s="100"/>
      <c r="C228" s="100"/>
      <c r="D228" s="100"/>
      <c r="E228" s="100"/>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0"/>
      <c r="AY228" s="100"/>
      <c r="AZ228" s="100"/>
      <c r="BA228" s="100"/>
      <c r="BB228" s="100"/>
    </row>
    <row r="229" spans="2:54">
      <c r="B229" s="100"/>
      <c r="C229" s="100"/>
      <c r="D229" s="100"/>
      <c r="E229" s="100"/>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0"/>
      <c r="AY229" s="100"/>
      <c r="AZ229" s="100"/>
      <c r="BA229" s="100"/>
      <c r="BB229" s="100"/>
    </row>
    <row r="230" spans="2:54">
      <c r="B230" s="100"/>
      <c r="C230" s="100"/>
      <c r="D230" s="100"/>
      <c r="E230" s="100"/>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0"/>
      <c r="AY230" s="100"/>
      <c r="AZ230" s="100"/>
      <c r="BA230" s="100"/>
      <c r="BB230" s="100"/>
    </row>
    <row r="231" spans="2:54">
      <c r="B231" s="100"/>
      <c r="C231" s="100"/>
      <c r="D231" s="100"/>
      <c r="E231" s="100"/>
      <c r="F231" s="100"/>
      <c r="G231" s="100"/>
      <c r="H231" s="100"/>
      <c r="I231" s="100"/>
      <c r="J231" s="100"/>
      <c r="K231" s="100"/>
      <c r="L231" s="100"/>
      <c r="M231" s="100"/>
      <c r="N231" s="100"/>
      <c r="O231" s="100"/>
      <c r="P231" s="100"/>
      <c r="Q231" s="100"/>
      <c r="R231" s="100"/>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0"/>
    </row>
    <row r="232" spans="2:54">
      <c r="B232" s="100"/>
      <c r="C232" s="100"/>
      <c r="D232" s="100"/>
      <c r="E232" s="100"/>
      <c r="F232" s="100"/>
      <c r="G232" s="100"/>
      <c r="H232" s="100"/>
      <c r="I232" s="100"/>
      <c r="J232" s="100"/>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00"/>
      <c r="AN232" s="100"/>
      <c r="AO232" s="100"/>
      <c r="AP232" s="100"/>
      <c r="AQ232" s="100"/>
      <c r="AR232" s="100"/>
      <c r="AS232" s="100"/>
      <c r="AT232" s="100"/>
      <c r="AU232" s="100"/>
      <c r="AV232" s="100"/>
      <c r="AW232" s="100"/>
      <c r="AX232" s="100"/>
      <c r="AY232" s="100"/>
      <c r="AZ232" s="100"/>
      <c r="BA232" s="100"/>
      <c r="BB232" s="100"/>
    </row>
    <row r="233" spans="2:54">
      <c r="B233" s="100"/>
      <c r="C233" s="100"/>
      <c r="D233" s="100"/>
      <c r="E233" s="100"/>
      <c r="F233" s="100"/>
      <c r="G233" s="100"/>
      <c r="H233" s="100"/>
      <c r="I233" s="100"/>
      <c r="J233" s="100"/>
      <c r="K233" s="100"/>
      <c r="L233" s="100"/>
      <c r="M233" s="100"/>
      <c r="N233" s="100"/>
      <c r="O233" s="100"/>
      <c r="P233" s="100"/>
      <c r="Q233" s="100"/>
      <c r="R233" s="100"/>
      <c r="S233" s="100"/>
      <c r="T233" s="100"/>
      <c r="U233" s="100"/>
      <c r="V233" s="100"/>
      <c r="W233" s="100"/>
      <c r="X233" s="100"/>
      <c r="Y233" s="100"/>
      <c r="Z233" s="100"/>
      <c r="AA233" s="100"/>
      <c r="AB233" s="100"/>
      <c r="AC233" s="100"/>
      <c r="AD233" s="100"/>
      <c r="AE233" s="100"/>
      <c r="AF233" s="100"/>
      <c r="AG233" s="100"/>
      <c r="AH233" s="100"/>
      <c r="AI233" s="100"/>
      <c r="AJ233" s="100"/>
      <c r="AK233" s="100"/>
      <c r="AL233" s="100"/>
      <c r="AM233" s="100"/>
      <c r="AN233" s="100"/>
      <c r="AO233" s="100"/>
      <c r="AP233" s="100"/>
      <c r="AQ233" s="100"/>
      <c r="AR233" s="100"/>
      <c r="AS233" s="100"/>
      <c r="AT233" s="100"/>
      <c r="AU233" s="100"/>
      <c r="AV233" s="100"/>
      <c r="AW233" s="100"/>
      <c r="AX233" s="100"/>
      <c r="AY233" s="100"/>
      <c r="AZ233" s="100"/>
      <c r="BA233" s="100"/>
      <c r="BB233" s="100"/>
    </row>
    <row r="234" spans="2:54">
      <c r="B234" s="100"/>
      <c r="C234" s="100"/>
      <c r="D234" s="100"/>
      <c r="E234" s="100"/>
      <c r="F234" s="100"/>
      <c r="G234" s="100"/>
      <c r="H234" s="100"/>
      <c r="I234" s="100"/>
      <c r="J234" s="100"/>
      <c r="K234" s="100"/>
      <c r="L234" s="100"/>
      <c r="M234" s="100"/>
      <c r="N234" s="100"/>
      <c r="O234" s="100"/>
      <c r="P234" s="100"/>
      <c r="Q234" s="100"/>
      <c r="R234" s="100"/>
      <c r="S234" s="100"/>
      <c r="T234" s="100"/>
      <c r="U234" s="100"/>
      <c r="V234" s="100"/>
      <c r="W234" s="100"/>
      <c r="X234" s="100"/>
      <c r="Y234" s="100"/>
      <c r="Z234" s="100"/>
      <c r="AA234" s="100"/>
      <c r="AB234" s="100"/>
      <c r="AC234" s="100"/>
      <c r="AD234" s="100"/>
      <c r="AE234" s="100"/>
      <c r="AF234" s="100"/>
      <c r="AG234" s="100"/>
      <c r="AH234" s="100"/>
      <c r="AI234" s="100"/>
      <c r="AJ234" s="100"/>
      <c r="AK234" s="100"/>
      <c r="AL234" s="100"/>
      <c r="AM234" s="100"/>
      <c r="AN234" s="100"/>
      <c r="AO234" s="100"/>
      <c r="AP234" s="100"/>
      <c r="AQ234" s="100"/>
      <c r="AR234" s="100"/>
      <c r="AS234" s="100"/>
      <c r="AT234" s="100"/>
      <c r="AU234" s="100"/>
      <c r="AV234" s="100"/>
      <c r="AW234" s="100"/>
      <c r="AX234" s="100"/>
      <c r="AY234" s="100"/>
      <c r="AZ234" s="100"/>
      <c r="BA234" s="100"/>
      <c r="BB234" s="100"/>
    </row>
    <row r="235" spans="2:54">
      <c r="B235" s="100"/>
      <c r="C235" s="100"/>
      <c r="D235" s="100"/>
      <c r="E235" s="100"/>
      <c r="F235" s="100"/>
      <c r="G235" s="100"/>
      <c r="H235" s="100"/>
      <c r="I235" s="100"/>
      <c r="J235" s="100"/>
      <c r="K235" s="100"/>
      <c r="L235" s="100"/>
      <c r="M235" s="100"/>
      <c r="N235" s="100"/>
      <c r="O235" s="100"/>
      <c r="P235" s="100"/>
      <c r="Q235" s="100"/>
      <c r="R235" s="100"/>
      <c r="S235" s="100"/>
      <c r="T235" s="100"/>
      <c r="U235" s="100"/>
      <c r="V235" s="100"/>
      <c r="W235" s="100"/>
      <c r="X235" s="100"/>
      <c r="Y235" s="100"/>
      <c r="Z235" s="100"/>
      <c r="AA235" s="100"/>
      <c r="AB235" s="100"/>
      <c r="AC235" s="100"/>
      <c r="AD235" s="100"/>
      <c r="AE235" s="100"/>
      <c r="AF235" s="100"/>
      <c r="AG235" s="100"/>
      <c r="AH235" s="100"/>
      <c r="AI235" s="100"/>
      <c r="AJ235" s="100"/>
      <c r="AK235" s="100"/>
      <c r="AL235" s="100"/>
      <c r="AM235" s="100"/>
      <c r="AN235" s="100"/>
      <c r="AO235" s="100"/>
      <c r="AP235" s="100"/>
      <c r="AQ235" s="100"/>
      <c r="AR235" s="100"/>
      <c r="AS235" s="100"/>
      <c r="AT235" s="100"/>
      <c r="AU235" s="100"/>
      <c r="AV235" s="100"/>
      <c r="AW235" s="100"/>
      <c r="AX235" s="100"/>
      <c r="AY235" s="100"/>
      <c r="AZ235" s="100"/>
      <c r="BA235" s="100"/>
      <c r="BB235" s="100"/>
    </row>
    <row r="236" spans="2:54">
      <c r="B236" s="100"/>
      <c r="C236" s="100"/>
      <c r="D236" s="100"/>
      <c r="E236" s="100"/>
      <c r="F236" s="100"/>
      <c r="G236" s="100"/>
      <c r="H236" s="100"/>
      <c r="I236" s="100"/>
      <c r="J236" s="100"/>
      <c r="K236" s="100"/>
      <c r="L236" s="100"/>
      <c r="M236" s="100"/>
      <c r="N236" s="100"/>
      <c r="O236" s="100"/>
      <c r="P236" s="100"/>
      <c r="Q236" s="100"/>
      <c r="R236" s="100"/>
      <c r="S236" s="100"/>
      <c r="T236" s="100"/>
      <c r="U236" s="100"/>
      <c r="V236" s="100"/>
      <c r="W236" s="100"/>
      <c r="X236" s="100"/>
      <c r="Y236" s="100"/>
      <c r="Z236" s="100"/>
      <c r="AA236" s="100"/>
      <c r="AB236" s="100"/>
      <c r="AC236" s="100"/>
      <c r="AD236" s="100"/>
      <c r="AE236" s="100"/>
      <c r="AF236" s="100"/>
      <c r="AG236" s="100"/>
      <c r="AH236" s="100"/>
      <c r="AI236" s="100"/>
      <c r="AJ236" s="100"/>
      <c r="AK236" s="100"/>
      <c r="AL236" s="100"/>
      <c r="AM236" s="100"/>
      <c r="AN236" s="100"/>
      <c r="AO236" s="100"/>
      <c r="AP236" s="100"/>
      <c r="AQ236" s="100"/>
      <c r="AR236" s="100"/>
      <c r="AS236" s="100"/>
      <c r="AT236" s="100"/>
      <c r="AU236" s="100"/>
      <c r="AV236" s="100"/>
      <c r="AW236" s="100"/>
      <c r="AX236" s="100"/>
      <c r="AY236" s="100"/>
      <c r="AZ236" s="100"/>
      <c r="BA236" s="100"/>
      <c r="BB236" s="100"/>
    </row>
    <row r="237" spans="2:54">
      <c r="B237" s="100"/>
      <c r="C237" s="100"/>
      <c r="D237" s="100"/>
      <c r="E237" s="100"/>
      <c r="F237" s="100"/>
      <c r="G237" s="100"/>
      <c r="H237" s="100"/>
      <c r="I237" s="100"/>
      <c r="J237" s="100"/>
      <c r="K237" s="100"/>
      <c r="L237" s="100"/>
      <c r="M237" s="100"/>
      <c r="N237" s="100"/>
      <c r="O237" s="100"/>
      <c r="P237" s="100"/>
      <c r="Q237" s="100"/>
      <c r="R237" s="100"/>
      <c r="S237" s="100"/>
      <c r="T237" s="100"/>
      <c r="U237" s="100"/>
      <c r="V237" s="100"/>
      <c r="W237" s="100"/>
      <c r="X237" s="100"/>
      <c r="Y237" s="100"/>
      <c r="Z237" s="100"/>
      <c r="AA237" s="100"/>
      <c r="AB237" s="100"/>
      <c r="AC237" s="100"/>
      <c r="AD237" s="100"/>
      <c r="AE237" s="100"/>
      <c r="AF237" s="100"/>
      <c r="AG237" s="100"/>
      <c r="AH237" s="100"/>
      <c r="AI237" s="100"/>
      <c r="AJ237" s="100"/>
      <c r="AK237" s="100"/>
      <c r="AL237" s="100"/>
      <c r="AM237" s="100"/>
      <c r="AN237" s="100"/>
      <c r="AO237" s="100"/>
      <c r="AP237" s="100"/>
      <c r="AQ237" s="100"/>
      <c r="AR237" s="100"/>
      <c r="AS237" s="100"/>
      <c r="AT237" s="100"/>
      <c r="AU237" s="100"/>
      <c r="AV237" s="100"/>
      <c r="AW237" s="100"/>
      <c r="AX237" s="100"/>
      <c r="AY237" s="100"/>
      <c r="AZ237" s="100"/>
      <c r="BA237" s="100"/>
      <c r="BB237" s="100"/>
    </row>
    <row r="238" spans="2:54">
      <c r="B238" s="100"/>
      <c r="C238" s="100"/>
      <c r="D238" s="100"/>
      <c r="E238" s="100"/>
      <c r="F238" s="100"/>
      <c r="G238" s="100"/>
      <c r="H238" s="100"/>
      <c r="I238" s="100"/>
      <c r="J238" s="100"/>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00"/>
      <c r="AN238" s="100"/>
      <c r="AO238" s="100"/>
      <c r="AP238" s="100"/>
      <c r="AQ238" s="100"/>
      <c r="AR238" s="100"/>
      <c r="AS238" s="100"/>
      <c r="AT238" s="100"/>
      <c r="AU238" s="100"/>
      <c r="AV238" s="100"/>
      <c r="AW238" s="100"/>
      <c r="AX238" s="100"/>
      <c r="AY238" s="100"/>
      <c r="AZ238" s="100"/>
      <c r="BA238" s="100"/>
      <c r="BB238" s="100"/>
    </row>
    <row r="239" spans="2:54">
      <c r="B239" s="100"/>
      <c r="C239" s="100"/>
      <c r="D239" s="100"/>
      <c r="E239" s="100"/>
      <c r="F239" s="100"/>
      <c r="G239" s="100"/>
      <c r="H239" s="100"/>
      <c r="I239" s="100"/>
      <c r="J239" s="100"/>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00"/>
      <c r="AN239" s="100"/>
      <c r="AO239" s="100"/>
      <c r="AP239" s="100"/>
      <c r="AQ239" s="100"/>
      <c r="AR239" s="100"/>
      <c r="AS239" s="100"/>
      <c r="AT239" s="100"/>
      <c r="AU239" s="100"/>
      <c r="AV239" s="100"/>
      <c r="AW239" s="100"/>
      <c r="AX239" s="100"/>
      <c r="AY239" s="100"/>
      <c r="AZ239" s="100"/>
      <c r="BA239" s="100"/>
      <c r="BB239" s="100"/>
    </row>
    <row r="240" spans="2:54">
      <c r="B240" s="100"/>
      <c r="C240" s="100"/>
      <c r="D240" s="100"/>
      <c r="E240" s="100"/>
      <c r="F240" s="100"/>
      <c r="G240" s="100"/>
      <c r="H240" s="100"/>
      <c r="I240" s="100"/>
      <c r="J240" s="100"/>
      <c r="K240" s="100"/>
      <c r="L240" s="100"/>
      <c r="M240" s="100"/>
      <c r="N240" s="100"/>
      <c r="O240" s="100"/>
      <c r="P240" s="100"/>
      <c r="Q240" s="100"/>
      <c r="R240" s="100"/>
      <c r="S240" s="100"/>
      <c r="T240" s="100"/>
      <c r="U240" s="100"/>
      <c r="V240" s="100"/>
      <c r="W240" s="100"/>
      <c r="X240" s="100"/>
      <c r="Y240" s="100"/>
      <c r="Z240" s="100"/>
      <c r="AA240" s="100"/>
      <c r="AB240" s="100"/>
      <c r="AC240" s="100"/>
      <c r="AD240" s="100"/>
      <c r="AE240" s="100"/>
      <c r="AF240" s="100"/>
      <c r="AG240" s="100"/>
      <c r="AH240" s="100"/>
      <c r="AI240" s="100"/>
      <c r="AJ240" s="100"/>
      <c r="AK240" s="100"/>
      <c r="AL240" s="100"/>
      <c r="AM240" s="100"/>
      <c r="AN240" s="100"/>
      <c r="AO240" s="100"/>
      <c r="AP240" s="100"/>
      <c r="AQ240" s="100"/>
      <c r="AR240" s="100"/>
      <c r="AS240" s="100"/>
      <c r="AT240" s="100"/>
      <c r="AU240" s="100"/>
      <c r="AV240" s="100"/>
      <c r="AW240" s="100"/>
      <c r="AX240" s="100"/>
      <c r="AY240" s="100"/>
      <c r="AZ240" s="100"/>
      <c r="BA240" s="100"/>
      <c r="BB240" s="100"/>
    </row>
    <row r="241" spans="2:54">
      <c r="B241" s="100"/>
      <c r="C241" s="100"/>
      <c r="D241" s="100"/>
      <c r="E241" s="100"/>
      <c r="F241" s="100"/>
      <c r="G241" s="100"/>
      <c r="H241" s="100"/>
      <c r="I241" s="100"/>
      <c r="J241" s="100"/>
      <c r="K241" s="100"/>
      <c r="L241" s="100"/>
      <c r="M241" s="100"/>
      <c r="N241" s="100"/>
      <c r="O241" s="100"/>
      <c r="P241" s="100"/>
      <c r="Q241" s="100"/>
      <c r="R241" s="100"/>
      <c r="S241" s="100"/>
      <c r="T241" s="100"/>
      <c r="U241" s="100"/>
      <c r="V241" s="100"/>
      <c r="W241" s="100"/>
      <c r="X241" s="100"/>
      <c r="Y241" s="100"/>
      <c r="Z241" s="100"/>
      <c r="AA241" s="100"/>
      <c r="AB241" s="100"/>
      <c r="AC241" s="100"/>
      <c r="AD241" s="100"/>
      <c r="AE241" s="100"/>
      <c r="AF241" s="100"/>
      <c r="AG241" s="100"/>
      <c r="AH241" s="100"/>
      <c r="AI241" s="100"/>
      <c r="AJ241" s="100"/>
      <c r="AK241" s="100"/>
      <c r="AL241" s="100"/>
      <c r="AM241" s="100"/>
      <c r="AN241" s="100"/>
      <c r="AO241" s="100"/>
      <c r="AP241" s="100"/>
      <c r="AQ241" s="100"/>
      <c r="AR241" s="100"/>
      <c r="AS241" s="100"/>
      <c r="AT241" s="100"/>
      <c r="AU241" s="100"/>
      <c r="AV241" s="100"/>
      <c r="AW241" s="100"/>
      <c r="AX241" s="100"/>
      <c r="AY241" s="100"/>
      <c r="AZ241" s="100"/>
      <c r="BA241" s="100"/>
      <c r="BB241" s="100"/>
    </row>
    <row r="242" spans="2:54">
      <c r="B242" s="100"/>
      <c r="C242" s="100"/>
      <c r="D242" s="100"/>
      <c r="E242" s="100"/>
      <c r="F242" s="100"/>
      <c r="G242" s="100"/>
      <c r="H242" s="100"/>
      <c r="I242" s="100"/>
      <c r="J242" s="100"/>
      <c r="K242" s="100"/>
      <c r="L242" s="100"/>
      <c r="M242" s="100"/>
      <c r="N242" s="100"/>
      <c r="O242" s="100"/>
      <c r="P242" s="100"/>
      <c r="Q242" s="100"/>
      <c r="R242" s="100"/>
      <c r="S242" s="100"/>
      <c r="T242" s="100"/>
      <c r="U242" s="100"/>
      <c r="V242" s="100"/>
      <c r="W242" s="100"/>
      <c r="X242" s="100"/>
      <c r="Y242" s="100"/>
      <c r="Z242" s="100"/>
      <c r="AA242" s="100"/>
      <c r="AB242" s="100"/>
      <c r="AC242" s="100"/>
      <c r="AD242" s="100"/>
      <c r="AE242" s="100"/>
      <c r="AF242" s="100"/>
      <c r="AG242" s="100"/>
      <c r="AH242" s="100"/>
      <c r="AI242" s="100"/>
      <c r="AJ242" s="100"/>
      <c r="AK242" s="100"/>
      <c r="AL242" s="100"/>
      <c r="AM242" s="100"/>
      <c r="AN242" s="100"/>
      <c r="AO242" s="100"/>
      <c r="AP242" s="100"/>
      <c r="AQ242" s="100"/>
      <c r="AR242" s="100"/>
      <c r="AS242" s="100"/>
      <c r="AT242" s="100"/>
      <c r="AU242" s="100"/>
      <c r="AV242" s="100"/>
      <c r="AW242" s="100"/>
      <c r="AX242" s="100"/>
      <c r="AY242" s="100"/>
      <c r="AZ242" s="100"/>
      <c r="BA242" s="100"/>
      <c r="BB242" s="100"/>
    </row>
    <row r="243" spans="2:54">
      <c r="B243" s="100"/>
      <c r="C243" s="100"/>
      <c r="D243" s="100"/>
      <c r="E243" s="100"/>
      <c r="F243" s="100"/>
      <c r="G243" s="100"/>
      <c r="H243" s="100"/>
      <c r="I243" s="100"/>
      <c r="J243" s="100"/>
      <c r="K243" s="100"/>
      <c r="L243" s="100"/>
      <c r="M243" s="100"/>
      <c r="N243" s="100"/>
      <c r="O243" s="100"/>
      <c r="P243" s="100"/>
      <c r="Q243" s="100"/>
      <c r="R243" s="100"/>
      <c r="S243" s="100"/>
      <c r="T243" s="100"/>
      <c r="U243" s="100"/>
      <c r="V243" s="100"/>
      <c r="W243" s="100"/>
      <c r="X243" s="100"/>
      <c r="Y243" s="100"/>
      <c r="Z243" s="100"/>
      <c r="AA243" s="100"/>
      <c r="AB243" s="100"/>
      <c r="AC243" s="100"/>
      <c r="AD243" s="100"/>
      <c r="AE243" s="100"/>
      <c r="AF243" s="100"/>
      <c r="AG243" s="100"/>
      <c r="AH243" s="100"/>
      <c r="AI243" s="100"/>
      <c r="AJ243" s="100"/>
      <c r="AK243" s="100"/>
      <c r="AL243" s="100"/>
      <c r="AM243" s="100"/>
      <c r="AN243" s="100"/>
      <c r="AO243" s="100"/>
      <c r="AP243" s="100"/>
      <c r="AQ243" s="100"/>
      <c r="AR243" s="100"/>
      <c r="AS243" s="100"/>
      <c r="AT243" s="100"/>
      <c r="AU243" s="100"/>
      <c r="AV243" s="100"/>
      <c r="AW243" s="100"/>
      <c r="AX243" s="100"/>
      <c r="AY243" s="100"/>
      <c r="AZ243" s="100"/>
      <c r="BA243" s="100"/>
      <c r="BB243" s="100"/>
    </row>
    <row r="244" spans="2:54">
      <c r="B244" s="100"/>
      <c r="C244" s="100"/>
      <c r="D244" s="100"/>
      <c r="E244" s="100"/>
      <c r="F244" s="100"/>
      <c r="G244" s="100"/>
      <c r="H244" s="100"/>
      <c r="I244" s="100"/>
      <c r="J244" s="100"/>
      <c r="K244" s="100"/>
      <c r="L244" s="100"/>
      <c r="M244" s="100"/>
      <c r="N244" s="100"/>
      <c r="O244" s="100"/>
      <c r="P244" s="100"/>
      <c r="Q244" s="100"/>
      <c r="R244" s="100"/>
      <c r="S244" s="100"/>
      <c r="T244" s="100"/>
      <c r="U244" s="100"/>
      <c r="V244" s="100"/>
      <c r="W244" s="100"/>
      <c r="X244" s="100"/>
      <c r="Y244" s="100"/>
      <c r="Z244" s="100"/>
      <c r="AA244" s="100"/>
      <c r="AB244" s="100"/>
      <c r="AC244" s="100"/>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c r="AY244" s="100"/>
      <c r="AZ244" s="100"/>
      <c r="BA244" s="100"/>
      <c r="BB244" s="100"/>
    </row>
    <row r="245" spans="2:54">
      <c r="B245" s="100"/>
      <c r="C245" s="100"/>
      <c r="D245" s="100"/>
      <c r="E245" s="100"/>
      <c r="F245" s="100"/>
      <c r="G245" s="100"/>
      <c r="H245" s="100"/>
      <c r="I245" s="100"/>
      <c r="J245" s="100"/>
      <c r="K245" s="100"/>
      <c r="L245" s="100"/>
      <c r="M245" s="100"/>
      <c r="N245" s="100"/>
      <c r="O245" s="100"/>
      <c r="P245" s="100"/>
      <c r="Q245" s="100"/>
      <c r="R245" s="100"/>
      <c r="S245" s="100"/>
      <c r="T245" s="100"/>
      <c r="U245" s="100"/>
      <c r="V245" s="100"/>
      <c r="W245" s="100"/>
      <c r="X245" s="100"/>
      <c r="Y245" s="100"/>
      <c r="Z245" s="100"/>
      <c r="AA245" s="100"/>
      <c r="AB245" s="100"/>
      <c r="AC245" s="100"/>
      <c r="AD245" s="100"/>
      <c r="AE245" s="100"/>
      <c r="AF245" s="100"/>
      <c r="AG245" s="100"/>
      <c r="AH245" s="100"/>
      <c r="AI245" s="100"/>
      <c r="AJ245" s="100"/>
      <c r="AK245" s="100"/>
      <c r="AL245" s="100"/>
      <c r="AM245" s="100"/>
      <c r="AN245" s="100"/>
      <c r="AO245" s="100"/>
      <c r="AP245" s="100"/>
      <c r="AQ245" s="100"/>
      <c r="AR245" s="100"/>
      <c r="AS245" s="100"/>
      <c r="AT245" s="100"/>
      <c r="AU245" s="100"/>
      <c r="AV245" s="100"/>
      <c r="AW245" s="100"/>
      <c r="AX245" s="100"/>
      <c r="AY245" s="100"/>
      <c r="AZ245" s="100"/>
      <c r="BA245" s="100"/>
      <c r="BB245" s="100"/>
    </row>
    <row r="246" spans="2:54">
      <c r="B246" s="100"/>
      <c r="C246" s="100"/>
      <c r="D246" s="100"/>
      <c r="E246" s="100"/>
      <c r="F246" s="100"/>
      <c r="G246" s="100"/>
      <c r="H246" s="100"/>
      <c r="I246" s="100"/>
      <c r="J246" s="100"/>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00"/>
      <c r="AN246" s="100"/>
      <c r="AO246" s="100"/>
      <c r="AP246" s="100"/>
      <c r="AQ246" s="100"/>
      <c r="AR246" s="100"/>
      <c r="AS246" s="100"/>
      <c r="AT246" s="100"/>
      <c r="AU246" s="100"/>
      <c r="AV246" s="100"/>
      <c r="AW246" s="100"/>
      <c r="AX246" s="100"/>
      <c r="AY246" s="100"/>
      <c r="AZ246" s="100"/>
      <c r="BA246" s="100"/>
      <c r="BB246" s="100"/>
    </row>
    <row r="247" spans="2:54">
      <c r="B247" s="100"/>
      <c r="C247" s="100"/>
      <c r="D247" s="100"/>
      <c r="E247" s="100"/>
      <c r="F247" s="100"/>
      <c r="G247" s="100"/>
      <c r="H247" s="100"/>
      <c r="I247" s="100"/>
      <c r="J247" s="100"/>
      <c r="K247" s="100"/>
      <c r="L247" s="100"/>
      <c r="M247" s="100"/>
      <c r="N247" s="100"/>
      <c r="O247" s="100"/>
      <c r="P247" s="100"/>
      <c r="Q247" s="100"/>
      <c r="R247" s="100"/>
      <c r="S247" s="100"/>
      <c r="T247" s="100"/>
      <c r="U247" s="100"/>
      <c r="V247" s="100"/>
      <c r="W247" s="100"/>
      <c r="X247" s="100"/>
      <c r="Y247" s="100"/>
      <c r="Z247" s="100"/>
      <c r="AA247" s="100"/>
      <c r="AB247" s="100"/>
      <c r="AC247" s="100"/>
      <c r="AD247" s="100"/>
      <c r="AE247" s="100"/>
      <c r="AF247" s="100"/>
      <c r="AG247" s="100"/>
      <c r="AH247" s="100"/>
      <c r="AI247" s="100"/>
      <c r="AJ247" s="100"/>
      <c r="AK247" s="100"/>
      <c r="AL247" s="100"/>
      <c r="AM247" s="100"/>
      <c r="AN247" s="100"/>
      <c r="AO247" s="100"/>
      <c r="AP247" s="100"/>
      <c r="AQ247" s="100"/>
      <c r="AR247" s="100"/>
      <c r="AS247" s="100"/>
      <c r="AT247" s="100"/>
      <c r="AU247" s="100"/>
      <c r="AV247" s="100"/>
      <c r="AW247" s="100"/>
      <c r="AX247" s="100"/>
      <c r="AY247" s="100"/>
      <c r="AZ247" s="100"/>
      <c r="BA247" s="100"/>
      <c r="BB247" s="100"/>
    </row>
    <row r="248" spans="2:54">
      <c r="B248" s="100"/>
      <c r="C248" s="100"/>
      <c r="D248" s="100"/>
      <c r="E248" s="10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0"/>
      <c r="AY248" s="100"/>
      <c r="AZ248" s="100"/>
      <c r="BA248" s="100"/>
      <c r="BB248" s="100"/>
    </row>
    <row r="249" spans="2:54">
      <c r="B249" s="100"/>
      <c r="C249" s="100"/>
      <c r="D249" s="100"/>
      <c r="E249" s="100"/>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00"/>
      <c r="AY249" s="100"/>
      <c r="AZ249" s="100"/>
      <c r="BA249" s="100"/>
      <c r="BB249" s="100"/>
    </row>
    <row r="250" spans="2:54">
      <c r="B250" s="100"/>
      <c r="C250" s="100"/>
      <c r="D250" s="100"/>
      <c r="E250" s="100"/>
      <c r="F250" s="100"/>
      <c r="G250" s="100"/>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0"/>
      <c r="AY250" s="100"/>
      <c r="AZ250" s="100"/>
      <c r="BA250" s="100"/>
      <c r="BB250" s="100"/>
    </row>
    <row r="251" spans="2:54">
      <c r="B251" s="100"/>
      <c r="C251" s="100"/>
      <c r="D251" s="100"/>
      <c r="E251" s="100"/>
      <c r="F251" s="100"/>
      <c r="G251" s="100"/>
      <c r="H251" s="100"/>
      <c r="I251" s="100"/>
      <c r="J251" s="100"/>
      <c r="K251" s="100"/>
      <c r="L251" s="100"/>
      <c r="M251" s="100"/>
      <c r="N251" s="100"/>
      <c r="O251" s="100"/>
      <c r="P251" s="100"/>
      <c r="Q251" s="100"/>
      <c r="R251" s="100"/>
      <c r="S251" s="100"/>
      <c r="T251" s="100"/>
      <c r="U251" s="100"/>
      <c r="V251" s="100"/>
      <c r="W251" s="100"/>
      <c r="X251" s="100"/>
      <c r="Y251" s="100"/>
      <c r="Z251" s="100"/>
      <c r="AA251" s="100"/>
      <c r="AB251" s="100"/>
      <c r="AC251" s="100"/>
      <c r="AD251" s="100"/>
      <c r="AE251" s="100"/>
      <c r="AF251" s="100"/>
      <c r="AG251" s="100"/>
      <c r="AH251" s="100"/>
      <c r="AI251" s="100"/>
      <c r="AJ251" s="100"/>
      <c r="AK251" s="100"/>
      <c r="AL251" s="100"/>
      <c r="AM251" s="100"/>
      <c r="AN251" s="100"/>
      <c r="AO251" s="100"/>
      <c r="AP251" s="100"/>
      <c r="AQ251" s="100"/>
      <c r="AR251" s="100"/>
      <c r="AS251" s="100"/>
      <c r="AT251" s="100"/>
      <c r="AU251" s="100"/>
      <c r="AV251" s="100"/>
      <c r="AW251" s="100"/>
      <c r="AX251" s="100"/>
      <c r="AY251" s="100"/>
      <c r="AZ251" s="100"/>
      <c r="BA251" s="100"/>
      <c r="BB251" s="100"/>
    </row>
    <row r="252" spans="2:54">
      <c r="B252" s="100"/>
      <c r="C252" s="100"/>
      <c r="D252" s="100"/>
      <c r="E252" s="100"/>
      <c r="F252" s="100"/>
      <c r="G252" s="100"/>
      <c r="H252" s="100"/>
      <c r="I252" s="100"/>
      <c r="J252" s="100"/>
      <c r="K252" s="100"/>
      <c r="L252" s="100"/>
      <c r="M252" s="100"/>
      <c r="N252" s="100"/>
      <c r="O252" s="100"/>
      <c r="P252" s="100"/>
      <c r="Q252" s="100"/>
      <c r="R252" s="100"/>
      <c r="S252" s="100"/>
      <c r="T252" s="100"/>
      <c r="U252" s="100"/>
      <c r="V252" s="100"/>
      <c r="W252" s="100"/>
      <c r="X252" s="100"/>
      <c r="Y252" s="100"/>
      <c r="Z252" s="100"/>
      <c r="AA252" s="100"/>
      <c r="AB252" s="100"/>
      <c r="AC252" s="100"/>
      <c r="AD252" s="100"/>
      <c r="AE252" s="100"/>
      <c r="AF252" s="100"/>
      <c r="AG252" s="100"/>
      <c r="AH252" s="100"/>
      <c r="AI252" s="100"/>
      <c r="AJ252" s="100"/>
      <c r="AK252" s="100"/>
      <c r="AL252" s="100"/>
      <c r="AM252" s="100"/>
      <c r="AN252" s="100"/>
      <c r="AO252" s="100"/>
      <c r="AP252" s="100"/>
      <c r="AQ252" s="100"/>
      <c r="AR252" s="100"/>
      <c r="AS252" s="100"/>
      <c r="AT252" s="100"/>
      <c r="AU252" s="100"/>
      <c r="AV252" s="100"/>
      <c r="AW252" s="100"/>
      <c r="AX252" s="100"/>
      <c r="AY252" s="100"/>
      <c r="AZ252" s="100"/>
      <c r="BA252" s="100"/>
      <c r="BB252" s="100"/>
    </row>
    <row r="253" spans="2:54">
      <c r="B253" s="100"/>
      <c r="C253" s="100"/>
      <c r="D253" s="100"/>
      <c r="E253" s="100"/>
      <c r="F253" s="100"/>
      <c r="G253" s="100"/>
      <c r="H253" s="100"/>
      <c r="I253" s="100"/>
      <c r="J253" s="100"/>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00"/>
      <c r="AN253" s="100"/>
      <c r="AO253" s="100"/>
      <c r="AP253" s="100"/>
      <c r="AQ253" s="100"/>
      <c r="AR253" s="100"/>
      <c r="AS253" s="100"/>
      <c r="AT253" s="100"/>
      <c r="AU253" s="100"/>
      <c r="AV253" s="100"/>
      <c r="AW253" s="100"/>
      <c r="AX253" s="100"/>
      <c r="AY253" s="100"/>
      <c r="AZ253" s="100"/>
      <c r="BA253" s="100"/>
      <c r="BB253" s="100"/>
    </row>
    <row r="254" spans="2:54">
      <c r="B254" s="100"/>
      <c r="C254" s="100"/>
      <c r="D254" s="100"/>
      <c r="E254" s="100"/>
      <c r="F254" s="100"/>
      <c r="G254" s="100"/>
      <c r="H254" s="100"/>
      <c r="I254" s="100"/>
      <c r="J254" s="100"/>
      <c r="K254" s="100"/>
      <c r="L254" s="100"/>
      <c r="M254" s="100"/>
      <c r="N254" s="100"/>
      <c r="O254" s="100"/>
      <c r="P254" s="100"/>
      <c r="Q254" s="100"/>
      <c r="R254" s="100"/>
      <c r="S254" s="100"/>
      <c r="T254" s="100"/>
      <c r="U254" s="100"/>
      <c r="V254" s="100"/>
      <c r="W254" s="100"/>
      <c r="X254" s="100"/>
      <c r="Y254" s="100"/>
      <c r="Z254" s="100"/>
      <c r="AA254" s="100"/>
      <c r="AB254" s="100"/>
      <c r="AC254" s="100"/>
      <c r="AD254" s="100"/>
      <c r="AE254" s="100"/>
      <c r="AF254" s="100"/>
      <c r="AG254" s="100"/>
      <c r="AH254" s="100"/>
      <c r="AI254" s="100"/>
      <c r="AJ254" s="100"/>
      <c r="AK254" s="100"/>
      <c r="AL254" s="100"/>
      <c r="AM254" s="100"/>
      <c r="AN254" s="100"/>
      <c r="AO254" s="100"/>
      <c r="AP254" s="100"/>
      <c r="AQ254" s="100"/>
      <c r="AR254" s="100"/>
      <c r="AS254" s="100"/>
      <c r="AT254" s="100"/>
      <c r="AU254" s="100"/>
      <c r="AV254" s="100"/>
      <c r="AW254" s="100"/>
      <c r="AX254" s="100"/>
      <c r="AY254" s="100"/>
      <c r="AZ254" s="100"/>
      <c r="BA254" s="100"/>
      <c r="BB254" s="100"/>
    </row>
    <row r="255" spans="2:54">
      <c r="B255" s="100"/>
      <c r="C255" s="100"/>
      <c r="D255" s="100"/>
      <c r="E255" s="100"/>
      <c r="F255" s="100"/>
      <c r="G255" s="100"/>
      <c r="H255" s="100"/>
      <c r="I255" s="100"/>
      <c r="J255" s="100"/>
      <c r="K255" s="100"/>
      <c r="L255" s="100"/>
      <c r="M255" s="100"/>
      <c r="N255" s="100"/>
      <c r="O255" s="100"/>
      <c r="P255" s="100"/>
      <c r="Q255" s="100"/>
      <c r="R255" s="100"/>
      <c r="S255" s="100"/>
      <c r="T255" s="100"/>
      <c r="U255" s="100"/>
      <c r="V255" s="100"/>
      <c r="W255" s="100"/>
      <c r="X255" s="100"/>
      <c r="Y255" s="100"/>
      <c r="Z255" s="100"/>
      <c r="AA255" s="100"/>
      <c r="AB255" s="100"/>
      <c r="AC255" s="100"/>
      <c r="AD255" s="100"/>
      <c r="AE255" s="100"/>
      <c r="AF255" s="100"/>
      <c r="AG255" s="100"/>
      <c r="AH255" s="100"/>
      <c r="AI255" s="100"/>
      <c r="AJ255" s="100"/>
      <c r="AK255" s="100"/>
      <c r="AL255" s="100"/>
      <c r="AM255" s="100"/>
      <c r="AN255" s="100"/>
      <c r="AO255" s="100"/>
      <c r="AP255" s="100"/>
      <c r="AQ255" s="100"/>
      <c r="AR255" s="100"/>
      <c r="AS255" s="100"/>
      <c r="AT255" s="100"/>
      <c r="AU255" s="100"/>
      <c r="AV255" s="100"/>
      <c r="AW255" s="100"/>
      <c r="AX255" s="100"/>
      <c r="AY255" s="100"/>
      <c r="AZ255" s="100"/>
      <c r="BA255" s="100"/>
      <c r="BB255" s="100"/>
    </row>
    <row r="256" spans="2:54">
      <c r="B256" s="100"/>
      <c r="C256" s="100"/>
      <c r="D256" s="100"/>
      <c r="E256" s="100"/>
      <c r="F256" s="100"/>
      <c r="G256" s="100"/>
      <c r="H256" s="100"/>
      <c r="I256" s="100"/>
      <c r="J256" s="100"/>
      <c r="K256" s="100"/>
      <c r="L256" s="100"/>
      <c r="M256" s="100"/>
      <c r="N256" s="100"/>
      <c r="O256" s="100"/>
      <c r="P256" s="100"/>
      <c r="Q256" s="100"/>
      <c r="R256" s="100"/>
      <c r="S256" s="100"/>
      <c r="T256" s="100"/>
      <c r="U256" s="100"/>
      <c r="V256" s="100"/>
      <c r="W256" s="100"/>
      <c r="X256" s="100"/>
      <c r="Y256" s="100"/>
      <c r="Z256" s="100"/>
      <c r="AA256" s="100"/>
      <c r="AB256" s="100"/>
      <c r="AC256" s="100"/>
      <c r="AD256" s="100"/>
      <c r="AE256" s="100"/>
      <c r="AF256" s="100"/>
      <c r="AG256" s="100"/>
      <c r="AH256" s="100"/>
      <c r="AI256" s="100"/>
      <c r="AJ256" s="100"/>
      <c r="AK256" s="100"/>
      <c r="AL256" s="100"/>
      <c r="AM256" s="100"/>
      <c r="AN256" s="100"/>
      <c r="AO256" s="100"/>
      <c r="AP256" s="100"/>
      <c r="AQ256" s="100"/>
      <c r="AR256" s="100"/>
      <c r="AS256" s="100"/>
      <c r="AT256" s="100"/>
      <c r="AU256" s="100"/>
      <c r="AV256" s="100"/>
      <c r="AW256" s="100"/>
      <c r="AX256" s="100"/>
      <c r="AY256" s="100"/>
      <c r="AZ256" s="100"/>
      <c r="BA256" s="100"/>
      <c r="BB256" s="100"/>
    </row>
    <row r="257" spans="2:54">
      <c r="B257" s="100"/>
      <c r="C257" s="100"/>
      <c r="D257" s="100"/>
      <c r="E257" s="100"/>
      <c r="F257" s="100"/>
      <c r="G257" s="100"/>
      <c r="H257" s="100"/>
      <c r="I257" s="100"/>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100"/>
      <c r="AJ257" s="100"/>
      <c r="AK257" s="100"/>
      <c r="AL257" s="100"/>
      <c r="AM257" s="100"/>
      <c r="AN257" s="100"/>
      <c r="AO257" s="100"/>
      <c r="AP257" s="100"/>
      <c r="AQ257" s="100"/>
      <c r="AR257" s="100"/>
      <c r="AS257" s="100"/>
      <c r="AT257" s="100"/>
      <c r="AU257" s="100"/>
      <c r="AV257" s="100"/>
      <c r="AW257" s="100"/>
      <c r="AX257" s="100"/>
      <c r="AY257" s="100"/>
      <c r="AZ257" s="100"/>
      <c r="BA257" s="100"/>
      <c r="BB257" s="100"/>
    </row>
    <row r="258" spans="2:54">
      <c r="B258" s="100"/>
      <c r="C258" s="100"/>
      <c r="D258" s="100"/>
      <c r="E258" s="100"/>
      <c r="F258" s="100"/>
      <c r="G258" s="100"/>
      <c r="H258" s="100"/>
      <c r="I258" s="100"/>
      <c r="J258" s="100"/>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00"/>
      <c r="AN258" s="100"/>
      <c r="AO258" s="100"/>
      <c r="AP258" s="100"/>
      <c r="AQ258" s="100"/>
      <c r="AR258" s="100"/>
      <c r="AS258" s="100"/>
      <c r="AT258" s="100"/>
      <c r="AU258" s="100"/>
      <c r="AV258" s="100"/>
      <c r="AW258" s="100"/>
      <c r="AX258" s="100"/>
      <c r="AY258" s="100"/>
      <c r="AZ258" s="100"/>
      <c r="BA258" s="100"/>
      <c r="BB258" s="100"/>
    </row>
    <row r="259" spans="2:54">
      <c r="B259" s="100"/>
      <c r="C259" s="100"/>
      <c r="D259" s="100"/>
      <c r="E259" s="100"/>
      <c r="F259" s="100"/>
      <c r="G259" s="100"/>
      <c r="H259" s="100"/>
      <c r="I259" s="100"/>
      <c r="J259" s="100"/>
      <c r="K259" s="100"/>
      <c r="L259" s="100"/>
      <c r="M259" s="100"/>
      <c r="N259" s="100"/>
      <c r="O259" s="100"/>
      <c r="P259" s="100"/>
      <c r="Q259" s="100"/>
      <c r="R259" s="100"/>
      <c r="S259" s="100"/>
      <c r="T259" s="100"/>
      <c r="U259" s="100"/>
      <c r="V259" s="100"/>
      <c r="W259" s="100"/>
      <c r="X259" s="100"/>
      <c r="Y259" s="100"/>
      <c r="Z259" s="100"/>
      <c r="AA259" s="100"/>
      <c r="AB259" s="100"/>
      <c r="AC259" s="100"/>
      <c r="AD259" s="100"/>
      <c r="AE259" s="100"/>
      <c r="AF259" s="100"/>
      <c r="AG259" s="100"/>
      <c r="AH259" s="100"/>
      <c r="AI259" s="100"/>
      <c r="AJ259" s="100"/>
      <c r="AK259" s="100"/>
      <c r="AL259" s="100"/>
      <c r="AM259" s="100"/>
      <c r="AN259" s="100"/>
      <c r="AO259" s="100"/>
      <c r="AP259" s="100"/>
      <c r="AQ259" s="100"/>
      <c r="AR259" s="100"/>
      <c r="AS259" s="100"/>
      <c r="AT259" s="100"/>
      <c r="AU259" s="100"/>
      <c r="AV259" s="100"/>
      <c r="AW259" s="100"/>
      <c r="AX259" s="100"/>
      <c r="AY259" s="100"/>
      <c r="AZ259" s="100"/>
      <c r="BA259" s="100"/>
      <c r="BB259" s="100"/>
    </row>
  </sheetData>
  <mergeCells count="10">
    <mergeCell ref="A117:N117"/>
    <mergeCell ref="A118:N118"/>
    <mergeCell ref="A109:N109"/>
    <mergeCell ref="A110:N110"/>
    <mergeCell ref="A111:N111"/>
    <mergeCell ref="A112:N112"/>
    <mergeCell ref="A114:N114"/>
    <mergeCell ref="A115:N115"/>
    <mergeCell ref="A113:K113"/>
    <mergeCell ref="A116:P116"/>
  </mergeCells>
  <hyperlinks>
    <hyperlink ref="A121:B12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1.1</vt:lpstr>
      <vt:lpstr>Table 1.2</vt:lpstr>
      <vt:lpstr>Table 1.3</vt:lpstr>
      <vt:lpstr>Table 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2022-06-15T02:24:35Z</dcterms:created>
  <dcterms:modified xsi:type="dcterms:W3CDTF">2022-06-15T02:27:47Z</dcterms:modified>
</cp:coreProperties>
</file>