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COD\2025\2025 Publications\Monthly COVID Publication\02 Data to Feb for pub in May\Dashboards\"/>
    </mc:Choice>
  </mc:AlternateContent>
  <xr:revisionPtr revIDLastSave="0" documentId="13_ncr:1_{6D4D9786-C5BD-469C-BED1-E373AF469B5F}" xr6:coauthVersionLast="47" xr6:coauthVersionMax="47" xr10:uidLastSave="{00000000-0000-0000-0000-000000000000}"/>
  <bookViews>
    <workbookView xWindow="-28920" yWindow="-120" windowWidth="29040" windowHeight="15840" xr2:uid="{2B57E391-8C2A-44A7-9087-DEFA0153426D}"/>
  </bookViews>
  <sheets>
    <sheet name=" Contents " sheetId="8" r:id="rId1"/>
    <sheet name="Table 1.1" sheetId="4" r:id="rId2"/>
    <sheet name="Table 1.2" sheetId="1" r:id="rId3"/>
    <sheet name="Further Information" sheetId="9" r:id="rId4"/>
  </sheets>
  <definedNames>
    <definedName name="Full">#REF!</definedName>
    <definedName name="Glossary">#REF!</definedName>
    <definedName name="Introduction">#REF!</definedName>
    <definedName name="scope">#REF!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4" l="1"/>
  <c r="D6" i="4"/>
  <c r="E6" i="4" s="1"/>
  <c r="F6" i="4" s="1"/>
  <c r="G6" i="4" s="1"/>
  <c r="H6" i="4" s="1"/>
  <c r="I6" i="4" s="1"/>
  <c r="J6" i="4" s="1"/>
  <c r="A4" i="1"/>
  <c r="D6" i="1"/>
  <c r="E6" i="1" s="1"/>
  <c r="F6" i="1" s="1"/>
  <c r="G6" i="1" s="1"/>
  <c r="H6" i="1" s="1"/>
  <c r="I6" i="1" s="1"/>
  <c r="J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8C64B93A-3114-4723-B9BA-E2DD87FDD3D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9" authorId="1" shapeId="0" xr:uid="{3685FB7E-161A-40F7-B4F3-9773C9080E77}">
      <text>
        <r>
          <rPr>
            <sz val="8"/>
            <color indexed="81"/>
            <rFont val="Arial"/>
            <family val="2"/>
          </rPr>
          <t xml:space="preserve">Includes 'age not stated.' 
</t>
        </r>
      </text>
    </comment>
    <comment ref="A27" authorId="1" shapeId="0" xr:uid="{795D8CE6-7C6C-4898-9EDC-5C5F78DD7927}">
      <text>
        <r>
          <rPr>
            <sz val="8"/>
            <color indexed="81"/>
            <rFont val="Arial"/>
            <family val="2"/>
          </rPr>
          <t xml:space="preserve">Includes 'age not stated.' 
</t>
        </r>
      </text>
    </comment>
    <comment ref="A35" authorId="1" shapeId="0" xr:uid="{FC5BAC4A-4880-4678-AB7F-E5EF6677A11E}">
      <text>
        <r>
          <rPr>
            <sz val="8"/>
            <color indexed="81"/>
            <rFont val="Arial"/>
            <family val="2"/>
          </rPr>
          <t xml:space="preserve">Includes 'age not stated.' 
</t>
        </r>
      </text>
    </comment>
    <comment ref="A44" authorId="1" shapeId="0" xr:uid="{D92CB1B8-1AA3-431B-A916-F0C2595CBE02}">
      <text>
        <r>
          <rPr>
            <sz val="8"/>
            <color indexed="81"/>
            <rFont val="Arial"/>
            <family val="2"/>
          </rPr>
          <t xml:space="preserve">Includes 'age not stated.' 
</t>
        </r>
      </text>
    </comment>
    <comment ref="A52" authorId="1" shapeId="0" xr:uid="{354314CD-9B28-4754-A62B-8365F8F472EA}">
      <text>
        <r>
          <rPr>
            <sz val="8"/>
            <color indexed="81"/>
            <rFont val="Arial"/>
            <family val="2"/>
          </rPr>
          <t xml:space="preserve">Includes 'age not stated.' 
</t>
        </r>
      </text>
    </comment>
    <comment ref="A60" authorId="1" shapeId="0" xr:uid="{C45D0BD5-88CC-4B88-99B9-1114AB0692A1}">
      <text>
        <r>
          <rPr>
            <sz val="8"/>
            <color indexed="81"/>
            <rFont val="Arial"/>
            <family val="2"/>
          </rPr>
          <t xml:space="preserve">Includes 'age not stated.' 
</t>
        </r>
      </text>
    </comment>
    <comment ref="A69" authorId="1" shapeId="0" xr:uid="{0A170C71-20D2-44B9-9BC7-F5DC155876DB}">
      <text>
        <r>
          <rPr>
            <sz val="8"/>
            <color indexed="81"/>
            <rFont val="Arial"/>
            <family val="2"/>
          </rPr>
          <t xml:space="preserve">Includes 'age not stated.' 
</t>
        </r>
      </text>
    </comment>
    <comment ref="A77" authorId="1" shapeId="0" xr:uid="{479A200F-4325-4EE3-B500-E9672F30BD51}">
      <text>
        <r>
          <rPr>
            <sz val="8"/>
            <color indexed="81"/>
            <rFont val="Arial"/>
            <family val="2"/>
          </rPr>
          <t xml:space="preserve">Includes 'age not stated.' 
</t>
        </r>
      </text>
    </comment>
    <comment ref="A85" authorId="1" shapeId="0" xr:uid="{6B57132F-E485-46CF-840B-BCF20CE24BB2}">
      <text>
        <r>
          <rPr>
            <sz val="8"/>
            <color indexed="81"/>
            <rFont val="Arial"/>
            <family val="2"/>
          </rPr>
          <t xml:space="preserve">Includes 'age not stated.' 
</t>
        </r>
      </text>
    </comment>
    <comment ref="A105" authorId="1" shapeId="0" xr:uid="{450E1DE9-AC28-4746-AD8E-130C1406BD28}">
      <text>
        <r>
          <rPr>
            <sz val="8"/>
            <color indexed="81"/>
            <rFont val="Arial"/>
            <family val="2"/>
          </rPr>
          <t>Data for smalll jurisdictions should be treated with caution.</t>
        </r>
      </text>
    </comment>
    <comment ref="A106" authorId="1" shapeId="0" xr:uid="{CED6C921-2CF5-4B6F-9630-DCB03DF9FD6C}">
      <text>
        <r>
          <rPr>
            <sz val="8"/>
            <color indexed="81"/>
            <rFont val="Arial"/>
            <family val="2"/>
          </rPr>
          <t>Data for smalll jurisdictions should be treated with caution.</t>
        </r>
      </text>
    </comment>
    <comment ref="A107" authorId="1" shapeId="0" xr:uid="{24F792FB-D842-4375-A5F2-4A438A241AA3}">
      <text>
        <r>
          <rPr>
            <sz val="8"/>
            <color indexed="81"/>
            <rFont val="Arial"/>
            <family val="2"/>
          </rPr>
          <t>Data for smalll jurisdictions should be treated with caution.</t>
        </r>
      </text>
    </comment>
    <comment ref="A108" authorId="1" shapeId="0" xr:uid="{21FEC987-83BA-457E-A3C4-38F0576FB9FA}">
      <text>
        <r>
          <rPr>
            <sz val="8"/>
            <color indexed="81"/>
            <rFont val="Arial"/>
            <family val="2"/>
          </rPr>
          <t>Data for smalll jurisdictions should be treated with caution.</t>
        </r>
      </text>
    </comment>
    <comment ref="A109" authorId="1" shapeId="0" xr:uid="{27FF001D-CEAA-49C7-B4CD-82194E12E3AB}">
      <text>
        <r>
          <rPr>
            <sz val="8"/>
            <color indexed="81"/>
            <rFont val="Arial"/>
            <family val="2"/>
          </rPr>
          <t>Data for smalll jurisdictions should be treated with caution.</t>
        </r>
      </text>
    </comment>
    <comment ref="A110" authorId="1" shapeId="0" xr:uid="{4B3A4B17-C1A7-47C6-81B0-516FD4FB1AF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A45112EA-FEB9-4BE4-ADCA-E48AC1329C05}">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AF2A004F-7E9D-475D-B9B7-894456D6F72B}">
      <text>
        <r>
          <rPr>
            <sz val="8"/>
            <color indexed="81"/>
            <rFont val="Arial"/>
            <family val="2"/>
          </rPr>
          <t>Cause of death information on the Medical Certificate of Cause of Death is coded to the International Classification of Diseases, 10th revision (ICD-10)</t>
        </r>
      </text>
    </comment>
    <comment ref="A12" authorId="1" shapeId="0" xr:uid="{08C30336-8B5C-40B4-8B75-73FC42A001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3" authorId="1" shapeId="0" xr:uid="{D975A1A6-152A-4A1A-8CA4-0651F297E031}">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4" authorId="1" shapeId="0" xr:uid="{6C23FF18-78C7-4B8C-ACBC-61E6E0B46789}">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5" authorId="1" shapeId="0" xr:uid="{09B604C9-F0ED-4C73-AF23-41924F60C3A5}">
      <text>
        <r>
          <rPr>
            <sz val="8"/>
            <color indexed="81"/>
            <rFont val="Arial"/>
            <family val="2"/>
          </rPr>
          <t xml:space="preserve">ICD 10 codes: J00-J99
Deaths due to COVID-19 are not included in respiratory diseases in this datacube. </t>
        </r>
      </text>
    </comment>
    <comment ref="A16" authorId="1" shapeId="0" xr:uid="{E6F95C72-2956-4712-8B5D-28A95829DB70}">
      <text>
        <r>
          <rPr>
            <sz val="8"/>
            <color indexed="81"/>
            <rFont val="Arial"/>
            <family val="2"/>
          </rPr>
          <t xml:space="preserve">ICD 10 codes: J00-J99
Deaths due to COVID-19 are not included in respiratory diseases in this datacube. </t>
        </r>
      </text>
    </comment>
    <comment ref="A17" authorId="1" shapeId="0" xr:uid="{1F487C2E-3BBA-4158-ACBC-AF0DC6EAFF72}">
      <text>
        <r>
          <rPr>
            <sz val="8"/>
            <color indexed="81"/>
            <rFont val="Arial"/>
            <family val="2"/>
          </rPr>
          <t xml:space="preserve">ICD 10 codes: J00-J99
Deaths due to COVID-19 are not included in respiratory diseases in this datacube. </t>
        </r>
      </text>
    </comment>
    <comment ref="A18" authorId="1" shapeId="0" xr:uid="{9A33CEE8-EF1F-4522-8F71-6C7220CBAB4F}">
      <text>
        <r>
          <rPr>
            <sz val="8"/>
            <color indexed="81"/>
            <rFont val="Arial"/>
            <family val="2"/>
          </rPr>
          <t xml:space="preserve">ICD 10 codes: J09-J18
Influenza and pneumonia are a subset of total respiratory diseases. </t>
        </r>
      </text>
    </comment>
    <comment ref="A19" authorId="1" shapeId="0" xr:uid="{73C84E80-4541-4245-9FED-B56A59469198}">
      <text>
        <r>
          <rPr>
            <sz val="8"/>
            <color indexed="81"/>
            <rFont val="Arial"/>
            <family val="2"/>
          </rPr>
          <t xml:space="preserve">ICD 10 codes: J09-J18
Influenza and pneumonia are a subset of total respiratory diseases. </t>
        </r>
      </text>
    </comment>
    <comment ref="A20" authorId="1" shapeId="0" xr:uid="{699911B2-9AD4-47A0-9AB2-D9B078F422EB}">
      <text>
        <r>
          <rPr>
            <sz val="8"/>
            <color indexed="81"/>
            <rFont val="Arial"/>
            <family val="2"/>
          </rPr>
          <t xml:space="preserve">ICD 10 codes: J09-J18
Influenza and pneumonia are a subset of total respiratory diseases. </t>
        </r>
      </text>
    </comment>
    <comment ref="A21" authorId="1" shapeId="0" xr:uid="{A3DB5F9D-E21F-4B4B-9030-F04B6CEDD21E}">
      <text>
        <r>
          <rPr>
            <sz val="8"/>
            <color indexed="81"/>
            <rFont val="Arial"/>
            <family val="2"/>
          </rPr>
          <t xml:space="preserve">ICD 10 codes: J12-J18
Pneumonia is a subset of total respiratory diseases. 
</t>
        </r>
      </text>
    </comment>
    <comment ref="A22" authorId="1" shapeId="0" xr:uid="{DD9907AF-F6CC-4E67-8429-00FFD91ABE5E}">
      <text>
        <r>
          <rPr>
            <sz val="8"/>
            <color indexed="81"/>
            <rFont val="Arial"/>
            <family val="2"/>
          </rPr>
          <t xml:space="preserve">ICD 10 codes: J12-J18
Pneumonia is a subset of total respiratory diseases. 
</t>
        </r>
      </text>
    </comment>
    <comment ref="A23" authorId="1" shapeId="0" xr:uid="{3AE09A04-D19D-4345-958A-9092879EA47D}">
      <text>
        <r>
          <rPr>
            <sz val="8"/>
            <color indexed="81"/>
            <rFont val="Arial"/>
            <family val="2"/>
          </rPr>
          <t xml:space="preserve">ICD 10 codes: J12-J18
Pneumonia is a subset of total respiratory diseases. 
</t>
        </r>
      </text>
    </comment>
    <comment ref="A24" authorId="1" shapeId="0" xr:uid="{4291C984-7CB5-4AC8-BDC2-378259E1CA6A}">
      <text>
        <r>
          <rPr>
            <sz val="8"/>
            <color indexed="81"/>
            <rFont val="Arial"/>
            <family val="2"/>
          </rPr>
          <t xml:space="preserve">ICD 10 codes: J40-J47
Chronic lower respiratory diseases are a subset of respiratory diseases. </t>
        </r>
      </text>
    </comment>
    <comment ref="A25" authorId="1" shapeId="0" xr:uid="{B423D5C2-7CBD-4BF6-B773-59C9BA18A960}">
      <text>
        <r>
          <rPr>
            <sz val="8"/>
            <color indexed="81"/>
            <rFont val="Arial"/>
            <family val="2"/>
          </rPr>
          <t xml:space="preserve">ICD 10 codes: J40-J47
Chronic lower respiratory diseases are a subset of respiratory diseases. </t>
        </r>
      </text>
    </comment>
    <comment ref="A26" authorId="1" shapeId="0" xr:uid="{04E2A957-8D41-4B19-946C-494E1561980B}">
      <text>
        <r>
          <rPr>
            <sz val="8"/>
            <color indexed="81"/>
            <rFont val="Arial"/>
            <family val="2"/>
          </rPr>
          <t xml:space="preserve">ICD 10 codes: J40-J47
Chronic lower respiratory diseases are a subset of respiratory diseases. </t>
        </r>
      </text>
    </comment>
    <comment ref="A27" authorId="1" shapeId="0" xr:uid="{7B8F745F-D40F-4F35-821D-F677A414A368}">
      <text>
        <r>
          <rPr>
            <sz val="8"/>
            <color indexed="81"/>
            <rFont val="Arial"/>
            <family val="2"/>
          </rPr>
          <t xml:space="preserve">ICD 10 codes: C00-C97,  D45, D46, D47.1, D47.3-D47.5
</t>
        </r>
      </text>
    </comment>
    <comment ref="A28" authorId="1" shapeId="0" xr:uid="{13DF664D-4443-451D-A99E-D6A3A4BF50C6}">
      <text>
        <r>
          <rPr>
            <sz val="8"/>
            <color indexed="81"/>
            <rFont val="Arial"/>
            <family val="2"/>
          </rPr>
          <t xml:space="preserve">ICD 10 codes: C00-C97,  D45, D46, D47.1, D47.3-D47.5
</t>
        </r>
      </text>
    </comment>
    <comment ref="A29" authorId="1" shapeId="0" xr:uid="{E3256617-8672-4C01-A8F6-AFB052B2ED01}">
      <text>
        <r>
          <rPr>
            <sz val="8"/>
            <color indexed="81"/>
            <rFont val="Arial"/>
            <family val="2"/>
          </rPr>
          <t xml:space="preserve">ICD 10 codes: C00-C97,  D45, D46, D47.1, D47.3-D47.5
</t>
        </r>
      </text>
    </comment>
    <comment ref="A30" authorId="1" shapeId="0" xr:uid="{BE87E44C-E918-463B-B4F0-1509E2C825C3}">
      <text>
        <r>
          <rPr>
            <sz val="8"/>
            <color indexed="81"/>
            <rFont val="Arial"/>
            <family val="2"/>
          </rPr>
          <t xml:space="preserve">ICD 10 codes: I20-I25
</t>
        </r>
      </text>
    </comment>
    <comment ref="A31" authorId="1" shapeId="0" xr:uid="{10E9D47E-4A9B-441D-B69A-7FEA5EA70296}">
      <text>
        <r>
          <rPr>
            <sz val="8"/>
            <color indexed="81"/>
            <rFont val="Arial"/>
            <family val="2"/>
          </rPr>
          <t xml:space="preserve">ICD 10 codes: I20-I25
</t>
        </r>
      </text>
    </comment>
    <comment ref="A32" authorId="1" shapeId="0" xr:uid="{E3DC7DB7-FC54-4188-AB53-2C4EBED228EE}">
      <text>
        <r>
          <rPr>
            <sz val="8"/>
            <color indexed="81"/>
            <rFont val="Arial"/>
            <family val="2"/>
          </rPr>
          <t xml:space="preserve">ICD 10 codes: I20-I25
</t>
        </r>
      </text>
    </comment>
    <comment ref="A33" authorId="1" shapeId="0" xr:uid="{8E55BDDD-6491-4CC9-9EBE-5A6D1A715F63}">
      <text>
        <r>
          <rPr>
            <sz val="8"/>
            <color indexed="81"/>
            <rFont val="Arial"/>
            <family val="2"/>
          </rPr>
          <t xml:space="preserve">ICD 10 codes: I26-I51
</t>
        </r>
      </text>
    </comment>
    <comment ref="A34" authorId="1" shapeId="0" xr:uid="{CF320018-9BDC-4668-A870-AE60C3D01DFC}">
      <text>
        <r>
          <rPr>
            <sz val="8"/>
            <color indexed="81"/>
            <rFont val="Arial"/>
            <family val="2"/>
          </rPr>
          <t xml:space="preserve">ICD 10 codes: I26-I51
</t>
        </r>
      </text>
    </comment>
    <comment ref="A35" authorId="1" shapeId="0" xr:uid="{931EB30D-4152-4CC4-A1DE-AAC6D5649D38}">
      <text>
        <r>
          <rPr>
            <sz val="8"/>
            <color indexed="81"/>
            <rFont val="Arial"/>
            <family val="2"/>
          </rPr>
          <t xml:space="preserve">ICD 10 codes: I26-I51
</t>
        </r>
      </text>
    </comment>
    <comment ref="A36" authorId="1" shapeId="0" xr:uid="{F76323B8-E1F4-4573-97E0-7398DA474032}">
      <text>
        <r>
          <rPr>
            <sz val="8"/>
            <color indexed="81"/>
            <rFont val="Arial"/>
            <family val="2"/>
          </rPr>
          <t xml:space="preserve">ICD 10 codes: I60-I69
</t>
        </r>
      </text>
    </comment>
    <comment ref="A37" authorId="1" shapeId="0" xr:uid="{C930800B-B633-421C-A547-CF00805684DA}">
      <text>
        <r>
          <rPr>
            <sz val="8"/>
            <color indexed="81"/>
            <rFont val="Arial"/>
            <family val="2"/>
          </rPr>
          <t xml:space="preserve">ICD 10 codes: I60-I69
</t>
        </r>
      </text>
    </comment>
    <comment ref="A38" authorId="1" shapeId="0" xr:uid="{EF45B6FE-5288-4B0C-9C74-C3A9C3B01AEF}">
      <text>
        <r>
          <rPr>
            <sz val="8"/>
            <color indexed="81"/>
            <rFont val="Arial"/>
            <family val="2"/>
          </rPr>
          <t xml:space="preserve">ICD 10 codes: I60-I69
</t>
        </r>
      </text>
    </comment>
    <comment ref="A39" authorId="1" shapeId="0" xr:uid="{4CD2F8CD-7B91-46D6-9DC9-E576E489CAF2}">
      <text>
        <r>
          <rPr>
            <sz val="8"/>
            <color indexed="81"/>
            <rFont val="Arial"/>
            <family val="2"/>
          </rPr>
          <t xml:space="preserve">ICD 10 codes: F01, F03, G30, G31.0 and G31.8
</t>
        </r>
      </text>
    </comment>
    <comment ref="A40" authorId="1" shapeId="0" xr:uid="{9ED974C8-17F7-4D58-9D34-B7110E871DB6}">
      <text>
        <r>
          <rPr>
            <sz val="8"/>
            <color indexed="81"/>
            <rFont val="Arial"/>
            <family val="2"/>
          </rPr>
          <t xml:space="preserve">ICD 10 codes: F01, F03, G30, G31.0 and G31.8
</t>
        </r>
      </text>
    </comment>
    <comment ref="A41" authorId="1" shapeId="0" xr:uid="{08E04D07-4D2D-4124-B963-FC35CC37EEE9}">
      <text>
        <r>
          <rPr>
            <sz val="8"/>
            <color indexed="81"/>
            <rFont val="Arial"/>
            <family val="2"/>
          </rPr>
          <t xml:space="preserve">ICD 10 codes: F01, F03, G30, G31.0 and G31.8
</t>
        </r>
      </text>
    </comment>
    <comment ref="A42" authorId="1" shapeId="0" xr:uid="{E4B30581-9244-4835-B4C2-1AEB4720C190}">
      <text>
        <r>
          <rPr>
            <sz val="8"/>
            <color indexed="81"/>
            <rFont val="Arial"/>
            <family val="2"/>
          </rPr>
          <t xml:space="preserve">ICD 10 codes: E10-E14
</t>
        </r>
      </text>
    </comment>
    <comment ref="A43" authorId="1" shapeId="0" xr:uid="{CCCF4DCA-2F98-44E7-B9FA-683AE5142814}">
      <text>
        <r>
          <rPr>
            <sz val="8"/>
            <color indexed="81"/>
            <rFont val="Arial"/>
            <family val="2"/>
          </rPr>
          <t xml:space="preserve">ICD 10 codes: E10-E14
</t>
        </r>
      </text>
    </comment>
    <comment ref="A44" authorId="1" shapeId="0" xr:uid="{FFF2EB17-6FFB-4A06-8F52-1E6AB0E2D71F}">
      <text>
        <r>
          <rPr>
            <sz val="8"/>
            <color indexed="81"/>
            <rFont val="Arial"/>
            <family val="2"/>
          </rPr>
          <t>ICD 10 codes: E10-E14</t>
        </r>
      </text>
    </comment>
  </commentList>
</comments>
</file>

<file path=xl/sharedStrings.xml><?xml version="1.0" encoding="utf-8"?>
<sst xmlns="http://schemas.openxmlformats.org/spreadsheetml/2006/main" count="325" uniqueCount="133">
  <si>
    <t>Contents</t>
  </si>
  <si>
    <t>no.</t>
  </si>
  <si>
    <t>Total doctor certified deaths</t>
  </si>
  <si>
    <t>Specified causes of death (by underlying cause)</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</si>
  <si>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</si>
  <si>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</si>
  <si>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</si>
  <si>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</si>
  <si>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</si>
  <si>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</si>
  <si>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</si>
  <si>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</si>
  <si>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</si>
  <si>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 xml:space="preserve">This table includes doctor certified and coroner certified deaths. </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</si>
  <si>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</si>
  <si>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</si>
  <si>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</si>
  <si>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</si>
  <si>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Tab</t>
  </si>
  <si>
    <t>Description</t>
  </si>
  <si>
    <t>Further information</t>
  </si>
  <si>
    <t>Relevant methodology information and links to more detail on the ABS website</t>
  </si>
  <si>
    <t>Australian Bureau of Statistics website</t>
  </si>
  <si>
    <r>
      <t>Contact us</t>
    </r>
    <r>
      <rPr>
        <sz val="12"/>
        <rFont val="Arial"/>
        <family val="2"/>
      </rPr>
      <t xml:space="preserve"> if you have an enquiry about these statistics or contact the Customer Assistance Service on 1300 135 070.</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</si>
  <si>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</si>
  <si>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</si>
  <si>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Table 1.1</t>
  </si>
  <si>
    <t>Table 1.2</t>
  </si>
  <si>
    <t>Tables are compiled by the date on which the death occurred.</t>
  </si>
  <si>
    <t>Data in these tables are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</si>
  <si>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For more detail</t>
  </si>
  <si>
    <r>
      <t>Contact us</t>
    </r>
    <r>
      <rPr>
        <sz val="12"/>
        <rFont val="Arial"/>
        <family val="2"/>
      </rPr>
      <t xml:space="preserve"> if you have an enquiry about these statistics or to get assistance.</t>
    </r>
  </si>
  <si>
    <t>Total Deaths</t>
  </si>
  <si>
    <t>Age group (years)</t>
  </si>
  <si>
    <t>Persons, 2024</t>
  </si>
  <si>
    <t>Persons, 2023</t>
  </si>
  <si>
    <t>Persons by age and sex</t>
  </si>
  <si>
    <t>Males, 2024</t>
  </si>
  <si>
    <t>Females, 2023</t>
  </si>
  <si>
    <t>Females, 2024</t>
  </si>
  <si>
    <t>Males, 2023</t>
  </si>
  <si>
    <t>Males by age and sex</t>
  </si>
  <si>
    <t>Females by age and sex</t>
  </si>
  <si>
    <t>New South Wales, 2024</t>
  </si>
  <si>
    <t>New South Wales, 2023</t>
  </si>
  <si>
    <t>State or territory of registration</t>
  </si>
  <si>
    <t>Victoria, 2024</t>
  </si>
  <si>
    <t>Victoria, 2023</t>
  </si>
  <si>
    <t>Queensland, 2024</t>
  </si>
  <si>
    <t>Queensland, 2023</t>
  </si>
  <si>
    <t>South Australia, 2024</t>
  </si>
  <si>
    <t>South Australia, 2023</t>
  </si>
  <si>
    <t>Western Australia, 2024</t>
  </si>
  <si>
    <t>Western Australia, 2023</t>
  </si>
  <si>
    <t>Tasmania, 2024</t>
  </si>
  <si>
    <t>Tasmania, 2023</t>
  </si>
  <si>
    <t>Northern Territory, 2024</t>
  </si>
  <si>
    <t>Northern Territory, 2023</t>
  </si>
  <si>
    <t>Australian Capital Territory, 2024</t>
  </si>
  <si>
    <t>Australian Capital Territory, 2023</t>
  </si>
  <si>
    <t>Total deaths, 2024</t>
  </si>
  <si>
    <t>Total deaths, 2023</t>
  </si>
  <si>
    <t>Total doctor certified deaths, 2024</t>
  </si>
  <si>
    <t>Total doctor certified deaths, 2023</t>
  </si>
  <si>
    <t>COVID-19, 2024</t>
  </si>
  <si>
    <t>COVID-19, 2023</t>
  </si>
  <si>
    <t>Respiratory diseases, 2024</t>
  </si>
  <si>
    <t>Respiratory diseases, 2023</t>
  </si>
  <si>
    <t>Influenza and pneumonia, 2024</t>
  </si>
  <si>
    <t>Influenza and pneumonia, 2023</t>
  </si>
  <si>
    <t>Pneumonia, 2024</t>
  </si>
  <si>
    <t>Pneumonia, 2023</t>
  </si>
  <si>
    <t>Chronic lower respiratory conditions, 2024</t>
  </si>
  <si>
    <t>Chronic lower respiratory conditions, 2023</t>
  </si>
  <si>
    <t>Cancer, 2024</t>
  </si>
  <si>
    <t>Cancer, 2023</t>
  </si>
  <si>
    <t>Ischaemic heart diseases, 2024</t>
  </si>
  <si>
    <t>Ischaemic heart diseases, 2023</t>
  </si>
  <si>
    <t>Other cardiac conditions, 2024</t>
  </si>
  <si>
    <t>Other cardiac conditions, 2023</t>
  </si>
  <si>
    <t>Cerebrovascular diseases, 2024</t>
  </si>
  <si>
    <t>Cerebrovascular diseases, 2023</t>
  </si>
  <si>
    <t>Dementia including Alzheimers, 2024</t>
  </si>
  <si>
    <t>Dementia including Alzheimers, 2023</t>
  </si>
  <si>
    <t>Diabetes, 2024</t>
  </si>
  <si>
    <t>Diabetes, 2023</t>
  </si>
  <si>
    <r>
      <rPr>
        <sz val="12"/>
        <rFont val="Arial"/>
        <family val="2"/>
      </rPr>
      <t xml:space="preserve">The </t>
    </r>
    <r>
      <rPr>
        <u/>
        <sz val="12"/>
        <color rgb="FF0563C1"/>
        <rFont val="Arial"/>
        <family val="2"/>
      </rPr>
      <t>ABS privacy policy</t>
    </r>
    <r>
      <rPr>
        <sz val="12"/>
        <rFont val="Arial"/>
        <family val="2"/>
      </rPr>
      <t xml:space="preserve"> outlines how we handle any personal information that you have provided to us.</t>
    </r>
  </si>
  <si>
    <t xml:space="preserve">   Australian Bureau of Statistics</t>
  </si>
  <si>
    <t>Australian Bureau of Statistics</t>
  </si>
  <si>
    <t>The causes of death Influenza and pneumonia, Pneumonia and Chronic lower respiratory diseases are subsets of total respiratory diseases.</t>
  </si>
  <si>
    <t>ICD 10 codes included for specified causes of death: COVID-19 (U07.1, U07.2, U10.9), Respiratory diseases (J00-J99), Influenza and pneumonia (J09-J18), Pneumonia (J12-J18), Chronic lower respiratory conditions (J40-J47), Cancer (C00-C97, D45, D46, D47.1, D47.3-D47.5), Ischaemic heart diseases (I20-I25), Other cardiac conditions (I26-I51), Cerebrovascular disease (I60-I69), Dementia (F01, F03, G30, G31.0 and G31.8), Diabetes (E10-E14).</t>
  </si>
  <si>
    <t>This tab contains relevant methodology information and links to more detail on the ABS website. It ranges from cell A1 to A16.</t>
  </si>
  <si>
    <t>Week number</t>
  </si>
  <si>
    <t>Week ending date</t>
  </si>
  <si>
    <t>All deaths, Number of deaths, by age and sex, by state or territory of registration, 2025 weekly data by date of occurrence</t>
  </si>
  <si>
    <t>Doctor certified deaths, Number of deaths, selected causes, 2025 weekly data by date of occurrence</t>
  </si>
  <si>
    <t>Table 1.1 All deaths, Number of deaths, by age and sex, by state or territory of registration, 2025 weekly data by date of occurrence</t>
  </si>
  <si>
    <t>Total deaths, 2025</t>
  </si>
  <si>
    <t>Persons, 2025</t>
  </si>
  <si>
    <t>Males, 2025</t>
  </si>
  <si>
    <t>Females, 2025</t>
  </si>
  <si>
    <t>New South Wales, 2025</t>
  </si>
  <si>
    <t>Victoria, 2025</t>
  </si>
  <si>
    <t>Queensland, 2025</t>
  </si>
  <si>
    <t>South Australia, 2025</t>
  </si>
  <si>
    <t>Western Australia, 2025</t>
  </si>
  <si>
    <t>Tasmania, 2025</t>
  </si>
  <si>
    <t>Northern Territory, 2025</t>
  </si>
  <si>
    <t>Australian Capital Territory, 2025</t>
  </si>
  <si>
    <t>Data for 2025 will be updated every publication. Data for 2024 and the 2023 will be updated periodically.</t>
  </si>
  <si>
    <t>Table 1.2 Doctor certified deaths, Number of deaths, selected causes, 2025 weekly data by date of occurrence</t>
  </si>
  <si>
    <t>Total doctor certified deaths, 2025</t>
  </si>
  <si>
    <t>COVID-19, 2025</t>
  </si>
  <si>
    <t>Respiratory diseases, 2025</t>
  </si>
  <si>
    <t>Influenza and pneumonia, 2025</t>
  </si>
  <si>
    <t>Pneumonia, 2025</t>
  </si>
  <si>
    <t>Chronic lower respiratory conditions, 2025</t>
  </si>
  <si>
    <t>Cancer, 2025</t>
  </si>
  <si>
    <t>Ischaemic heart diseases, 2025</t>
  </si>
  <si>
    <t>Other cardiac conditions, 2025</t>
  </si>
  <si>
    <t>Cerebrovascular diseases, 2025</t>
  </si>
  <si>
    <t>Dementia including Alzheimers, 2025</t>
  </si>
  <si>
    <t>Diabetes, 2025</t>
  </si>
  <si>
    <t>Data for 2025 will be updated every publication. Data for 2024 and 2023 will be updated periodically.</t>
  </si>
  <si>
    <t>Provisional Mortality Statistics, Australia</t>
  </si>
  <si>
    <t xml:space="preserve">           Australian Bureau of Statistics</t>
  </si>
  <si>
    <t>Released at 30 May 2025</t>
  </si>
  <si>
    <t>Provisional Mortality Statistics, Australia, Jan - Feb 2025</t>
  </si>
  <si>
    <r>
      <rPr>
        <sz val="12"/>
        <rFont val="Arial"/>
        <family val="2"/>
      </rPr>
      <t xml:space="preserve">This data comes from </t>
    </r>
    <r>
      <rPr>
        <u/>
        <sz val="12"/>
        <color theme="10"/>
        <rFont val="Arial"/>
        <family val="2"/>
      </rPr>
      <t>Provisional Mortality Statistics</t>
    </r>
    <r>
      <rPr>
        <sz val="12"/>
        <rFont val="Arial"/>
        <family val="2"/>
      </rPr>
      <t>, 2025.</t>
    </r>
  </si>
  <si>
    <r>
      <rPr>
        <sz val="12"/>
        <rFont val="Arial"/>
        <family val="2"/>
      </rPr>
      <t xml:space="preserve">Visit the Provisional Mortality Statistics </t>
    </r>
    <r>
      <rPr>
        <u/>
        <sz val="12"/>
        <color theme="10"/>
        <rFont val="Arial"/>
        <family val="2"/>
      </rPr>
      <t>methodology</t>
    </r>
    <r>
      <rPr>
        <sz val="12"/>
        <rFont val="Arial"/>
        <family val="2"/>
      </rPr>
      <t xml:space="preserve"> to understand more about how this data was collected.</t>
    </r>
  </si>
  <si>
    <t>This tab outlines the contents of the datacube. It ranges from cell A1 to B17.</t>
  </si>
  <si>
    <t>This tab outlines the number of deaths occurring from 2023 to 2025 by week of occurrence. It includes numbers by age group for males and females, and numbers by state or territory of registration. It ranges from cell A1 to J119.</t>
  </si>
  <si>
    <t>This tab outlines the number of deaths certified by a doctor occurring from 2023 to 2025 by week of occurrence. It includes the number of doctor-certified deaths for specified causes of death. It ranges from cell A1 to J54.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</si>
</sst>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name val="Arial"/>
      <family val="2"/>
    </font>
    <font>
      <b/>
      <sz val="12"/>
      <name val="Arial"/>
      <family val="2"/>
    </font>
    <font>
      <u/>
      <sz val="10"/>
      <color indexed="12"/>
      <name val="Arial"/>
      <family val="2"/>
    </font>
    <font>
      <sz val="8"/>
      <name val="Arial"/>
      <family val="2"/>
    </font>
    <font>
      <sz val="12"/>
      <name val="Arial"/>
      <family val="2"/>
    </font>
    <font>
      <sz val="8"/>
      <color indexed="81"/>
      <name val="Arial"/>
      <family val="2"/>
    </font>
    <font>
      <u/>
      <sz val="11"/>
      <color theme="10"/>
      <name val="Calibri"/>
      <family val="2"/>
      <scheme val="minor"/>
    </font>
    <font>
      <sz val="11"/>
      <color theme="1"/>
      <name val="Calibri"/>
      <family val="2"/>
      <scheme val="minor"/>
    </font>
    <font>
      <sz val="8"/>
      <name val="Arial"/>
      <family val="2"/>
    </font>
    <font>
      <b/>
      <sz val="15"/>
      <color theme="3"/>
      <name val="Calibri"/>
      <family val="2"/>
      <scheme val="minor"/>
    </font>
    <font>
      <b/>
      <sz val="13"/>
      <color theme="3"/>
      <name val="Calibri"/>
      <family val="2"/>
      <scheme val="minor"/>
    </font>
    <font>
      <sz val="12"/>
      <color theme="2"/>
      <name val="Arial"/>
      <family val="2"/>
    </font>
    <font>
      <sz val="12"/>
      <color theme="1"/>
      <name val="Arial"/>
      <family val="2"/>
    </font>
    <font>
      <sz val="28"/>
      <color theme="1"/>
      <name val="Calibri"/>
      <family val="2"/>
    </font>
    <font>
      <u/>
      <sz val="12"/>
      <color theme="10"/>
      <name val="Arial"/>
      <family val="2"/>
    </font>
    <font>
      <sz val="12"/>
      <color rgb="FFE6E6E6"/>
      <name val="Arial"/>
      <family val="2"/>
    </font>
    <font>
      <sz val="12"/>
      <color theme="1"/>
      <name val="Calibri"/>
      <family val="2"/>
      <scheme val="minor"/>
    </font>
    <font>
      <sz val="12"/>
      <color rgb="FF000000"/>
      <name val="Arial"/>
      <family val="2"/>
    </font>
    <font>
      <u/>
      <sz val="12"/>
      <color indexed="12"/>
      <name val="Arial"/>
      <family val="2"/>
    </font>
    <font>
      <sz val="28"/>
      <color rgb="FF000000"/>
      <name val="Calibri"/>
      <family val="2"/>
    </font>
    <font>
      <u/>
      <sz val="12"/>
      <color rgb="FF0563C1"/>
      <name val="Arial"/>
      <family val="2"/>
    </font>
    <font>
      <b/>
      <sz val="12"/>
      <color rgb="FF44546A"/>
      <name val="Arial"/>
      <family val="2"/>
    </font>
    <font>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E6E6E6"/>
        <bgColor indexed="64"/>
      </patternFill>
    </fill>
    <fill>
      <patternFill patternType="solid">
        <fgColor rgb="FFE6E6E6"/>
        <bgColor rgb="FF000000"/>
      </patternFill>
    </fill>
    <fill>
      <patternFill patternType="solid">
        <fgColor rgb="FFFFFFFF"/>
        <bgColor rgb="FF000000"/>
      </patternFill>
    </fill>
    <fill>
      <patternFill patternType="solid">
        <fgColor theme="0"/>
        <bgColor indexed="64"/>
      </patternFill>
    </fill>
  </fills>
  <borders count="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thick">
        <color rgb="FFACCCEA"/>
      </bottom>
      <diagonal/>
    </border>
    <border>
      <left style="thin">
        <color indexed="64"/>
      </left>
      <right/>
      <top style="thin">
        <color indexed="64"/>
      </top>
      <bottom style="thin">
        <color indexed="64"/>
      </bottom>
      <diagonal/>
    </border>
    <border>
      <left/>
      <right/>
      <top style="thick">
        <color theme="4"/>
      </top>
      <bottom style="thin">
        <color indexed="64"/>
      </bottom>
      <diagonal/>
    </border>
  </borders>
  <cellStyleXfs count="13">
    <xf numFmtId="0" fontId="0"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alignment horizontal="right"/>
    </xf>
    <xf numFmtId="0" fontId="7" fillId="0" borderId="0" applyNumberFormat="0" applyFill="0" applyBorder="0" applyAlignment="0" applyProtection="0"/>
    <xf numFmtId="0" fontId="9" fillId="0" borderId="0"/>
    <xf numFmtId="0" fontId="1" fillId="0" borderId="0">
      <alignment horizontal="right"/>
    </xf>
    <xf numFmtId="0" fontId="8" fillId="0" borderId="0"/>
    <xf numFmtId="0" fontId="1" fillId="0" borderId="0"/>
    <xf numFmtId="0" fontId="10" fillId="0" borderId="4" applyNumberFormat="0" applyFill="0" applyAlignment="0" applyProtection="0"/>
    <xf numFmtId="0" fontId="11" fillId="0" borderId="5" applyNumberFormat="0" applyFill="0" applyAlignment="0" applyProtection="0"/>
  </cellStyleXfs>
  <cellXfs count="58">
    <xf numFmtId="0" fontId="0" fillId="0" borderId="0" xfId="0"/>
    <xf numFmtId="0" fontId="5" fillId="0" borderId="0" xfId="0" applyFont="1"/>
    <xf numFmtId="3" fontId="1" fillId="0" borderId="0" xfId="0" applyNumberFormat="1" applyFont="1" applyAlignment="1">
      <alignment horizontal="right"/>
    </xf>
    <xf numFmtId="0" fontId="13" fillId="0" borderId="0" xfId="0" applyFont="1"/>
    <xf numFmtId="0" fontId="13" fillId="3" borderId="0" xfId="0" applyFont="1" applyFill="1"/>
    <xf numFmtId="0" fontId="13" fillId="0" borderId="2" xfId="0" applyFont="1" applyBorder="1"/>
    <xf numFmtId="0" fontId="15" fillId="0" borderId="0" xfId="6" applyFont="1"/>
    <xf numFmtId="15" fontId="5" fillId="0" borderId="0" xfId="0" applyNumberFormat="1" applyFont="1" applyAlignment="1">
      <alignment horizontal="center" wrapText="1"/>
    </xf>
    <xf numFmtId="0" fontId="5" fillId="0" borderId="3" xfId="0" applyFont="1" applyBorder="1" applyAlignment="1">
      <alignment horizontal="center"/>
    </xf>
    <xf numFmtId="0" fontId="5" fillId="0" borderId="0" xfId="0" applyFont="1" applyAlignment="1">
      <alignment horizontal="left" indent="1"/>
    </xf>
    <xf numFmtId="3" fontId="5" fillId="0" borderId="0" xfId="0" applyNumberFormat="1" applyFont="1" applyAlignment="1">
      <alignment horizontal="right"/>
    </xf>
    <xf numFmtId="0" fontId="17" fillId="0" borderId="0" xfId="0" applyFont="1"/>
    <xf numFmtId="0" fontId="18" fillId="0" borderId="0" xfId="0" applyFont="1"/>
    <xf numFmtId="3" fontId="5" fillId="0" borderId="0" xfId="8" applyNumberFormat="1" applyFont="1">
      <alignment horizontal="right"/>
    </xf>
    <xf numFmtId="3" fontId="5" fillId="0" borderId="0" xfId="0" applyNumberFormat="1" applyFont="1"/>
    <xf numFmtId="3" fontId="5" fillId="0" borderId="2" xfId="8" applyNumberFormat="1" applyFont="1" applyBorder="1">
      <alignment horizontal="right"/>
    </xf>
    <xf numFmtId="0" fontId="5" fillId="0" borderId="0" xfId="0" applyFont="1" applyAlignment="1">
      <alignment horizontal="left" indent="2"/>
    </xf>
    <xf numFmtId="0" fontId="5" fillId="0" borderId="2" xfId="0" applyFont="1" applyBorder="1" applyAlignment="1">
      <alignment horizontal="left" indent="1"/>
    </xf>
    <xf numFmtId="0" fontId="5" fillId="0" borderId="2" xfId="0" applyFont="1" applyBorder="1"/>
    <xf numFmtId="3" fontId="5" fillId="0" borderId="2" xfId="0" applyNumberFormat="1" applyFont="1" applyBorder="1" applyAlignment="1">
      <alignment horizontal="right"/>
    </xf>
    <xf numFmtId="0" fontId="5" fillId="0" borderId="0" xfId="0" applyFont="1" applyAlignment="1">
      <alignment horizontal="left" indent="3"/>
    </xf>
    <xf numFmtId="0" fontId="16" fillId="4" borderId="0" xfId="0" applyFont="1" applyFill="1"/>
    <xf numFmtId="0" fontId="18" fillId="5" borderId="0" xfId="0" applyFont="1" applyFill="1"/>
    <xf numFmtId="0" fontId="20" fillId="4" borderId="0" xfId="0" applyFont="1" applyFill="1" applyAlignment="1">
      <alignment horizontal="left" vertical="center" indent="8"/>
    </xf>
    <xf numFmtId="0" fontId="18" fillId="4" borderId="0" xfId="0" applyFont="1" applyFill="1"/>
    <xf numFmtId="0" fontId="18" fillId="0" borderId="0" xfId="0" applyFont="1" applyAlignment="1">
      <alignment vertical="top" wrapText="1"/>
    </xf>
    <xf numFmtId="0" fontId="18" fillId="5" borderId="0" xfId="0" applyFont="1" applyFill="1" applyAlignment="1">
      <alignment vertical="top"/>
    </xf>
    <xf numFmtId="0" fontId="18" fillId="0" borderId="0" xfId="0" applyFont="1" applyAlignment="1">
      <alignment vertical="top"/>
    </xf>
    <xf numFmtId="0" fontId="22" fillId="0" borderId="6" xfId="12" applyFont="1" applyFill="1" applyBorder="1"/>
    <xf numFmtId="0" fontId="5" fillId="0" borderId="2" xfId="0" applyFont="1" applyBorder="1" applyAlignment="1">
      <alignment horizontal="left" indent="2"/>
    </xf>
    <xf numFmtId="0" fontId="13" fillId="0" borderId="0" xfId="0" applyFont="1" applyAlignment="1">
      <alignment vertical="top" wrapText="1"/>
    </xf>
    <xf numFmtId="0" fontId="13" fillId="6" borderId="0" xfId="0" applyFont="1" applyFill="1" applyAlignment="1">
      <alignment vertical="top"/>
    </xf>
    <xf numFmtId="0" fontId="13" fillId="0" borderId="0" xfId="0" applyFont="1" applyAlignment="1">
      <alignment vertical="top"/>
    </xf>
    <xf numFmtId="0" fontId="10" fillId="0" borderId="4" xfId="11"/>
    <xf numFmtId="0" fontId="23" fillId="0" borderId="0" xfId="0" applyFont="1"/>
    <xf numFmtId="0" fontId="12" fillId="3" borderId="0" xfId="0" applyFont="1" applyFill="1"/>
    <xf numFmtId="0" fontId="14" fillId="3" borderId="0" xfId="0" applyFont="1" applyFill="1" applyAlignment="1">
      <alignment vertical="center"/>
    </xf>
    <xf numFmtId="0" fontId="12" fillId="2" borderId="0" xfId="0" applyFont="1" applyFill="1"/>
    <xf numFmtId="0" fontId="15" fillId="0" borderId="0" xfId="6" applyFont="1"/>
    <xf numFmtId="0" fontId="11" fillId="0" borderId="5" xfId="12"/>
    <xf numFmtId="0" fontId="15" fillId="0" borderId="0" xfId="6" applyFont="1" applyFill="1"/>
    <xf numFmtId="0" fontId="12" fillId="3" borderId="0" xfId="0" applyFont="1" applyFill="1"/>
    <xf numFmtId="0" fontId="14" fillId="3" borderId="0" xfId="0" applyFont="1" applyFill="1" applyAlignment="1">
      <alignment horizontal="left" vertical="center" indent="11"/>
    </xf>
    <xf numFmtId="0" fontId="10" fillId="0" borderId="4" xfId="11" applyAlignment="1">
      <alignment horizontal="left"/>
    </xf>
    <xf numFmtId="0" fontId="13" fillId="0" borderId="0" xfId="0" applyFont="1"/>
    <xf numFmtId="0" fontId="14" fillId="3" borderId="0" xfId="0" applyFont="1" applyFill="1" applyAlignment="1">
      <alignment vertical="center"/>
    </xf>
    <xf numFmtId="0" fontId="10" fillId="0" borderId="4" xfId="11" applyAlignment="1"/>
    <xf numFmtId="0" fontId="13" fillId="0" borderId="8" xfId="0" applyFont="1" applyBorder="1"/>
    <xf numFmtId="0" fontId="5" fillId="0" borderId="0" xfId="0" applyFont="1" applyAlignment="1">
      <alignment vertical="top" wrapText="1"/>
    </xf>
    <xf numFmtId="0" fontId="5" fillId="0" borderId="1" xfId="1" applyFont="1" applyBorder="1" applyAlignment="1">
      <alignment horizontal="left"/>
    </xf>
    <xf numFmtId="0" fontId="19" fillId="0" borderId="0" xfId="2" applyFont="1" applyAlignment="1" applyProtection="1"/>
    <xf numFmtId="0" fontId="5" fillId="0" borderId="1" xfId="0" applyFont="1" applyBorder="1" applyAlignment="1">
      <alignment vertical="top" wrapText="1"/>
    </xf>
    <xf numFmtId="0" fontId="2" fillId="0" borderId="7" xfId="0" applyFont="1" applyBorder="1"/>
    <xf numFmtId="0" fontId="2" fillId="0" borderId="3" xfId="0" applyFont="1" applyBorder="1"/>
    <xf numFmtId="0" fontId="5" fillId="0" borderId="0" xfId="0" applyFont="1"/>
    <xf numFmtId="0" fontId="5" fillId="0" borderId="0" xfId="0" applyFont="1" applyAlignment="1">
      <alignment horizontal="left" indent="1"/>
    </xf>
    <xf numFmtId="0" fontId="12" fillId="2" borderId="0" xfId="0" applyFont="1" applyFill="1"/>
    <xf numFmtId="0" fontId="21" fillId="0" borderId="0" xfId="6" applyFont="1" applyFill="1" applyBorder="1"/>
  </cellXfs>
  <cellStyles count="13">
    <cellStyle name="Heading 1" xfId="11" builtinId="16"/>
    <cellStyle name="Heading 2" xfId="12" builtinId="17"/>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57159</xdr:colOff>
      <xdr:row>1</xdr:row>
      <xdr:rowOff>9539</xdr:rowOff>
    </xdr:from>
    <xdr:to>
      <xdr:col>0</xdr:col>
      <xdr:colOff>849708</xdr:colOff>
      <xdr:row>1</xdr:row>
      <xdr:rowOff>722833</xdr:rowOff>
    </xdr:to>
    <xdr:pic>
      <xdr:nvPicPr>
        <xdr:cNvPr id="8" name="Picture 7" descr="Australian Bureau of Statistics logo">
          <a:extLst>
            <a:ext uri="{FF2B5EF4-FFF2-40B4-BE49-F238E27FC236}">
              <a16:creationId xmlns:a16="http://schemas.microsoft.com/office/drawing/2014/main" id="{80A84F6E-090D-08FC-94DD-2937A633578E}"/>
            </a:ext>
          </a:extLst>
        </xdr:cNvPr>
        <xdr:cNvPicPr>
          <a:picLocks/>
        </xdr:cNvPicPr>
      </xdr:nvPicPr>
      <xdr:blipFill>
        <a:blip xmlns:r="http://schemas.openxmlformats.org/officeDocument/2006/relationships" r:embed="rId1"/>
        <a:stretch>
          <a:fillRect/>
        </a:stretch>
      </xdr:blipFill>
      <xdr:spPr>
        <a:xfrm>
          <a:off x="57159" y="200039"/>
          <a:ext cx="792549" cy="713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5" name="Picture 4" descr="Australian Bureau of Statistics logo">
          <a:extLst>
            <a:ext uri="{FF2B5EF4-FFF2-40B4-BE49-F238E27FC236}">
              <a16:creationId xmlns:a16="http://schemas.microsoft.com/office/drawing/2014/main" id="{2F1D0778-E639-424D-8332-B8F7026E2FE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feb-2025" TargetMode="External"/><Relationship Id="rId5" Type="http://schemas.openxmlformats.org/officeDocument/2006/relationships/hyperlink" Target="https://www.abs.gov.au/methodologies/provisional-mortality-statistics-methodology/jan-feb-2025"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4.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provisional-mortality-statistics-methodology/jan-feb-2025" TargetMode="External"/><Relationship Id="rId5" Type="http://schemas.openxmlformats.org/officeDocument/2006/relationships/hyperlink" Target="https://www.abs.gov.au/statistics/health/causes-death/provisional-mortality-statistics/jan-feb-2025"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4FDE-AF14-4E85-AAE4-C70DE9201FE2}">
  <dimension ref="A1:B20"/>
  <sheetViews>
    <sheetView tabSelected="1" workbookViewId="0">
      <pane ySplit="7" topLeftCell="A8" activePane="bottomLeft" state="frozen"/>
      <selection pane="bottomLeft" sqref="A1:B1"/>
    </sheetView>
  </sheetViews>
  <sheetFormatPr defaultColWidth="0" defaultRowHeight="0" customHeight="1" zeroHeight="1" x14ac:dyDescent="0.2"/>
  <cols>
    <col min="1" max="1" width="24.42578125" style="3" customWidth="1"/>
    <col min="2" max="2" width="121.42578125" style="3" customWidth="1"/>
    <col min="3" max="16384" width="11.42578125" style="3" hidden="1"/>
  </cols>
  <sheetData>
    <row r="1" spans="1:2" ht="15" x14ac:dyDescent="0.2">
      <c r="A1" s="41" t="s">
        <v>130</v>
      </c>
      <c r="B1" s="41"/>
    </row>
    <row r="2" spans="1:2" s="4" customFormat="1" ht="60" customHeight="1" x14ac:dyDescent="0.2">
      <c r="A2" s="42" t="s">
        <v>88</v>
      </c>
      <c r="B2" s="42"/>
    </row>
    <row r="3" spans="1:2" ht="36" customHeight="1" thickBot="1" x14ac:dyDescent="0.35">
      <c r="A3" s="43" t="s">
        <v>124</v>
      </c>
      <c r="B3" s="43"/>
    </row>
    <row r="4" spans="1:2" ht="21.95" customHeight="1" thickTop="1" x14ac:dyDescent="0.2">
      <c r="A4" s="44" t="s">
        <v>127</v>
      </c>
      <c r="B4" s="44"/>
    </row>
    <row r="5" spans="1:2" ht="21.95" customHeight="1" x14ac:dyDescent="0.2">
      <c r="A5" s="44" t="s">
        <v>126</v>
      </c>
      <c r="B5" s="44"/>
    </row>
    <row r="6" spans="1:2" ht="30" customHeight="1" thickBot="1" x14ac:dyDescent="0.35">
      <c r="A6" s="39" t="s">
        <v>0</v>
      </c>
      <c r="B6" s="39"/>
    </row>
    <row r="7" spans="1:2" ht="21.95" customHeight="1" thickTop="1" x14ac:dyDescent="0.2">
      <c r="A7" s="5" t="s">
        <v>18</v>
      </c>
      <c r="B7" s="5" t="s">
        <v>19</v>
      </c>
    </row>
    <row r="8" spans="1:2" ht="21.95" customHeight="1" x14ac:dyDescent="0.2">
      <c r="A8" s="6" t="s">
        <v>26</v>
      </c>
      <c r="B8" s="3" t="s">
        <v>94</v>
      </c>
    </row>
    <row r="9" spans="1:2" ht="21.95" customHeight="1" x14ac:dyDescent="0.2">
      <c r="A9" s="6" t="s">
        <v>27</v>
      </c>
      <c r="B9" s="3" t="s">
        <v>95</v>
      </c>
    </row>
    <row r="10" spans="1:2" ht="21.95" customHeight="1" x14ac:dyDescent="0.2">
      <c r="A10" s="6" t="s">
        <v>20</v>
      </c>
      <c r="B10" s="3" t="s">
        <v>21</v>
      </c>
    </row>
    <row r="11" spans="1:2" ht="30" customHeight="1" thickBot="1" x14ac:dyDescent="0.35">
      <c r="A11" s="39" t="s">
        <v>20</v>
      </c>
      <c r="B11" s="39"/>
    </row>
    <row r="12" spans="1:2" ht="21.95" customHeight="1" thickTop="1" x14ac:dyDescent="0.2">
      <c r="A12" s="40" t="s">
        <v>128</v>
      </c>
      <c r="B12" s="40"/>
    </row>
    <row r="13" spans="1:2" ht="21.95" customHeight="1" x14ac:dyDescent="0.2">
      <c r="A13" s="40" t="s">
        <v>129</v>
      </c>
      <c r="B13" s="40"/>
    </row>
    <row r="14" spans="1:2" ht="21.95" customHeight="1" x14ac:dyDescent="0.2">
      <c r="A14" s="38" t="s">
        <v>22</v>
      </c>
      <c r="B14" s="38"/>
    </row>
    <row r="15" spans="1:2" ht="21.95" customHeight="1" x14ac:dyDescent="0.2">
      <c r="A15" s="40" t="s">
        <v>23</v>
      </c>
      <c r="B15" s="40"/>
    </row>
    <row r="16" spans="1:2" ht="21.95" customHeight="1" x14ac:dyDescent="0.2">
      <c r="A16" s="38" t="s">
        <v>24</v>
      </c>
      <c r="B16" s="38"/>
    </row>
    <row r="17" spans="1:2" ht="21.95" customHeight="1" x14ac:dyDescent="0.2">
      <c r="A17" s="38" t="s">
        <v>25</v>
      </c>
      <c r="B17" s="38"/>
    </row>
    <row r="18" spans="1:2" ht="0" hidden="1" customHeight="1" x14ac:dyDescent="0.2"/>
    <row r="19" spans="1:2" ht="0" hidden="1" customHeight="1" x14ac:dyDescent="0.2"/>
    <row r="20" spans="1:2" ht="0" hidden="1" customHeight="1" x14ac:dyDescent="0.2"/>
  </sheetData>
  <mergeCells count="13">
    <mergeCell ref="A6:B6"/>
    <mergeCell ref="A1:B1"/>
    <mergeCell ref="A2:B2"/>
    <mergeCell ref="A3:B3"/>
    <mergeCell ref="A4:B4"/>
    <mergeCell ref="A5:B5"/>
    <mergeCell ref="A17:B17"/>
    <mergeCell ref="A11:B11"/>
    <mergeCell ref="A12:B12"/>
    <mergeCell ref="A13:B13"/>
    <mergeCell ref="A14:B14"/>
    <mergeCell ref="A15:B15"/>
    <mergeCell ref="A16:B16"/>
  </mergeCells>
  <hyperlinks>
    <hyperlink ref="A14" r:id="rId1" xr:uid="{7F687257-4E2F-4CCF-A1EF-28B2EF0D7B60}"/>
    <hyperlink ref="A16" r:id="rId2" xr:uid="{D8918579-45E0-41B8-AB03-43B69D816A8A}"/>
    <hyperlink ref="A17" r:id="rId3" location="copyright-and-creative-commons" xr:uid="{FB39BCC5-A4B3-485A-8630-3257F73D840B}"/>
    <hyperlink ref="A15" r:id="rId4" display="Contact us if you have an enquiry about these statistics or to get assistance" xr:uid="{C7A14786-6435-4C4E-AB16-5D77844EE099}"/>
    <hyperlink ref="A8" location="'Table 1.1'!A1" display="Table 2.1" xr:uid="{21E991D2-5860-43F8-9C85-B1AD97F93C2D}"/>
    <hyperlink ref="A9" location="'Table 1.2'!A1" display="Table 2.2" xr:uid="{9F35C6C4-D7B9-408F-81D9-2E65B9D56310}"/>
    <hyperlink ref="A10" location="'Further Information'!A1" display="Further information" xr:uid="{A7D9934E-F624-4795-980F-15A50E92F756}"/>
    <hyperlink ref="A13:B13" r:id="rId5" location="methodology" display="Visit the Provisional Mortality Statistics methodology to understand more about how this data was collected." xr:uid="{BD9467C4-4968-417C-BF31-BBE6FE823CA3}"/>
    <hyperlink ref="A12:B12" r:id="rId6" display="This data comes from Provisional Mortality Statistics, 2025." xr:uid="{3039BBD5-D9BA-491A-AD56-89D942F95EA0}"/>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sheetPr>
    <tabColor rgb="FFE6E6E6"/>
  </sheetPr>
  <dimension ref="A1:BC119"/>
  <sheetViews>
    <sheetView zoomScaleNormal="100" workbookViewId="0">
      <pane xSplit="2" ySplit="6" topLeftCell="C7" activePane="bottomRight" state="frozen"/>
      <selection sqref="A1:B1"/>
      <selection pane="topRight" sqref="A1:B1"/>
      <selection pane="bottomLeft" sqref="A1:B1"/>
      <selection pane="bottomRight" sqref="A1:J1"/>
    </sheetView>
  </sheetViews>
  <sheetFormatPr defaultColWidth="0" defaultRowHeight="0" customHeight="1" zeroHeight="1" x14ac:dyDescent="0.25"/>
  <cols>
    <col min="1" max="1" width="49.5703125" customWidth="1"/>
    <col min="2" max="2" width="5.7109375" customWidth="1"/>
    <col min="3" max="10" width="16.5703125" customWidth="1"/>
    <col min="11" max="11" width="0" hidden="1" customWidth="1"/>
    <col min="56" max="16384" width="9.140625" hidden="1"/>
  </cols>
  <sheetData>
    <row r="1" spans="1:11" s="35" customFormat="1" ht="15" customHeight="1" x14ac:dyDescent="0.2">
      <c r="A1" s="41" t="s">
        <v>131</v>
      </c>
      <c r="B1" s="41"/>
      <c r="C1" s="41"/>
      <c r="D1" s="41"/>
      <c r="E1" s="41"/>
      <c r="F1" s="41"/>
      <c r="G1" s="41"/>
      <c r="H1" s="41"/>
      <c r="I1" s="41"/>
      <c r="J1" s="41"/>
    </row>
    <row r="2" spans="1:11" s="36" customFormat="1" ht="60" customHeight="1" x14ac:dyDescent="0.25">
      <c r="A2" s="45" t="s">
        <v>125</v>
      </c>
      <c r="B2" s="45"/>
      <c r="C2" s="45"/>
      <c r="D2" s="45"/>
      <c r="E2" s="45"/>
      <c r="F2" s="45"/>
      <c r="G2" s="45"/>
      <c r="H2" s="45"/>
      <c r="I2" s="45"/>
      <c r="J2" s="45"/>
    </row>
    <row r="3" spans="1:11" s="3" customFormat="1" ht="36" customHeight="1" thickBot="1" x14ac:dyDescent="0.35">
      <c r="A3" s="46" t="s">
        <v>96</v>
      </c>
      <c r="B3" s="46"/>
      <c r="C3" s="46"/>
      <c r="D3" s="46"/>
      <c r="E3" s="46"/>
      <c r="F3" s="46"/>
      <c r="G3" s="46"/>
      <c r="H3" s="46"/>
      <c r="I3" s="46"/>
      <c r="J3" s="46"/>
    </row>
    <row r="4" spans="1:11" s="3" customFormat="1" ht="21.95" customHeight="1" thickTop="1" x14ac:dyDescent="0.2">
      <c r="A4" s="47" t="str">
        <f>' Contents '!A4</f>
        <v>Provisional Mortality Statistics, Australia, Jan - Feb 2025</v>
      </c>
      <c r="B4" s="47"/>
      <c r="C4" s="47"/>
      <c r="D4" s="47"/>
      <c r="E4" s="47"/>
      <c r="F4" s="47"/>
      <c r="G4" s="47"/>
      <c r="H4" s="47"/>
      <c r="I4" s="47"/>
      <c r="J4" s="47"/>
    </row>
    <row r="5" spans="1:11" ht="21.95" customHeight="1" x14ac:dyDescent="0.25">
      <c r="A5" s="49" t="s">
        <v>92</v>
      </c>
      <c r="B5" s="49"/>
      <c r="C5" s="8">
        <v>1</v>
      </c>
      <c r="D5" s="8">
        <v>2</v>
      </c>
      <c r="E5" s="8">
        <v>3</v>
      </c>
      <c r="F5" s="8">
        <v>4</v>
      </c>
      <c r="G5" s="8">
        <v>5</v>
      </c>
      <c r="H5" s="8">
        <v>6</v>
      </c>
      <c r="I5" s="8">
        <v>7</v>
      </c>
      <c r="J5" s="8">
        <v>8</v>
      </c>
    </row>
    <row r="6" spans="1:11" ht="21.95" customHeight="1" x14ac:dyDescent="0.25">
      <c r="A6" s="49" t="s">
        <v>93</v>
      </c>
      <c r="B6" s="49"/>
      <c r="C6" s="7">
        <v>45662</v>
      </c>
      <c r="D6" s="7">
        <f t="shared" ref="D6" si="0">C6+7</f>
        <v>45669</v>
      </c>
      <c r="E6" s="7">
        <f t="shared" ref="E6" si="1">D6+7</f>
        <v>45676</v>
      </c>
      <c r="F6" s="7">
        <f t="shared" ref="F6" si="2">E6+7</f>
        <v>45683</v>
      </c>
      <c r="G6" s="7">
        <f t="shared" ref="G6" si="3">F6+7</f>
        <v>45690</v>
      </c>
      <c r="H6" s="7">
        <f t="shared" ref="H6" si="4">G6+7</f>
        <v>45697</v>
      </c>
      <c r="I6" s="7">
        <f t="shared" ref="I6" si="5">H6+7</f>
        <v>45704</v>
      </c>
      <c r="J6" s="7">
        <f t="shared" ref="J6" si="6">I6+7</f>
        <v>45711</v>
      </c>
    </row>
    <row r="7" spans="1:11" ht="21.95" customHeight="1" x14ac:dyDescent="0.25">
      <c r="A7" s="52" t="s">
        <v>32</v>
      </c>
      <c r="B7" s="53"/>
      <c r="C7" s="53"/>
      <c r="D7" s="53"/>
      <c r="E7" s="53"/>
      <c r="F7" s="53"/>
      <c r="G7" s="53"/>
      <c r="H7" s="53"/>
      <c r="I7" s="53"/>
      <c r="J7" s="53"/>
    </row>
    <row r="8" spans="1:11" ht="20.100000000000001" customHeight="1" x14ac:dyDescent="0.25">
      <c r="A8" s="9" t="s">
        <v>97</v>
      </c>
      <c r="B8" s="1" t="s">
        <v>1</v>
      </c>
      <c r="C8" s="10">
        <v>3364</v>
      </c>
      <c r="D8" s="10">
        <v>3404</v>
      </c>
      <c r="E8" s="10">
        <v>3329</v>
      </c>
      <c r="F8" s="10">
        <v>3259</v>
      </c>
      <c r="G8" s="10">
        <v>3180</v>
      </c>
      <c r="H8" s="10">
        <v>3243</v>
      </c>
      <c r="I8" s="10">
        <v>3249</v>
      </c>
      <c r="J8" s="10">
        <v>3209</v>
      </c>
      <c r="K8" s="2"/>
    </row>
    <row r="9" spans="1:11" ht="15" customHeight="1" x14ac:dyDescent="0.25">
      <c r="A9" s="9" t="s">
        <v>60</v>
      </c>
      <c r="B9" s="1" t="s">
        <v>1</v>
      </c>
      <c r="C9" s="10">
        <v>3446</v>
      </c>
      <c r="D9" s="10">
        <v>3396</v>
      </c>
      <c r="E9" s="10">
        <v>3348</v>
      </c>
      <c r="F9" s="10">
        <v>3456</v>
      </c>
      <c r="G9" s="10">
        <v>3274</v>
      </c>
      <c r="H9" s="10">
        <v>3340</v>
      </c>
      <c r="I9" s="10">
        <v>3389</v>
      </c>
      <c r="J9" s="10">
        <v>3368</v>
      </c>
      <c r="K9" s="2"/>
    </row>
    <row r="10" spans="1:11" ht="15" customHeight="1" x14ac:dyDescent="0.25">
      <c r="A10" s="9" t="s">
        <v>61</v>
      </c>
      <c r="B10" s="1" t="s">
        <v>1</v>
      </c>
      <c r="C10" s="10">
        <v>3497</v>
      </c>
      <c r="D10" s="10">
        <v>3286</v>
      </c>
      <c r="E10" s="10">
        <v>3331</v>
      </c>
      <c r="F10" s="10">
        <v>3227</v>
      </c>
      <c r="G10" s="10">
        <v>3372</v>
      </c>
      <c r="H10" s="10">
        <v>3213</v>
      </c>
      <c r="I10" s="10">
        <v>3302</v>
      </c>
      <c r="J10" s="10">
        <v>3245</v>
      </c>
      <c r="K10" s="2"/>
    </row>
    <row r="11" spans="1:11" ht="21.95" customHeight="1" x14ac:dyDescent="0.25">
      <c r="A11" s="52" t="s">
        <v>36</v>
      </c>
      <c r="B11" s="53"/>
      <c r="C11" s="53"/>
      <c r="D11" s="53"/>
      <c r="E11" s="53"/>
      <c r="F11" s="53"/>
      <c r="G11" s="53"/>
      <c r="H11" s="53"/>
      <c r="I11" s="53"/>
      <c r="J11" s="53"/>
    </row>
    <row r="12" spans="1:11" ht="21.95" customHeight="1" x14ac:dyDescent="0.25">
      <c r="A12" s="54" t="s">
        <v>98</v>
      </c>
      <c r="B12" s="54"/>
      <c r="C12" s="54"/>
      <c r="D12" s="54"/>
      <c r="E12" s="54"/>
      <c r="F12" s="54"/>
      <c r="G12" s="54"/>
      <c r="H12" s="54"/>
      <c r="I12" s="54"/>
      <c r="J12" s="54"/>
    </row>
    <row r="13" spans="1:11" ht="15" customHeight="1" x14ac:dyDescent="0.25">
      <c r="A13" s="55" t="s">
        <v>33</v>
      </c>
      <c r="B13" s="55"/>
      <c r="C13" s="54"/>
      <c r="D13" s="54"/>
      <c r="E13" s="54"/>
      <c r="F13" s="54"/>
      <c r="G13" s="54"/>
      <c r="H13" s="54"/>
      <c r="I13" s="54"/>
      <c r="J13" s="54"/>
    </row>
    <row r="14" spans="1:11" ht="15" customHeight="1" x14ac:dyDescent="0.25">
      <c r="A14" s="16" t="s">
        <v>4</v>
      </c>
      <c r="B14" s="1" t="s">
        <v>1</v>
      </c>
      <c r="C14" s="10">
        <v>162</v>
      </c>
      <c r="D14" s="10">
        <v>144</v>
      </c>
      <c r="E14" s="10">
        <v>154</v>
      </c>
      <c r="F14" s="10">
        <v>149</v>
      </c>
      <c r="G14" s="10">
        <v>139</v>
      </c>
      <c r="H14" s="10">
        <v>136</v>
      </c>
      <c r="I14" s="10">
        <v>128</v>
      </c>
      <c r="J14" s="10">
        <v>108</v>
      </c>
    </row>
    <row r="15" spans="1:11" ht="15" customHeight="1" x14ac:dyDescent="0.25">
      <c r="A15" s="16" t="s">
        <v>5</v>
      </c>
      <c r="B15" s="1" t="s">
        <v>1</v>
      </c>
      <c r="C15" s="10">
        <v>416</v>
      </c>
      <c r="D15" s="10">
        <v>381</v>
      </c>
      <c r="E15" s="10">
        <v>407</v>
      </c>
      <c r="F15" s="10">
        <v>366</v>
      </c>
      <c r="G15" s="10">
        <v>368</v>
      </c>
      <c r="H15" s="10">
        <v>389</v>
      </c>
      <c r="I15" s="10">
        <v>373</v>
      </c>
      <c r="J15" s="10">
        <v>371</v>
      </c>
    </row>
    <row r="16" spans="1:11" ht="15" customHeight="1" x14ac:dyDescent="0.25">
      <c r="A16" s="16" t="s">
        <v>6</v>
      </c>
      <c r="B16" s="1" t="s">
        <v>1</v>
      </c>
      <c r="C16" s="10">
        <v>532</v>
      </c>
      <c r="D16" s="10">
        <v>528</v>
      </c>
      <c r="E16" s="10">
        <v>500</v>
      </c>
      <c r="F16" s="10">
        <v>544</v>
      </c>
      <c r="G16" s="10">
        <v>490</v>
      </c>
      <c r="H16" s="10">
        <v>515</v>
      </c>
      <c r="I16" s="10">
        <v>499</v>
      </c>
      <c r="J16" s="10">
        <v>479</v>
      </c>
    </row>
    <row r="17" spans="1:10" ht="15" customHeight="1" x14ac:dyDescent="0.25">
      <c r="A17" s="16" t="s">
        <v>7</v>
      </c>
      <c r="B17" s="1" t="s">
        <v>1</v>
      </c>
      <c r="C17" s="10">
        <v>939</v>
      </c>
      <c r="D17" s="10">
        <v>957</v>
      </c>
      <c r="E17" s="10">
        <v>888</v>
      </c>
      <c r="F17" s="10">
        <v>899</v>
      </c>
      <c r="G17" s="10">
        <v>953</v>
      </c>
      <c r="H17" s="10">
        <v>888</v>
      </c>
      <c r="I17" s="10">
        <v>934</v>
      </c>
      <c r="J17" s="10">
        <v>923</v>
      </c>
    </row>
    <row r="18" spans="1:10" ht="15" customHeight="1" x14ac:dyDescent="0.25">
      <c r="A18" s="16" t="s">
        <v>8</v>
      </c>
      <c r="B18" s="1" t="s">
        <v>1</v>
      </c>
      <c r="C18" s="10">
        <v>1315</v>
      </c>
      <c r="D18" s="10">
        <v>1394</v>
      </c>
      <c r="E18" s="10">
        <v>1380</v>
      </c>
      <c r="F18" s="10">
        <v>1301</v>
      </c>
      <c r="G18" s="10">
        <v>1230</v>
      </c>
      <c r="H18" s="10">
        <v>1315</v>
      </c>
      <c r="I18" s="10">
        <v>1315</v>
      </c>
      <c r="J18" s="10">
        <v>1328</v>
      </c>
    </row>
    <row r="19" spans="1:10" ht="15" customHeight="1" x14ac:dyDescent="0.25">
      <c r="A19" s="16" t="s">
        <v>9</v>
      </c>
      <c r="B19" s="1" t="s">
        <v>1</v>
      </c>
      <c r="C19" s="10">
        <v>3364</v>
      </c>
      <c r="D19" s="10">
        <v>3404</v>
      </c>
      <c r="E19" s="10">
        <v>3329</v>
      </c>
      <c r="F19" s="10">
        <v>3259</v>
      </c>
      <c r="G19" s="10">
        <v>3180</v>
      </c>
      <c r="H19" s="10">
        <v>3243</v>
      </c>
      <c r="I19" s="10">
        <v>3249</v>
      </c>
      <c r="J19" s="10">
        <v>3209</v>
      </c>
    </row>
    <row r="20" spans="1:10" ht="21.95" customHeight="1" x14ac:dyDescent="0.25">
      <c r="A20" s="54" t="s">
        <v>34</v>
      </c>
      <c r="B20" s="54"/>
      <c r="C20" s="54"/>
      <c r="D20" s="54"/>
      <c r="E20" s="54"/>
      <c r="F20" s="54"/>
      <c r="G20" s="54"/>
      <c r="H20" s="54"/>
      <c r="I20" s="54"/>
      <c r="J20" s="54"/>
    </row>
    <row r="21" spans="1:10" ht="15" customHeight="1" x14ac:dyDescent="0.25">
      <c r="A21" s="55" t="s">
        <v>33</v>
      </c>
      <c r="B21" s="55"/>
      <c r="C21" s="54"/>
      <c r="D21" s="54"/>
      <c r="E21" s="54"/>
      <c r="F21" s="54"/>
      <c r="G21" s="54"/>
      <c r="H21" s="54"/>
      <c r="I21" s="54"/>
      <c r="J21" s="54"/>
    </row>
    <row r="22" spans="1:10" ht="15" customHeight="1" x14ac:dyDescent="0.25">
      <c r="A22" s="16" t="s">
        <v>4</v>
      </c>
      <c r="B22" s="1" t="s">
        <v>1</v>
      </c>
      <c r="C22" s="10">
        <v>176</v>
      </c>
      <c r="D22" s="10">
        <v>150</v>
      </c>
      <c r="E22" s="10">
        <v>143</v>
      </c>
      <c r="F22" s="10">
        <v>184</v>
      </c>
      <c r="G22" s="10">
        <v>145</v>
      </c>
      <c r="H22" s="10">
        <v>152</v>
      </c>
      <c r="I22" s="10">
        <v>156</v>
      </c>
      <c r="J22" s="10">
        <v>155</v>
      </c>
    </row>
    <row r="23" spans="1:10" ht="15" customHeight="1" x14ac:dyDescent="0.25">
      <c r="A23" s="16" t="s">
        <v>5</v>
      </c>
      <c r="B23" s="1" t="s">
        <v>1</v>
      </c>
      <c r="C23" s="10">
        <v>393</v>
      </c>
      <c r="D23" s="10">
        <v>377</v>
      </c>
      <c r="E23" s="10">
        <v>410</v>
      </c>
      <c r="F23" s="10">
        <v>433</v>
      </c>
      <c r="G23" s="10">
        <v>389</v>
      </c>
      <c r="H23" s="10">
        <v>403</v>
      </c>
      <c r="I23" s="10">
        <v>454</v>
      </c>
      <c r="J23" s="10">
        <v>443</v>
      </c>
    </row>
    <row r="24" spans="1:10" ht="15" customHeight="1" x14ac:dyDescent="0.25">
      <c r="A24" s="16" t="s">
        <v>6</v>
      </c>
      <c r="B24" s="1" t="s">
        <v>1</v>
      </c>
      <c r="C24" s="10">
        <v>553</v>
      </c>
      <c r="D24" s="10">
        <v>526</v>
      </c>
      <c r="E24" s="10">
        <v>529</v>
      </c>
      <c r="F24" s="10">
        <v>515</v>
      </c>
      <c r="G24" s="10">
        <v>564</v>
      </c>
      <c r="H24" s="10">
        <v>553</v>
      </c>
      <c r="I24" s="10">
        <v>526</v>
      </c>
      <c r="J24" s="10">
        <v>513</v>
      </c>
    </row>
    <row r="25" spans="1:10" ht="15" customHeight="1" x14ac:dyDescent="0.25">
      <c r="A25" s="16" t="s">
        <v>7</v>
      </c>
      <c r="B25" s="1" t="s">
        <v>1</v>
      </c>
      <c r="C25" s="10">
        <v>939</v>
      </c>
      <c r="D25" s="10">
        <v>973</v>
      </c>
      <c r="E25" s="10">
        <v>898</v>
      </c>
      <c r="F25" s="10">
        <v>966</v>
      </c>
      <c r="G25" s="10">
        <v>902</v>
      </c>
      <c r="H25" s="10">
        <v>867</v>
      </c>
      <c r="I25" s="10">
        <v>910</v>
      </c>
      <c r="J25" s="10">
        <v>933</v>
      </c>
    </row>
    <row r="26" spans="1:10" ht="15" customHeight="1" x14ac:dyDescent="0.25">
      <c r="A26" s="16" t="s">
        <v>8</v>
      </c>
      <c r="B26" s="1" t="s">
        <v>1</v>
      </c>
      <c r="C26" s="10">
        <v>1385</v>
      </c>
      <c r="D26" s="10">
        <v>1370</v>
      </c>
      <c r="E26" s="10">
        <v>1368</v>
      </c>
      <c r="F26" s="10">
        <v>1358</v>
      </c>
      <c r="G26" s="10">
        <v>1274</v>
      </c>
      <c r="H26" s="10">
        <v>1365</v>
      </c>
      <c r="I26" s="10">
        <v>1343</v>
      </c>
      <c r="J26" s="10">
        <v>1324</v>
      </c>
    </row>
    <row r="27" spans="1:10" ht="15" customHeight="1" x14ac:dyDescent="0.25">
      <c r="A27" s="16" t="s">
        <v>9</v>
      </c>
      <c r="B27" s="1" t="s">
        <v>1</v>
      </c>
      <c r="C27" s="10">
        <v>3446</v>
      </c>
      <c r="D27" s="10">
        <v>3396</v>
      </c>
      <c r="E27" s="10">
        <v>3348</v>
      </c>
      <c r="F27" s="10">
        <v>3456</v>
      </c>
      <c r="G27" s="10">
        <v>3274</v>
      </c>
      <c r="H27" s="10">
        <v>3340</v>
      </c>
      <c r="I27" s="10">
        <v>3389</v>
      </c>
      <c r="J27" s="10">
        <v>3368</v>
      </c>
    </row>
    <row r="28" spans="1:10" ht="21.95" customHeight="1" x14ac:dyDescent="0.25">
      <c r="A28" s="54" t="s">
        <v>35</v>
      </c>
      <c r="B28" s="54"/>
      <c r="C28" s="54"/>
      <c r="D28" s="54"/>
      <c r="E28" s="54"/>
      <c r="F28" s="54"/>
      <c r="G28" s="54"/>
      <c r="H28" s="54"/>
      <c r="I28" s="54"/>
      <c r="J28" s="54"/>
    </row>
    <row r="29" spans="1:10" ht="15" customHeight="1" x14ac:dyDescent="0.25">
      <c r="A29" s="55" t="s">
        <v>33</v>
      </c>
      <c r="B29" s="55"/>
      <c r="C29" s="54"/>
      <c r="D29" s="54"/>
      <c r="E29" s="54"/>
      <c r="F29" s="54"/>
      <c r="G29" s="54"/>
      <c r="H29" s="54"/>
      <c r="I29" s="54"/>
      <c r="J29" s="54"/>
    </row>
    <row r="30" spans="1:10" ht="15" customHeight="1" x14ac:dyDescent="0.25">
      <c r="A30" s="16" t="s">
        <v>4</v>
      </c>
      <c r="B30" s="1" t="s">
        <v>1</v>
      </c>
      <c r="C30" s="10">
        <v>161</v>
      </c>
      <c r="D30" s="10">
        <v>133</v>
      </c>
      <c r="E30" s="10">
        <v>143</v>
      </c>
      <c r="F30" s="10">
        <v>158</v>
      </c>
      <c r="G30" s="10">
        <v>180</v>
      </c>
      <c r="H30" s="10">
        <v>138</v>
      </c>
      <c r="I30" s="10">
        <v>168</v>
      </c>
      <c r="J30" s="10">
        <v>148</v>
      </c>
    </row>
    <row r="31" spans="1:10" ht="15" customHeight="1" x14ac:dyDescent="0.25">
      <c r="A31" s="16" t="s">
        <v>5</v>
      </c>
      <c r="B31" s="1" t="s">
        <v>1</v>
      </c>
      <c r="C31" s="10">
        <v>400</v>
      </c>
      <c r="D31" s="10">
        <v>385</v>
      </c>
      <c r="E31" s="10">
        <v>381</v>
      </c>
      <c r="F31" s="10">
        <v>433</v>
      </c>
      <c r="G31" s="10">
        <v>410</v>
      </c>
      <c r="H31" s="10">
        <v>375</v>
      </c>
      <c r="I31" s="10">
        <v>411</v>
      </c>
      <c r="J31" s="10">
        <v>433</v>
      </c>
    </row>
    <row r="32" spans="1:10" ht="15" customHeight="1" x14ac:dyDescent="0.25">
      <c r="A32" s="16" t="s">
        <v>6</v>
      </c>
      <c r="B32" s="1" t="s">
        <v>1</v>
      </c>
      <c r="C32" s="10">
        <v>561</v>
      </c>
      <c r="D32" s="10">
        <v>514</v>
      </c>
      <c r="E32" s="10">
        <v>536</v>
      </c>
      <c r="F32" s="10">
        <v>522</v>
      </c>
      <c r="G32" s="10">
        <v>502</v>
      </c>
      <c r="H32" s="10">
        <v>487</v>
      </c>
      <c r="I32" s="10">
        <v>540</v>
      </c>
      <c r="J32" s="10">
        <v>503</v>
      </c>
    </row>
    <row r="33" spans="1:10" ht="15" customHeight="1" x14ac:dyDescent="0.25">
      <c r="A33" s="16" t="s">
        <v>7</v>
      </c>
      <c r="B33" s="1" t="s">
        <v>1</v>
      </c>
      <c r="C33" s="10">
        <v>949</v>
      </c>
      <c r="D33" s="10">
        <v>905</v>
      </c>
      <c r="E33" s="10">
        <v>930</v>
      </c>
      <c r="F33" s="10">
        <v>845</v>
      </c>
      <c r="G33" s="10">
        <v>921</v>
      </c>
      <c r="H33" s="10">
        <v>921</v>
      </c>
      <c r="I33" s="10">
        <v>908</v>
      </c>
      <c r="J33" s="10">
        <v>913</v>
      </c>
    </row>
    <row r="34" spans="1:10" ht="15" customHeight="1" x14ac:dyDescent="0.25">
      <c r="A34" s="16" t="s">
        <v>8</v>
      </c>
      <c r="B34" s="1" t="s">
        <v>1</v>
      </c>
      <c r="C34" s="10">
        <v>1426</v>
      </c>
      <c r="D34" s="10">
        <v>1349</v>
      </c>
      <c r="E34" s="10">
        <v>1341</v>
      </c>
      <c r="F34" s="10">
        <v>1269</v>
      </c>
      <c r="G34" s="10">
        <v>1359</v>
      </c>
      <c r="H34" s="10">
        <v>1292</v>
      </c>
      <c r="I34" s="10">
        <v>1275</v>
      </c>
      <c r="J34" s="10">
        <v>1248</v>
      </c>
    </row>
    <row r="35" spans="1:10" ht="15" customHeight="1" x14ac:dyDescent="0.25">
      <c r="A35" s="16" t="s">
        <v>9</v>
      </c>
      <c r="B35" s="1" t="s">
        <v>1</v>
      </c>
      <c r="C35" s="10">
        <v>3497</v>
      </c>
      <c r="D35" s="10">
        <v>3286</v>
      </c>
      <c r="E35" s="10">
        <v>3331</v>
      </c>
      <c r="F35" s="10">
        <v>3227</v>
      </c>
      <c r="G35" s="10">
        <v>3372</v>
      </c>
      <c r="H35" s="10">
        <v>3213</v>
      </c>
      <c r="I35" s="10">
        <v>3302</v>
      </c>
      <c r="J35" s="10">
        <v>3245</v>
      </c>
    </row>
    <row r="36" spans="1:10" ht="21.95" customHeight="1" x14ac:dyDescent="0.25">
      <c r="A36" s="52" t="s">
        <v>41</v>
      </c>
      <c r="B36" s="53"/>
      <c r="C36" s="53"/>
      <c r="D36" s="53"/>
      <c r="E36" s="53"/>
      <c r="F36" s="53"/>
      <c r="G36" s="53"/>
      <c r="H36" s="53"/>
      <c r="I36" s="53"/>
      <c r="J36" s="53"/>
    </row>
    <row r="37" spans="1:10" ht="21.95" customHeight="1" x14ac:dyDescent="0.25">
      <c r="A37" s="54" t="s">
        <v>99</v>
      </c>
      <c r="B37" s="54"/>
      <c r="C37" s="54"/>
      <c r="D37" s="54"/>
      <c r="E37" s="54"/>
      <c r="F37" s="54"/>
      <c r="G37" s="54"/>
      <c r="H37" s="54"/>
      <c r="I37" s="54"/>
      <c r="J37" s="54"/>
    </row>
    <row r="38" spans="1:10" ht="15" customHeight="1" x14ac:dyDescent="0.25">
      <c r="A38" s="55" t="s">
        <v>33</v>
      </c>
      <c r="B38" s="55"/>
      <c r="C38" s="54"/>
      <c r="D38" s="54"/>
      <c r="E38" s="54"/>
      <c r="F38" s="54"/>
      <c r="G38" s="54"/>
      <c r="H38" s="54"/>
      <c r="I38" s="54"/>
      <c r="J38" s="54"/>
    </row>
    <row r="39" spans="1:10" ht="15" customHeight="1" x14ac:dyDescent="0.25">
      <c r="A39" s="16" t="s">
        <v>4</v>
      </c>
      <c r="B39" s="1" t="s">
        <v>1</v>
      </c>
      <c r="C39" s="10">
        <v>93</v>
      </c>
      <c r="D39" s="10">
        <v>97</v>
      </c>
      <c r="E39" s="10">
        <v>105</v>
      </c>
      <c r="F39" s="10">
        <v>103</v>
      </c>
      <c r="G39" s="10">
        <v>90</v>
      </c>
      <c r="H39" s="10">
        <v>93</v>
      </c>
      <c r="I39" s="10">
        <v>86</v>
      </c>
      <c r="J39" s="10">
        <v>67</v>
      </c>
    </row>
    <row r="40" spans="1:10" ht="15" customHeight="1" x14ac:dyDescent="0.25">
      <c r="A40" s="16" t="s">
        <v>5</v>
      </c>
      <c r="B40" s="1" t="s">
        <v>1</v>
      </c>
      <c r="C40" s="10">
        <v>267</v>
      </c>
      <c r="D40" s="10">
        <v>227</v>
      </c>
      <c r="E40" s="10">
        <v>238</v>
      </c>
      <c r="F40" s="10">
        <v>240</v>
      </c>
      <c r="G40" s="10">
        <v>240</v>
      </c>
      <c r="H40" s="10">
        <v>238</v>
      </c>
      <c r="I40" s="10">
        <v>250</v>
      </c>
      <c r="J40" s="10">
        <v>217</v>
      </c>
    </row>
    <row r="41" spans="1:10" ht="15" customHeight="1" x14ac:dyDescent="0.25">
      <c r="A41" s="16" t="s">
        <v>6</v>
      </c>
      <c r="B41" s="1" t="s">
        <v>1</v>
      </c>
      <c r="C41" s="10">
        <v>315</v>
      </c>
      <c r="D41" s="10">
        <v>314</v>
      </c>
      <c r="E41" s="10">
        <v>290</v>
      </c>
      <c r="F41" s="10">
        <v>329</v>
      </c>
      <c r="G41" s="10">
        <v>292</v>
      </c>
      <c r="H41" s="10">
        <v>311</v>
      </c>
      <c r="I41" s="10">
        <v>303</v>
      </c>
      <c r="J41" s="10">
        <v>279</v>
      </c>
    </row>
    <row r="42" spans="1:10" ht="15" customHeight="1" x14ac:dyDescent="0.25">
      <c r="A42" s="16" t="s">
        <v>7</v>
      </c>
      <c r="B42" s="1" t="s">
        <v>1</v>
      </c>
      <c r="C42" s="10">
        <v>497</v>
      </c>
      <c r="D42" s="10">
        <v>530</v>
      </c>
      <c r="E42" s="10">
        <v>504</v>
      </c>
      <c r="F42" s="10">
        <v>523</v>
      </c>
      <c r="G42" s="10">
        <v>536</v>
      </c>
      <c r="H42" s="10">
        <v>483</v>
      </c>
      <c r="I42" s="10">
        <v>550</v>
      </c>
      <c r="J42" s="10">
        <v>500</v>
      </c>
    </row>
    <row r="43" spans="1:10" ht="15" customHeight="1" x14ac:dyDescent="0.25">
      <c r="A43" s="16" t="s">
        <v>8</v>
      </c>
      <c r="B43" s="1" t="s">
        <v>1</v>
      </c>
      <c r="C43" s="10">
        <v>551</v>
      </c>
      <c r="D43" s="10">
        <v>598</v>
      </c>
      <c r="E43" s="10">
        <v>595</v>
      </c>
      <c r="F43" s="10">
        <v>563</v>
      </c>
      <c r="G43" s="10">
        <v>512</v>
      </c>
      <c r="H43" s="10">
        <v>550</v>
      </c>
      <c r="I43" s="10">
        <v>576</v>
      </c>
      <c r="J43" s="10">
        <v>570</v>
      </c>
    </row>
    <row r="44" spans="1:10" ht="15" customHeight="1" x14ac:dyDescent="0.25">
      <c r="A44" s="16" t="s">
        <v>9</v>
      </c>
      <c r="B44" s="1" t="s">
        <v>1</v>
      </c>
      <c r="C44" s="10">
        <v>1723</v>
      </c>
      <c r="D44" s="10">
        <v>1766</v>
      </c>
      <c r="E44" s="10">
        <v>1732</v>
      </c>
      <c r="F44" s="10">
        <v>1758</v>
      </c>
      <c r="G44" s="10">
        <v>1670</v>
      </c>
      <c r="H44" s="10">
        <v>1675</v>
      </c>
      <c r="I44" s="10">
        <v>1765</v>
      </c>
      <c r="J44" s="10">
        <v>1633</v>
      </c>
    </row>
    <row r="45" spans="1:10" ht="21.95" customHeight="1" x14ac:dyDescent="0.25">
      <c r="A45" s="54" t="s">
        <v>37</v>
      </c>
      <c r="B45" s="54"/>
      <c r="C45" s="54"/>
      <c r="D45" s="54"/>
      <c r="E45" s="54"/>
      <c r="F45" s="54"/>
      <c r="G45" s="54"/>
      <c r="H45" s="54"/>
      <c r="I45" s="54"/>
      <c r="J45" s="54"/>
    </row>
    <row r="46" spans="1:10" ht="15" customHeight="1" x14ac:dyDescent="0.25">
      <c r="A46" s="55" t="s">
        <v>33</v>
      </c>
      <c r="B46" s="55"/>
      <c r="C46" s="54"/>
      <c r="D46" s="54"/>
      <c r="E46" s="54"/>
      <c r="F46" s="54"/>
      <c r="G46" s="54"/>
      <c r="H46" s="54"/>
      <c r="I46" s="54"/>
      <c r="J46" s="54"/>
    </row>
    <row r="47" spans="1:10" ht="15" customHeight="1" x14ac:dyDescent="0.25">
      <c r="A47" s="16" t="s">
        <v>4</v>
      </c>
      <c r="B47" s="1" t="s">
        <v>1</v>
      </c>
      <c r="C47" s="10">
        <v>120</v>
      </c>
      <c r="D47" s="10">
        <v>100</v>
      </c>
      <c r="E47" s="10">
        <v>96</v>
      </c>
      <c r="F47" s="10">
        <v>123</v>
      </c>
      <c r="G47" s="10">
        <v>101</v>
      </c>
      <c r="H47" s="10">
        <v>109</v>
      </c>
      <c r="I47" s="10">
        <v>98</v>
      </c>
      <c r="J47" s="10">
        <v>112</v>
      </c>
    </row>
    <row r="48" spans="1:10" ht="15" customHeight="1" x14ac:dyDescent="0.25">
      <c r="A48" s="16" t="s">
        <v>5</v>
      </c>
      <c r="B48" s="1" t="s">
        <v>1</v>
      </c>
      <c r="C48" s="10">
        <v>247</v>
      </c>
      <c r="D48" s="10">
        <v>243</v>
      </c>
      <c r="E48" s="10">
        <v>267</v>
      </c>
      <c r="F48" s="10">
        <v>283</v>
      </c>
      <c r="G48" s="10">
        <v>244</v>
      </c>
      <c r="H48" s="10">
        <v>251</v>
      </c>
      <c r="I48" s="10">
        <v>268</v>
      </c>
      <c r="J48" s="10">
        <v>261</v>
      </c>
    </row>
    <row r="49" spans="1:10" ht="15" customHeight="1" x14ac:dyDescent="0.25">
      <c r="A49" s="16" t="s">
        <v>6</v>
      </c>
      <c r="B49" s="1" t="s">
        <v>1</v>
      </c>
      <c r="C49" s="10">
        <v>339</v>
      </c>
      <c r="D49" s="10">
        <v>318</v>
      </c>
      <c r="E49" s="10">
        <v>322</v>
      </c>
      <c r="F49" s="10">
        <v>303</v>
      </c>
      <c r="G49" s="10">
        <v>312</v>
      </c>
      <c r="H49" s="10">
        <v>338</v>
      </c>
      <c r="I49" s="10">
        <v>303</v>
      </c>
      <c r="J49" s="10">
        <v>317</v>
      </c>
    </row>
    <row r="50" spans="1:10" ht="15" customHeight="1" x14ac:dyDescent="0.25">
      <c r="A50" s="16" t="s">
        <v>7</v>
      </c>
      <c r="B50" s="1" t="s">
        <v>1</v>
      </c>
      <c r="C50" s="10">
        <v>515</v>
      </c>
      <c r="D50" s="10">
        <v>554</v>
      </c>
      <c r="E50" s="10">
        <v>493</v>
      </c>
      <c r="F50" s="10">
        <v>525</v>
      </c>
      <c r="G50" s="10">
        <v>528</v>
      </c>
      <c r="H50" s="10">
        <v>498</v>
      </c>
      <c r="I50" s="10">
        <v>503</v>
      </c>
      <c r="J50" s="10">
        <v>507</v>
      </c>
    </row>
    <row r="51" spans="1:10" ht="15" customHeight="1" x14ac:dyDescent="0.25">
      <c r="A51" s="16" t="s">
        <v>8</v>
      </c>
      <c r="B51" s="1" t="s">
        <v>1</v>
      </c>
      <c r="C51" s="10">
        <v>575</v>
      </c>
      <c r="D51" s="10">
        <v>564</v>
      </c>
      <c r="E51" s="10">
        <v>596</v>
      </c>
      <c r="F51" s="10">
        <v>557</v>
      </c>
      <c r="G51" s="10">
        <v>535</v>
      </c>
      <c r="H51" s="10">
        <v>562</v>
      </c>
      <c r="I51" s="10">
        <v>616</v>
      </c>
      <c r="J51" s="10">
        <v>571</v>
      </c>
    </row>
    <row r="52" spans="1:10" ht="15" customHeight="1" x14ac:dyDescent="0.25">
      <c r="A52" s="16" t="s">
        <v>9</v>
      </c>
      <c r="B52" s="1" t="s">
        <v>1</v>
      </c>
      <c r="C52" s="10">
        <v>1796</v>
      </c>
      <c r="D52" s="10">
        <v>1779</v>
      </c>
      <c r="E52" s="10">
        <v>1774</v>
      </c>
      <c r="F52" s="10">
        <v>1791</v>
      </c>
      <c r="G52" s="10">
        <v>1720</v>
      </c>
      <c r="H52" s="10">
        <v>1758</v>
      </c>
      <c r="I52" s="10">
        <v>1788</v>
      </c>
      <c r="J52" s="10">
        <v>1768</v>
      </c>
    </row>
    <row r="53" spans="1:10" ht="21.95" customHeight="1" x14ac:dyDescent="0.25">
      <c r="A53" s="54" t="s">
        <v>40</v>
      </c>
      <c r="B53" s="54"/>
      <c r="C53" s="54"/>
      <c r="D53" s="54"/>
      <c r="E53" s="54"/>
      <c r="F53" s="54"/>
      <c r="G53" s="54"/>
      <c r="H53" s="54"/>
      <c r="I53" s="54"/>
      <c r="J53" s="54"/>
    </row>
    <row r="54" spans="1:10" ht="15" customHeight="1" x14ac:dyDescent="0.25">
      <c r="A54" s="55" t="s">
        <v>33</v>
      </c>
      <c r="B54" s="55"/>
      <c r="C54" s="54"/>
      <c r="D54" s="54"/>
      <c r="E54" s="54"/>
      <c r="F54" s="54"/>
      <c r="G54" s="54"/>
      <c r="H54" s="54"/>
      <c r="I54" s="54"/>
      <c r="J54" s="54"/>
    </row>
    <row r="55" spans="1:10" ht="15" customHeight="1" x14ac:dyDescent="0.25">
      <c r="A55" s="16" t="s">
        <v>4</v>
      </c>
      <c r="B55" s="1" t="s">
        <v>1</v>
      </c>
      <c r="C55" s="10">
        <v>95</v>
      </c>
      <c r="D55" s="10">
        <v>74</v>
      </c>
      <c r="E55" s="10">
        <v>84</v>
      </c>
      <c r="F55" s="10">
        <v>92</v>
      </c>
      <c r="G55" s="10">
        <v>115</v>
      </c>
      <c r="H55" s="10">
        <v>101</v>
      </c>
      <c r="I55" s="10">
        <v>118</v>
      </c>
      <c r="J55" s="10">
        <v>90</v>
      </c>
    </row>
    <row r="56" spans="1:10" ht="15" customHeight="1" x14ac:dyDescent="0.25">
      <c r="A56" s="16" t="s">
        <v>5</v>
      </c>
      <c r="B56" s="1" t="s">
        <v>1</v>
      </c>
      <c r="C56" s="10">
        <v>263</v>
      </c>
      <c r="D56" s="10">
        <v>241</v>
      </c>
      <c r="E56" s="10">
        <v>239</v>
      </c>
      <c r="F56" s="10">
        <v>267</v>
      </c>
      <c r="G56" s="10">
        <v>266</v>
      </c>
      <c r="H56" s="10">
        <v>246</v>
      </c>
      <c r="I56" s="10">
        <v>246</v>
      </c>
      <c r="J56" s="10">
        <v>266</v>
      </c>
    </row>
    <row r="57" spans="1:10" ht="15" customHeight="1" x14ac:dyDescent="0.25">
      <c r="A57" s="16" t="s">
        <v>6</v>
      </c>
      <c r="B57" s="1" t="s">
        <v>1</v>
      </c>
      <c r="C57" s="10">
        <v>330</v>
      </c>
      <c r="D57" s="10">
        <v>319</v>
      </c>
      <c r="E57" s="10">
        <v>316</v>
      </c>
      <c r="F57" s="10">
        <v>306</v>
      </c>
      <c r="G57" s="10">
        <v>294</v>
      </c>
      <c r="H57" s="10">
        <v>290</v>
      </c>
      <c r="I57" s="10">
        <v>321</v>
      </c>
      <c r="J57" s="10">
        <v>293</v>
      </c>
    </row>
    <row r="58" spans="1:10" ht="15" customHeight="1" x14ac:dyDescent="0.25">
      <c r="A58" s="16" t="s">
        <v>7</v>
      </c>
      <c r="B58" s="1" t="s">
        <v>1</v>
      </c>
      <c r="C58" s="10">
        <v>541</v>
      </c>
      <c r="D58" s="10">
        <v>520</v>
      </c>
      <c r="E58" s="10">
        <v>509</v>
      </c>
      <c r="F58" s="10">
        <v>455</v>
      </c>
      <c r="G58" s="10">
        <v>501</v>
      </c>
      <c r="H58" s="10">
        <v>526</v>
      </c>
      <c r="I58" s="10">
        <v>530</v>
      </c>
      <c r="J58" s="10">
        <v>538</v>
      </c>
    </row>
    <row r="59" spans="1:10" ht="15" customHeight="1" x14ac:dyDescent="0.25">
      <c r="A59" s="16" t="s">
        <v>8</v>
      </c>
      <c r="B59" s="1" t="s">
        <v>1</v>
      </c>
      <c r="C59" s="10">
        <v>629</v>
      </c>
      <c r="D59" s="10">
        <v>575</v>
      </c>
      <c r="E59" s="10">
        <v>576</v>
      </c>
      <c r="F59" s="10">
        <v>554</v>
      </c>
      <c r="G59" s="10">
        <v>569</v>
      </c>
      <c r="H59" s="10">
        <v>563</v>
      </c>
      <c r="I59" s="10">
        <v>545</v>
      </c>
      <c r="J59" s="10">
        <v>524</v>
      </c>
    </row>
    <row r="60" spans="1:10" ht="15" customHeight="1" x14ac:dyDescent="0.25">
      <c r="A60" s="16" t="s">
        <v>9</v>
      </c>
      <c r="B60" s="1" t="s">
        <v>1</v>
      </c>
      <c r="C60" s="10">
        <v>1858</v>
      </c>
      <c r="D60" s="10">
        <v>1729</v>
      </c>
      <c r="E60" s="10">
        <v>1724</v>
      </c>
      <c r="F60" s="10">
        <v>1674</v>
      </c>
      <c r="G60" s="10">
        <v>1745</v>
      </c>
      <c r="H60" s="10">
        <v>1726</v>
      </c>
      <c r="I60" s="10">
        <v>1760</v>
      </c>
      <c r="J60" s="10">
        <v>1711</v>
      </c>
    </row>
    <row r="61" spans="1:10" ht="21.95" customHeight="1" x14ac:dyDescent="0.25">
      <c r="A61" s="52" t="s">
        <v>42</v>
      </c>
      <c r="B61" s="53"/>
      <c r="C61" s="53"/>
      <c r="D61" s="53"/>
      <c r="E61" s="53"/>
      <c r="F61" s="53"/>
      <c r="G61" s="53"/>
      <c r="H61" s="53"/>
      <c r="I61" s="53"/>
      <c r="J61" s="53"/>
    </row>
    <row r="62" spans="1:10" ht="21.95" customHeight="1" x14ac:dyDescent="0.25">
      <c r="A62" s="54" t="s">
        <v>100</v>
      </c>
      <c r="B62" s="54"/>
      <c r="C62" s="54"/>
      <c r="D62" s="54"/>
      <c r="E62" s="54"/>
      <c r="F62" s="54"/>
      <c r="G62" s="54"/>
      <c r="H62" s="54"/>
      <c r="I62" s="54"/>
      <c r="J62" s="54"/>
    </row>
    <row r="63" spans="1:10" ht="15" customHeight="1" x14ac:dyDescent="0.25">
      <c r="A63" s="55" t="s">
        <v>33</v>
      </c>
      <c r="B63" s="55"/>
      <c r="C63" s="54"/>
      <c r="D63" s="54"/>
      <c r="E63" s="54"/>
      <c r="F63" s="54"/>
      <c r="G63" s="54"/>
      <c r="H63" s="54"/>
      <c r="I63" s="54"/>
      <c r="J63" s="54"/>
    </row>
    <row r="64" spans="1:10" s="34" customFormat="1" ht="15" customHeight="1" x14ac:dyDescent="0.25">
      <c r="A64" s="16" t="s">
        <v>4</v>
      </c>
      <c r="B64" s="1" t="s">
        <v>1</v>
      </c>
      <c r="C64" s="10">
        <v>69</v>
      </c>
      <c r="D64" s="10">
        <v>47</v>
      </c>
      <c r="E64" s="10">
        <v>49</v>
      </c>
      <c r="F64" s="10">
        <v>46</v>
      </c>
      <c r="G64" s="10">
        <v>49</v>
      </c>
      <c r="H64" s="10">
        <v>43</v>
      </c>
      <c r="I64" s="10">
        <v>42</v>
      </c>
      <c r="J64" s="10">
        <v>41</v>
      </c>
    </row>
    <row r="65" spans="1:10" s="34" customFormat="1" ht="15" customHeight="1" x14ac:dyDescent="0.25">
      <c r="A65" s="16" t="s">
        <v>5</v>
      </c>
      <c r="B65" s="1" t="s">
        <v>1</v>
      </c>
      <c r="C65" s="10">
        <v>149</v>
      </c>
      <c r="D65" s="10">
        <v>154</v>
      </c>
      <c r="E65" s="10">
        <v>169</v>
      </c>
      <c r="F65" s="10">
        <v>126</v>
      </c>
      <c r="G65" s="10">
        <v>128</v>
      </c>
      <c r="H65" s="10">
        <v>151</v>
      </c>
      <c r="I65" s="10">
        <v>123</v>
      </c>
      <c r="J65" s="10">
        <v>154</v>
      </c>
    </row>
    <row r="66" spans="1:10" s="34" customFormat="1" ht="15" customHeight="1" x14ac:dyDescent="0.25">
      <c r="A66" s="16" t="s">
        <v>6</v>
      </c>
      <c r="B66" s="1" t="s">
        <v>1</v>
      </c>
      <c r="C66" s="10">
        <v>217</v>
      </c>
      <c r="D66" s="10">
        <v>214</v>
      </c>
      <c r="E66" s="10">
        <v>210</v>
      </c>
      <c r="F66" s="10">
        <v>215</v>
      </c>
      <c r="G66" s="10">
        <v>198</v>
      </c>
      <c r="H66" s="10">
        <v>204</v>
      </c>
      <c r="I66" s="10">
        <v>196</v>
      </c>
      <c r="J66" s="10">
        <v>200</v>
      </c>
    </row>
    <row r="67" spans="1:10" s="34" customFormat="1" ht="15" customHeight="1" x14ac:dyDescent="0.25">
      <c r="A67" s="16" t="s">
        <v>7</v>
      </c>
      <c r="B67" s="1" t="s">
        <v>1</v>
      </c>
      <c r="C67" s="10">
        <v>442</v>
      </c>
      <c r="D67" s="10">
        <v>427</v>
      </c>
      <c r="E67" s="10">
        <v>384</v>
      </c>
      <c r="F67" s="10">
        <v>376</v>
      </c>
      <c r="G67" s="10">
        <v>417</v>
      </c>
      <c r="H67" s="10">
        <v>405</v>
      </c>
      <c r="I67" s="10">
        <v>384</v>
      </c>
      <c r="J67" s="10">
        <v>423</v>
      </c>
    </row>
    <row r="68" spans="1:10" s="34" customFormat="1" ht="15" customHeight="1" x14ac:dyDescent="0.25">
      <c r="A68" s="16" t="s">
        <v>8</v>
      </c>
      <c r="B68" s="1" t="s">
        <v>1</v>
      </c>
      <c r="C68" s="10">
        <v>764</v>
      </c>
      <c r="D68" s="10">
        <v>796</v>
      </c>
      <c r="E68" s="10">
        <v>785</v>
      </c>
      <c r="F68" s="10">
        <v>738</v>
      </c>
      <c r="G68" s="10">
        <v>718</v>
      </c>
      <c r="H68" s="10">
        <v>765</v>
      </c>
      <c r="I68" s="10">
        <v>739</v>
      </c>
      <c r="J68" s="10">
        <v>758</v>
      </c>
    </row>
    <row r="69" spans="1:10" s="34" customFormat="1" ht="15" customHeight="1" x14ac:dyDescent="0.25">
      <c r="A69" s="16" t="s">
        <v>9</v>
      </c>
      <c r="B69" s="1" t="s">
        <v>1</v>
      </c>
      <c r="C69" s="10">
        <v>1641</v>
      </c>
      <c r="D69" s="10">
        <v>1638</v>
      </c>
      <c r="E69" s="10">
        <v>1597</v>
      </c>
      <c r="F69" s="10">
        <v>1501</v>
      </c>
      <c r="G69" s="10">
        <v>1510</v>
      </c>
      <c r="H69" s="10">
        <v>1568</v>
      </c>
      <c r="I69" s="10">
        <v>1484</v>
      </c>
      <c r="J69" s="10">
        <v>1576</v>
      </c>
    </row>
    <row r="70" spans="1:10" ht="21.95" customHeight="1" x14ac:dyDescent="0.25">
      <c r="A70" s="54" t="s">
        <v>39</v>
      </c>
      <c r="B70" s="54"/>
      <c r="C70" s="54"/>
      <c r="D70" s="54"/>
      <c r="E70" s="54"/>
      <c r="F70" s="54"/>
      <c r="G70" s="54"/>
      <c r="H70" s="54"/>
      <c r="I70" s="54"/>
      <c r="J70" s="54"/>
    </row>
    <row r="71" spans="1:10" ht="15" customHeight="1" x14ac:dyDescent="0.25">
      <c r="A71" s="55" t="s">
        <v>33</v>
      </c>
      <c r="B71" s="55"/>
      <c r="C71" s="54"/>
      <c r="D71" s="54"/>
      <c r="E71" s="54"/>
      <c r="F71" s="54"/>
      <c r="G71" s="54"/>
      <c r="H71" s="54"/>
      <c r="I71" s="54"/>
      <c r="J71" s="54"/>
    </row>
    <row r="72" spans="1:10" ht="15" customHeight="1" x14ac:dyDescent="0.25">
      <c r="A72" s="16" t="s">
        <v>4</v>
      </c>
      <c r="B72" s="1" t="s">
        <v>1</v>
      </c>
      <c r="C72" s="13">
        <v>56</v>
      </c>
      <c r="D72" s="13">
        <v>50</v>
      </c>
      <c r="E72" s="13">
        <v>47</v>
      </c>
      <c r="F72" s="13">
        <v>61</v>
      </c>
      <c r="G72" s="13">
        <v>44</v>
      </c>
      <c r="H72" s="13">
        <v>43</v>
      </c>
      <c r="I72" s="13">
        <v>58</v>
      </c>
      <c r="J72" s="13">
        <v>43</v>
      </c>
    </row>
    <row r="73" spans="1:10" ht="15" customHeight="1" x14ac:dyDescent="0.25">
      <c r="A73" s="16" t="s">
        <v>5</v>
      </c>
      <c r="B73" s="1" t="s">
        <v>1</v>
      </c>
      <c r="C73" s="13">
        <v>146</v>
      </c>
      <c r="D73" s="13">
        <v>134</v>
      </c>
      <c r="E73" s="13">
        <v>143</v>
      </c>
      <c r="F73" s="13">
        <v>150</v>
      </c>
      <c r="G73" s="13">
        <v>145</v>
      </c>
      <c r="H73" s="13">
        <v>152</v>
      </c>
      <c r="I73" s="13">
        <v>186</v>
      </c>
      <c r="J73" s="13">
        <v>182</v>
      </c>
    </row>
    <row r="74" spans="1:10" ht="15" customHeight="1" x14ac:dyDescent="0.25">
      <c r="A74" s="16" t="s">
        <v>6</v>
      </c>
      <c r="B74" s="1" t="s">
        <v>1</v>
      </c>
      <c r="C74" s="13">
        <v>214</v>
      </c>
      <c r="D74" s="13">
        <v>208</v>
      </c>
      <c r="E74" s="13">
        <v>207</v>
      </c>
      <c r="F74" s="13">
        <v>212</v>
      </c>
      <c r="G74" s="13">
        <v>252</v>
      </c>
      <c r="H74" s="13">
        <v>215</v>
      </c>
      <c r="I74" s="13">
        <v>223</v>
      </c>
      <c r="J74" s="13">
        <v>196</v>
      </c>
    </row>
    <row r="75" spans="1:10" ht="15" customHeight="1" x14ac:dyDescent="0.25">
      <c r="A75" s="16" t="s">
        <v>7</v>
      </c>
      <c r="B75" s="1" t="s">
        <v>1</v>
      </c>
      <c r="C75" s="13">
        <v>424</v>
      </c>
      <c r="D75" s="13">
        <v>419</v>
      </c>
      <c r="E75" s="13">
        <v>405</v>
      </c>
      <c r="F75" s="13">
        <v>441</v>
      </c>
      <c r="G75" s="13">
        <v>374</v>
      </c>
      <c r="H75" s="13">
        <v>369</v>
      </c>
      <c r="I75" s="13">
        <v>407</v>
      </c>
      <c r="J75" s="13">
        <v>426</v>
      </c>
    </row>
    <row r="76" spans="1:10" ht="15" customHeight="1" x14ac:dyDescent="0.25">
      <c r="A76" s="16" t="s">
        <v>8</v>
      </c>
      <c r="B76" s="1" t="s">
        <v>1</v>
      </c>
      <c r="C76" s="13">
        <v>810</v>
      </c>
      <c r="D76" s="13">
        <v>806</v>
      </c>
      <c r="E76" s="13">
        <v>772</v>
      </c>
      <c r="F76" s="13">
        <v>801</v>
      </c>
      <c r="G76" s="13">
        <v>739</v>
      </c>
      <c r="H76" s="13">
        <v>803</v>
      </c>
      <c r="I76" s="13">
        <v>727</v>
      </c>
      <c r="J76" s="13">
        <v>753</v>
      </c>
    </row>
    <row r="77" spans="1:10" ht="15" customHeight="1" x14ac:dyDescent="0.25">
      <c r="A77" s="16" t="s">
        <v>9</v>
      </c>
      <c r="B77" s="1" t="s">
        <v>1</v>
      </c>
      <c r="C77" s="13">
        <v>1650</v>
      </c>
      <c r="D77" s="13">
        <v>1617</v>
      </c>
      <c r="E77" s="13">
        <v>1574</v>
      </c>
      <c r="F77" s="13">
        <v>1665</v>
      </c>
      <c r="G77" s="13">
        <v>1554</v>
      </c>
      <c r="H77" s="13">
        <v>1582</v>
      </c>
      <c r="I77" s="13">
        <v>1601</v>
      </c>
      <c r="J77" s="13">
        <v>1600</v>
      </c>
    </row>
    <row r="78" spans="1:10" ht="21.95" customHeight="1" x14ac:dyDescent="0.25">
      <c r="A78" s="54" t="s">
        <v>38</v>
      </c>
      <c r="B78" s="54"/>
      <c r="C78" s="54"/>
      <c r="D78" s="54"/>
      <c r="E78" s="54"/>
      <c r="F78" s="54"/>
      <c r="G78" s="54"/>
      <c r="H78" s="54"/>
      <c r="I78" s="54"/>
      <c r="J78" s="54"/>
    </row>
    <row r="79" spans="1:10" ht="15" customHeight="1" x14ac:dyDescent="0.25">
      <c r="A79" s="55" t="s">
        <v>33</v>
      </c>
      <c r="B79" s="55"/>
      <c r="C79" s="54"/>
      <c r="D79" s="54"/>
      <c r="E79" s="54"/>
      <c r="F79" s="54"/>
      <c r="G79" s="54"/>
      <c r="H79" s="54"/>
      <c r="I79" s="54"/>
      <c r="J79" s="54"/>
    </row>
    <row r="80" spans="1:10" ht="15" customHeight="1" x14ac:dyDescent="0.25">
      <c r="A80" s="16" t="s">
        <v>4</v>
      </c>
      <c r="B80" s="1" t="s">
        <v>1</v>
      </c>
      <c r="C80" s="13">
        <v>66</v>
      </c>
      <c r="D80" s="13">
        <v>59</v>
      </c>
      <c r="E80" s="13">
        <v>59</v>
      </c>
      <c r="F80" s="13">
        <v>66</v>
      </c>
      <c r="G80" s="13">
        <v>65</v>
      </c>
      <c r="H80" s="13">
        <v>37</v>
      </c>
      <c r="I80" s="13">
        <v>50</v>
      </c>
      <c r="J80" s="13">
        <v>58</v>
      </c>
    </row>
    <row r="81" spans="1:10" ht="15" customHeight="1" x14ac:dyDescent="0.25">
      <c r="A81" s="16" t="s">
        <v>5</v>
      </c>
      <c r="B81" s="1" t="s">
        <v>1</v>
      </c>
      <c r="C81" s="13">
        <v>137</v>
      </c>
      <c r="D81" s="13">
        <v>144</v>
      </c>
      <c r="E81" s="13">
        <v>142</v>
      </c>
      <c r="F81" s="13">
        <v>166</v>
      </c>
      <c r="G81" s="13">
        <v>144</v>
      </c>
      <c r="H81" s="13">
        <v>129</v>
      </c>
      <c r="I81" s="13">
        <v>165</v>
      </c>
      <c r="J81" s="13">
        <v>167</v>
      </c>
    </row>
    <row r="82" spans="1:10" ht="15" customHeight="1" x14ac:dyDescent="0.25">
      <c r="A82" s="16" t="s">
        <v>6</v>
      </c>
      <c r="B82" s="1" t="s">
        <v>1</v>
      </c>
      <c r="C82" s="13">
        <v>231</v>
      </c>
      <c r="D82" s="13">
        <v>195</v>
      </c>
      <c r="E82" s="13">
        <v>220</v>
      </c>
      <c r="F82" s="13">
        <v>216</v>
      </c>
      <c r="G82" s="13">
        <v>208</v>
      </c>
      <c r="H82" s="13">
        <v>197</v>
      </c>
      <c r="I82" s="13">
        <v>219</v>
      </c>
      <c r="J82" s="13">
        <v>210</v>
      </c>
    </row>
    <row r="83" spans="1:10" ht="15" customHeight="1" x14ac:dyDescent="0.25">
      <c r="A83" s="16" t="s">
        <v>7</v>
      </c>
      <c r="B83" s="1" t="s">
        <v>1</v>
      </c>
      <c r="C83" s="13">
        <v>408</v>
      </c>
      <c r="D83" s="13">
        <v>385</v>
      </c>
      <c r="E83" s="13">
        <v>421</v>
      </c>
      <c r="F83" s="13">
        <v>390</v>
      </c>
      <c r="G83" s="13">
        <v>420</v>
      </c>
      <c r="H83" s="13">
        <v>395</v>
      </c>
      <c r="I83" s="13">
        <v>378</v>
      </c>
      <c r="J83" s="13">
        <v>375</v>
      </c>
    </row>
    <row r="84" spans="1:10" ht="15" customHeight="1" x14ac:dyDescent="0.25">
      <c r="A84" s="16" t="s">
        <v>8</v>
      </c>
      <c r="B84" s="1" t="s">
        <v>1</v>
      </c>
      <c r="C84" s="13">
        <v>797</v>
      </c>
      <c r="D84" s="13">
        <v>774</v>
      </c>
      <c r="E84" s="13">
        <v>765</v>
      </c>
      <c r="F84" s="13">
        <v>715</v>
      </c>
      <c r="G84" s="13">
        <v>790</v>
      </c>
      <c r="H84" s="13">
        <v>729</v>
      </c>
      <c r="I84" s="13">
        <v>730</v>
      </c>
      <c r="J84" s="13">
        <v>724</v>
      </c>
    </row>
    <row r="85" spans="1:10" ht="15" customHeight="1" x14ac:dyDescent="0.25">
      <c r="A85" s="16" t="s">
        <v>9</v>
      </c>
      <c r="B85" s="1" t="s">
        <v>1</v>
      </c>
      <c r="C85" s="13">
        <v>1639</v>
      </c>
      <c r="D85" s="13">
        <v>1557</v>
      </c>
      <c r="E85" s="13">
        <v>1607</v>
      </c>
      <c r="F85" s="13">
        <v>1553</v>
      </c>
      <c r="G85" s="13">
        <v>1627</v>
      </c>
      <c r="H85" s="13">
        <v>1487</v>
      </c>
      <c r="I85" s="13">
        <v>1542</v>
      </c>
      <c r="J85" s="13">
        <v>1534</v>
      </c>
    </row>
    <row r="86" spans="1:10" ht="21.95" customHeight="1" x14ac:dyDescent="0.25">
      <c r="A86" s="52" t="s">
        <v>45</v>
      </c>
      <c r="B86" s="53"/>
      <c r="C86" s="53"/>
      <c r="D86" s="53"/>
      <c r="E86" s="53"/>
      <c r="F86" s="53"/>
      <c r="G86" s="53"/>
      <c r="H86" s="53"/>
      <c r="I86" s="53"/>
      <c r="J86" s="53"/>
    </row>
    <row r="87" spans="1:10" ht="24.95" customHeight="1" x14ac:dyDescent="0.25">
      <c r="A87" s="16" t="s">
        <v>101</v>
      </c>
      <c r="B87" s="1" t="s">
        <v>1</v>
      </c>
      <c r="C87" s="13">
        <v>1084</v>
      </c>
      <c r="D87" s="13">
        <v>1098</v>
      </c>
      <c r="E87" s="13">
        <v>1076</v>
      </c>
      <c r="F87" s="13">
        <v>1025</v>
      </c>
      <c r="G87" s="13">
        <v>1012</v>
      </c>
      <c r="H87" s="13">
        <v>1025</v>
      </c>
      <c r="I87" s="13">
        <v>1023</v>
      </c>
      <c r="J87" s="13">
        <v>951</v>
      </c>
    </row>
    <row r="88" spans="1:10" ht="15" customHeight="1" x14ac:dyDescent="0.25">
      <c r="A88" s="16" t="s">
        <v>43</v>
      </c>
      <c r="B88" s="1" t="s">
        <v>1</v>
      </c>
      <c r="C88" s="13">
        <v>1089</v>
      </c>
      <c r="D88" s="13">
        <v>1100</v>
      </c>
      <c r="E88" s="13">
        <v>1055</v>
      </c>
      <c r="F88" s="13">
        <v>1103</v>
      </c>
      <c r="G88" s="13">
        <v>1049</v>
      </c>
      <c r="H88" s="13">
        <v>1034</v>
      </c>
      <c r="I88" s="13">
        <v>1062</v>
      </c>
      <c r="J88" s="13">
        <v>1034</v>
      </c>
    </row>
    <row r="89" spans="1:10" ht="15" customHeight="1" x14ac:dyDescent="0.25">
      <c r="A89" s="16" t="s">
        <v>44</v>
      </c>
      <c r="B89" s="1" t="s">
        <v>1</v>
      </c>
      <c r="C89" s="13">
        <v>1116</v>
      </c>
      <c r="D89" s="13">
        <v>1036</v>
      </c>
      <c r="E89" s="13">
        <v>1046</v>
      </c>
      <c r="F89" s="13">
        <v>1049</v>
      </c>
      <c r="G89" s="13">
        <v>1076</v>
      </c>
      <c r="H89" s="13">
        <v>1007</v>
      </c>
      <c r="I89" s="13">
        <v>1071</v>
      </c>
      <c r="J89" s="13">
        <v>978</v>
      </c>
    </row>
    <row r="90" spans="1:10" ht="24.95" customHeight="1" x14ac:dyDescent="0.25">
      <c r="A90" s="16" t="s">
        <v>102</v>
      </c>
      <c r="B90" s="1" t="s">
        <v>1</v>
      </c>
      <c r="C90" s="10">
        <v>788</v>
      </c>
      <c r="D90" s="10">
        <v>854</v>
      </c>
      <c r="E90" s="10">
        <v>793</v>
      </c>
      <c r="F90" s="10">
        <v>774</v>
      </c>
      <c r="G90" s="14">
        <v>838</v>
      </c>
      <c r="H90" s="14">
        <v>797</v>
      </c>
      <c r="I90" s="14">
        <v>778</v>
      </c>
      <c r="J90" s="14">
        <v>792</v>
      </c>
    </row>
    <row r="91" spans="1:10" ht="15" customHeight="1" x14ac:dyDescent="0.25">
      <c r="A91" s="16" t="s">
        <v>46</v>
      </c>
      <c r="B91" s="1" t="s">
        <v>1</v>
      </c>
      <c r="C91" s="14">
        <v>822</v>
      </c>
      <c r="D91" s="14">
        <v>803</v>
      </c>
      <c r="E91" s="14">
        <v>790</v>
      </c>
      <c r="F91" s="14">
        <v>812</v>
      </c>
      <c r="G91" s="14">
        <v>779</v>
      </c>
      <c r="H91" s="14">
        <v>789</v>
      </c>
      <c r="I91" s="14">
        <v>813</v>
      </c>
      <c r="J91" s="14">
        <v>864</v>
      </c>
    </row>
    <row r="92" spans="1:10" ht="15" customHeight="1" x14ac:dyDescent="0.25">
      <c r="A92" s="16" t="s">
        <v>47</v>
      </c>
      <c r="B92" s="1" t="s">
        <v>1</v>
      </c>
      <c r="C92" s="10">
        <v>874</v>
      </c>
      <c r="D92" s="10">
        <v>845</v>
      </c>
      <c r="E92" s="10">
        <v>823</v>
      </c>
      <c r="F92" s="10">
        <v>834</v>
      </c>
      <c r="G92" s="10">
        <v>843</v>
      </c>
      <c r="H92" s="10">
        <v>823</v>
      </c>
      <c r="I92" s="10">
        <v>805</v>
      </c>
      <c r="J92" s="10">
        <v>824</v>
      </c>
    </row>
    <row r="93" spans="1:10" ht="24.95" customHeight="1" x14ac:dyDescent="0.25">
      <c r="A93" s="16" t="s">
        <v>103</v>
      </c>
      <c r="B93" s="1" t="s">
        <v>1</v>
      </c>
      <c r="C93" s="10">
        <v>762</v>
      </c>
      <c r="D93" s="10">
        <v>689</v>
      </c>
      <c r="E93" s="10">
        <v>748</v>
      </c>
      <c r="F93" s="10">
        <v>720</v>
      </c>
      <c r="G93" s="10">
        <v>600</v>
      </c>
      <c r="H93" s="10">
        <v>665</v>
      </c>
      <c r="I93" s="10">
        <v>708</v>
      </c>
      <c r="J93" s="10">
        <v>696</v>
      </c>
    </row>
    <row r="94" spans="1:10" ht="15" customHeight="1" x14ac:dyDescent="0.25">
      <c r="A94" s="16" t="s">
        <v>48</v>
      </c>
      <c r="B94" s="1" t="s">
        <v>1</v>
      </c>
      <c r="C94" s="10">
        <v>738</v>
      </c>
      <c r="D94" s="10">
        <v>703</v>
      </c>
      <c r="E94" s="10">
        <v>755</v>
      </c>
      <c r="F94" s="10">
        <v>817</v>
      </c>
      <c r="G94" s="10">
        <v>714</v>
      </c>
      <c r="H94" s="10">
        <v>740</v>
      </c>
      <c r="I94" s="10">
        <v>743</v>
      </c>
      <c r="J94" s="10">
        <v>692</v>
      </c>
    </row>
    <row r="95" spans="1:10" ht="15" customHeight="1" x14ac:dyDescent="0.25">
      <c r="A95" s="16" t="s">
        <v>49</v>
      </c>
      <c r="B95" s="1" t="s">
        <v>1</v>
      </c>
      <c r="C95" s="10">
        <v>724</v>
      </c>
      <c r="D95" s="10">
        <v>666</v>
      </c>
      <c r="E95" s="10">
        <v>692</v>
      </c>
      <c r="F95" s="10">
        <v>665</v>
      </c>
      <c r="G95" s="10">
        <v>707</v>
      </c>
      <c r="H95" s="10">
        <v>650</v>
      </c>
      <c r="I95" s="10">
        <v>625</v>
      </c>
      <c r="J95" s="10">
        <v>647</v>
      </c>
    </row>
    <row r="96" spans="1:10" ht="24.95" customHeight="1" x14ac:dyDescent="0.25">
      <c r="A96" s="16" t="s">
        <v>104</v>
      </c>
      <c r="B96" s="1" t="s">
        <v>1</v>
      </c>
      <c r="C96" s="10">
        <v>262</v>
      </c>
      <c r="D96" s="10">
        <v>256</v>
      </c>
      <c r="E96" s="10">
        <v>268</v>
      </c>
      <c r="F96" s="10">
        <v>294</v>
      </c>
      <c r="G96" s="10">
        <v>265</v>
      </c>
      <c r="H96" s="10">
        <v>280</v>
      </c>
      <c r="I96" s="10">
        <v>254</v>
      </c>
      <c r="J96" s="10">
        <v>279</v>
      </c>
    </row>
    <row r="97" spans="1:10" ht="15" customHeight="1" x14ac:dyDescent="0.25">
      <c r="A97" s="16" t="s">
        <v>50</v>
      </c>
      <c r="B97" s="1" t="s">
        <v>1</v>
      </c>
      <c r="C97" s="10">
        <v>296</v>
      </c>
      <c r="D97" s="10">
        <v>269</v>
      </c>
      <c r="E97" s="10">
        <v>255</v>
      </c>
      <c r="F97" s="10">
        <v>255</v>
      </c>
      <c r="G97" s="10">
        <v>298</v>
      </c>
      <c r="H97" s="10">
        <v>273</v>
      </c>
      <c r="I97" s="10">
        <v>279</v>
      </c>
      <c r="J97" s="10">
        <v>280</v>
      </c>
    </row>
    <row r="98" spans="1:10" ht="15" customHeight="1" x14ac:dyDescent="0.25">
      <c r="A98" s="16" t="s">
        <v>51</v>
      </c>
      <c r="B98" s="1" t="s">
        <v>1</v>
      </c>
      <c r="C98" s="10">
        <v>272</v>
      </c>
      <c r="D98" s="10">
        <v>263</v>
      </c>
      <c r="E98" s="10">
        <v>290</v>
      </c>
      <c r="F98" s="10">
        <v>257</v>
      </c>
      <c r="G98" s="10">
        <v>283</v>
      </c>
      <c r="H98" s="10">
        <v>284</v>
      </c>
      <c r="I98" s="10">
        <v>268</v>
      </c>
      <c r="J98" s="10">
        <v>293</v>
      </c>
    </row>
    <row r="99" spans="1:10" ht="24.95" customHeight="1" x14ac:dyDescent="0.25">
      <c r="A99" s="16" t="s">
        <v>105</v>
      </c>
      <c r="B99" s="1" t="s">
        <v>1</v>
      </c>
      <c r="C99" s="10">
        <v>317</v>
      </c>
      <c r="D99" s="10">
        <v>340</v>
      </c>
      <c r="E99" s="10">
        <v>288</v>
      </c>
      <c r="F99" s="10">
        <v>293</v>
      </c>
      <c r="G99" s="10">
        <v>321</v>
      </c>
      <c r="H99" s="10">
        <v>325</v>
      </c>
      <c r="I99" s="10">
        <v>324</v>
      </c>
      <c r="J99" s="10">
        <v>320</v>
      </c>
    </row>
    <row r="100" spans="1:10" ht="15" customHeight="1" x14ac:dyDescent="0.25">
      <c r="A100" s="16" t="s">
        <v>52</v>
      </c>
      <c r="B100" s="1" t="s">
        <v>1</v>
      </c>
      <c r="C100" s="10">
        <v>324</v>
      </c>
      <c r="D100" s="10">
        <v>352</v>
      </c>
      <c r="E100" s="10">
        <v>338</v>
      </c>
      <c r="F100" s="10">
        <v>337</v>
      </c>
      <c r="G100" s="10">
        <v>278</v>
      </c>
      <c r="H100" s="10">
        <v>336</v>
      </c>
      <c r="I100" s="10">
        <v>331</v>
      </c>
      <c r="J100" s="10">
        <v>334</v>
      </c>
    </row>
    <row r="101" spans="1:10" ht="15" customHeight="1" x14ac:dyDescent="0.25">
      <c r="A101" s="16" t="s">
        <v>53</v>
      </c>
      <c r="B101" s="1" t="s">
        <v>1</v>
      </c>
      <c r="C101" s="10">
        <v>343</v>
      </c>
      <c r="D101" s="10">
        <v>307</v>
      </c>
      <c r="E101" s="10">
        <v>312</v>
      </c>
      <c r="F101" s="10">
        <v>270</v>
      </c>
      <c r="G101" s="10">
        <v>300</v>
      </c>
      <c r="H101" s="10">
        <v>311</v>
      </c>
      <c r="I101" s="10">
        <v>337</v>
      </c>
      <c r="J101" s="10">
        <v>341</v>
      </c>
    </row>
    <row r="102" spans="1:10" ht="24.95" customHeight="1" x14ac:dyDescent="0.25">
      <c r="A102" s="16" t="s">
        <v>106</v>
      </c>
      <c r="B102" s="1" t="s">
        <v>1</v>
      </c>
      <c r="C102" s="10">
        <v>89</v>
      </c>
      <c r="D102" s="10">
        <v>92</v>
      </c>
      <c r="E102" s="10">
        <v>88</v>
      </c>
      <c r="F102" s="10">
        <v>97</v>
      </c>
      <c r="G102" s="10">
        <v>91</v>
      </c>
      <c r="H102" s="10">
        <v>84</v>
      </c>
      <c r="I102" s="10">
        <v>89</v>
      </c>
      <c r="J102" s="10">
        <v>99</v>
      </c>
    </row>
    <row r="103" spans="1:10" ht="15" customHeight="1" x14ac:dyDescent="0.25">
      <c r="A103" s="16" t="s">
        <v>54</v>
      </c>
      <c r="B103" s="1" t="s">
        <v>1</v>
      </c>
      <c r="C103" s="10">
        <v>113</v>
      </c>
      <c r="D103" s="10">
        <v>101</v>
      </c>
      <c r="E103" s="10">
        <v>94</v>
      </c>
      <c r="F103" s="10">
        <v>69</v>
      </c>
      <c r="G103" s="10">
        <v>92</v>
      </c>
      <c r="H103" s="10">
        <v>97</v>
      </c>
      <c r="I103" s="10">
        <v>92</v>
      </c>
      <c r="J103" s="10">
        <v>105</v>
      </c>
    </row>
    <row r="104" spans="1:10" ht="15" customHeight="1" x14ac:dyDescent="0.25">
      <c r="A104" s="16" t="s">
        <v>55</v>
      </c>
      <c r="B104" s="1" t="s">
        <v>1</v>
      </c>
      <c r="C104" s="14">
        <v>86</v>
      </c>
      <c r="D104" s="14">
        <v>86</v>
      </c>
      <c r="E104" s="14">
        <v>93</v>
      </c>
      <c r="F104" s="14">
        <v>80</v>
      </c>
      <c r="G104" s="14">
        <v>90</v>
      </c>
      <c r="H104" s="14">
        <v>72</v>
      </c>
      <c r="I104" s="14">
        <v>98</v>
      </c>
      <c r="J104" s="14">
        <v>89</v>
      </c>
    </row>
    <row r="105" spans="1:10" ht="24.95" customHeight="1" x14ac:dyDescent="0.25">
      <c r="A105" s="16" t="s">
        <v>107</v>
      </c>
      <c r="B105" s="1" t="s">
        <v>1</v>
      </c>
      <c r="C105" s="10">
        <v>19</v>
      </c>
      <c r="D105" s="10">
        <v>28</v>
      </c>
      <c r="E105" s="10">
        <v>15</v>
      </c>
      <c r="F105" s="10">
        <v>17</v>
      </c>
      <c r="G105" s="13">
        <v>23</v>
      </c>
      <c r="H105" s="13">
        <v>13</v>
      </c>
      <c r="I105" s="13">
        <v>11</v>
      </c>
      <c r="J105" s="13">
        <v>17</v>
      </c>
    </row>
    <row r="106" spans="1:10" ht="15" customHeight="1" x14ac:dyDescent="0.25">
      <c r="A106" s="16" t="s">
        <v>56</v>
      </c>
      <c r="B106" s="1" t="s">
        <v>1</v>
      </c>
      <c r="C106" s="13">
        <v>22</v>
      </c>
      <c r="D106" s="13">
        <v>25</v>
      </c>
      <c r="E106" s="13">
        <v>22</v>
      </c>
      <c r="F106" s="13">
        <v>20</v>
      </c>
      <c r="G106" s="13">
        <v>22</v>
      </c>
      <c r="H106" s="13">
        <v>23</v>
      </c>
      <c r="I106" s="13">
        <v>22</v>
      </c>
      <c r="J106" s="13">
        <v>16</v>
      </c>
    </row>
    <row r="107" spans="1:10" ht="15" customHeight="1" x14ac:dyDescent="0.25">
      <c r="A107" s="16" t="s">
        <v>57</v>
      </c>
      <c r="B107" s="1" t="s">
        <v>1</v>
      </c>
      <c r="C107" s="14">
        <v>22</v>
      </c>
      <c r="D107" s="14">
        <v>24</v>
      </c>
      <c r="E107" s="14">
        <v>18</v>
      </c>
      <c r="F107" s="14">
        <v>21</v>
      </c>
      <c r="G107" s="14">
        <v>27</v>
      </c>
      <c r="H107" s="14">
        <v>20</v>
      </c>
      <c r="I107" s="14">
        <v>32</v>
      </c>
      <c r="J107" s="14">
        <v>28</v>
      </c>
    </row>
    <row r="108" spans="1:10" ht="24.95" customHeight="1" x14ac:dyDescent="0.25">
      <c r="A108" s="16" t="s">
        <v>108</v>
      </c>
      <c r="B108" s="1" t="s">
        <v>1</v>
      </c>
      <c r="C108" s="10">
        <v>43</v>
      </c>
      <c r="D108" s="10">
        <v>47</v>
      </c>
      <c r="E108" s="10">
        <v>51</v>
      </c>
      <c r="F108" s="10">
        <v>37</v>
      </c>
      <c r="G108" s="13">
        <v>30</v>
      </c>
      <c r="H108" s="13">
        <v>54</v>
      </c>
      <c r="I108" s="13">
        <v>62</v>
      </c>
      <c r="J108" s="13">
        <v>55</v>
      </c>
    </row>
    <row r="109" spans="1:10" ht="15" customHeight="1" x14ac:dyDescent="0.25">
      <c r="A109" s="16" t="s">
        <v>58</v>
      </c>
      <c r="B109" s="1" t="s">
        <v>1</v>
      </c>
      <c r="C109" s="13">
        <v>41</v>
      </c>
      <c r="D109" s="13">
        <v>43</v>
      </c>
      <c r="E109" s="13">
        <v>39</v>
      </c>
      <c r="F109" s="13">
        <v>43</v>
      </c>
      <c r="G109" s="13">
        <v>42</v>
      </c>
      <c r="H109" s="13">
        <v>48</v>
      </c>
      <c r="I109" s="13">
        <v>47</v>
      </c>
      <c r="J109" s="13">
        <v>42</v>
      </c>
    </row>
    <row r="110" spans="1:10" ht="15" customHeight="1" x14ac:dyDescent="0.25">
      <c r="A110" s="29" t="s">
        <v>59</v>
      </c>
      <c r="B110" s="18" t="s">
        <v>1</v>
      </c>
      <c r="C110" s="15">
        <v>60</v>
      </c>
      <c r="D110" s="15">
        <v>59</v>
      </c>
      <c r="E110" s="15">
        <v>56</v>
      </c>
      <c r="F110" s="15">
        <v>51</v>
      </c>
      <c r="G110" s="15">
        <v>46</v>
      </c>
      <c r="H110" s="15">
        <v>45</v>
      </c>
      <c r="I110" s="15">
        <v>66</v>
      </c>
      <c r="J110" s="15">
        <v>45</v>
      </c>
    </row>
    <row r="111" spans="1:10" s="11" customFormat="1" ht="34.5" customHeight="1" x14ac:dyDescent="0.25">
      <c r="A111" s="51" t="s">
        <v>14</v>
      </c>
      <c r="B111" s="51"/>
      <c r="C111" s="51"/>
      <c r="D111" s="51"/>
      <c r="E111" s="51"/>
      <c r="F111" s="51"/>
      <c r="G111" s="51"/>
      <c r="H111" s="51"/>
      <c r="I111" s="51"/>
      <c r="J111" s="51"/>
    </row>
    <row r="112" spans="1:10" s="11" customFormat="1" ht="21.95" customHeight="1" x14ac:dyDescent="0.25">
      <c r="A112" s="48" t="s">
        <v>13</v>
      </c>
      <c r="B112" s="48"/>
      <c r="C112" s="48"/>
      <c r="D112" s="48"/>
      <c r="E112" s="48"/>
      <c r="F112" s="48"/>
      <c r="G112" s="48"/>
      <c r="H112" s="48"/>
      <c r="I112" s="48"/>
      <c r="J112" s="48"/>
    </row>
    <row r="113" spans="1:10" s="11" customFormat="1" ht="21.95" customHeight="1" x14ac:dyDescent="0.25">
      <c r="A113" s="48" t="s">
        <v>12</v>
      </c>
      <c r="B113" s="48"/>
      <c r="C113" s="48"/>
      <c r="D113" s="48"/>
      <c r="E113" s="48"/>
      <c r="F113" s="48"/>
      <c r="G113" s="48"/>
      <c r="H113" s="48"/>
      <c r="I113" s="48"/>
      <c r="J113" s="48"/>
    </row>
    <row r="114" spans="1:10" s="11" customFormat="1" ht="21.95" customHeight="1" x14ac:dyDescent="0.25">
      <c r="A114" s="48" t="s">
        <v>11</v>
      </c>
      <c r="B114" s="48"/>
      <c r="C114" s="48"/>
      <c r="D114" s="48"/>
      <c r="E114" s="48"/>
      <c r="F114" s="48"/>
      <c r="G114" s="48"/>
      <c r="H114" s="48"/>
      <c r="I114" s="48"/>
      <c r="J114" s="48"/>
    </row>
    <row r="115" spans="1:10" s="11" customFormat="1" ht="21.95" customHeight="1" x14ac:dyDescent="0.25">
      <c r="A115" s="48" t="s">
        <v>15</v>
      </c>
      <c r="B115" s="48"/>
      <c r="C115" s="48"/>
      <c r="D115" s="48"/>
      <c r="E115" s="48"/>
      <c r="F115" s="48"/>
      <c r="G115" s="48"/>
      <c r="H115" s="48"/>
      <c r="I115" s="48"/>
      <c r="J115" s="48"/>
    </row>
    <row r="116" spans="1:10" s="11" customFormat="1" ht="21.95" customHeight="1" x14ac:dyDescent="0.25">
      <c r="A116" s="48" t="s">
        <v>109</v>
      </c>
      <c r="B116" s="48"/>
      <c r="C116" s="48"/>
      <c r="D116" s="48"/>
      <c r="E116" s="48"/>
      <c r="F116" s="48"/>
      <c r="G116" s="48"/>
      <c r="H116" s="48"/>
      <c r="I116" s="48"/>
      <c r="J116" s="48"/>
    </row>
    <row r="117" spans="1:10" s="11" customFormat="1" ht="50.1" customHeight="1" x14ac:dyDescent="0.25">
      <c r="A117" s="48" t="s">
        <v>17</v>
      </c>
      <c r="B117" s="48"/>
      <c r="C117" s="48"/>
      <c r="D117" s="48"/>
      <c r="E117" s="48"/>
      <c r="F117" s="48"/>
      <c r="G117" s="48"/>
      <c r="H117" s="48"/>
      <c r="I117" s="48"/>
      <c r="J117" s="48"/>
    </row>
    <row r="118" spans="1:10" s="11" customFormat="1" ht="21.95" customHeight="1" x14ac:dyDescent="0.25">
      <c r="A118" s="48" t="s">
        <v>16</v>
      </c>
      <c r="B118" s="48"/>
      <c r="C118" s="48"/>
      <c r="D118" s="48"/>
      <c r="E118" s="48"/>
      <c r="F118" s="48"/>
      <c r="G118" s="48"/>
      <c r="H118" s="48"/>
      <c r="I118" s="48"/>
      <c r="J118" s="48"/>
    </row>
    <row r="119" spans="1:10" s="11" customFormat="1" ht="21.95" customHeight="1" x14ac:dyDescent="0.25">
      <c r="A119" s="50" t="s">
        <v>25</v>
      </c>
      <c r="B119" s="50"/>
      <c r="C119" s="50"/>
      <c r="D119" s="50"/>
      <c r="E119" s="50"/>
      <c r="F119" s="50"/>
      <c r="G119" s="50"/>
      <c r="H119" s="50"/>
      <c r="I119" s="50"/>
      <c r="J119" s="50"/>
    </row>
  </sheetData>
  <mergeCells count="61">
    <mergeCell ref="A46:B46"/>
    <mergeCell ref="C46:J46"/>
    <mergeCell ref="A54:B54"/>
    <mergeCell ref="C54:J54"/>
    <mergeCell ref="A63:B63"/>
    <mergeCell ref="C63:J63"/>
    <mergeCell ref="A61:B61"/>
    <mergeCell ref="C61:J61"/>
    <mergeCell ref="A62:B62"/>
    <mergeCell ref="C62:J62"/>
    <mergeCell ref="A45:B45"/>
    <mergeCell ref="C45:J45"/>
    <mergeCell ref="A37:B37"/>
    <mergeCell ref="C37:J37"/>
    <mergeCell ref="A29:B29"/>
    <mergeCell ref="C29:J29"/>
    <mergeCell ref="A38:B38"/>
    <mergeCell ref="C38:J38"/>
    <mergeCell ref="A70:B70"/>
    <mergeCell ref="C70:J70"/>
    <mergeCell ref="A79:B79"/>
    <mergeCell ref="C79:J79"/>
    <mergeCell ref="A53:B53"/>
    <mergeCell ref="C53:J53"/>
    <mergeCell ref="A71:B71"/>
    <mergeCell ref="C71:J71"/>
    <mergeCell ref="A117:J117"/>
    <mergeCell ref="A118:J118"/>
    <mergeCell ref="A119:J119"/>
    <mergeCell ref="A111:J111"/>
    <mergeCell ref="A112:J112"/>
    <mergeCell ref="A113:J113"/>
    <mergeCell ref="A114:J114"/>
    <mergeCell ref="A116:J116"/>
    <mergeCell ref="A5:B5"/>
    <mergeCell ref="A6:B6"/>
    <mergeCell ref="A1:J1"/>
    <mergeCell ref="A2:J2"/>
    <mergeCell ref="A3:J3"/>
    <mergeCell ref="A4:J4"/>
    <mergeCell ref="A7:B7"/>
    <mergeCell ref="C7:J7"/>
    <mergeCell ref="A11:B11"/>
    <mergeCell ref="C11:J11"/>
    <mergeCell ref="A36:B36"/>
    <mergeCell ref="C36:J36"/>
    <mergeCell ref="A28:B28"/>
    <mergeCell ref="C28:J28"/>
    <mergeCell ref="A20:B20"/>
    <mergeCell ref="A115:J115"/>
    <mergeCell ref="C20:J20"/>
    <mergeCell ref="A12:B12"/>
    <mergeCell ref="C12:J12"/>
    <mergeCell ref="A13:B13"/>
    <mergeCell ref="C13:J13"/>
    <mergeCell ref="A21:B21"/>
    <mergeCell ref="C21:J21"/>
    <mergeCell ref="A86:B86"/>
    <mergeCell ref="C86:J86"/>
    <mergeCell ref="A78:B78"/>
    <mergeCell ref="C78:J78"/>
  </mergeCells>
  <hyperlinks>
    <hyperlink ref="A119"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sheetPr>
    <tabColor rgb="FFE6E6E6"/>
  </sheetPr>
  <dimension ref="A1:BE54"/>
  <sheetViews>
    <sheetView zoomScaleNormal="100" workbookViewId="0">
      <pane xSplit="2" ySplit="6" topLeftCell="C7" activePane="bottomRight" state="frozen"/>
      <selection sqref="A1:B1"/>
      <selection pane="topRight" sqref="A1:B1"/>
      <selection pane="bottomLeft" sqref="A1:B1"/>
      <selection pane="bottomRight" sqref="A1:J1"/>
    </sheetView>
  </sheetViews>
  <sheetFormatPr defaultColWidth="0" defaultRowHeight="0" customHeight="1" zeroHeight="1" x14ac:dyDescent="0.25"/>
  <cols>
    <col min="1" max="1" width="60.28515625" customWidth="1"/>
    <col min="2" max="2" width="5.7109375" customWidth="1"/>
    <col min="3" max="10" width="15.5703125" customWidth="1"/>
    <col min="21" max="23" width="9.140625" hidden="1"/>
    <col min="55" max="57" width="9.140625" hidden="1"/>
  </cols>
  <sheetData>
    <row r="1" spans="1:10" s="37" customFormat="1" ht="15" customHeight="1" x14ac:dyDescent="0.2">
      <c r="A1" s="56" t="s">
        <v>132</v>
      </c>
      <c r="B1" s="56"/>
      <c r="C1" s="56"/>
      <c r="D1" s="56"/>
      <c r="E1" s="56"/>
      <c r="F1" s="56"/>
      <c r="G1" s="56"/>
      <c r="H1" s="56"/>
      <c r="I1" s="56"/>
      <c r="J1" s="56"/>
    </row>
    <row r="2" spans="1:10" s="36" customFormat="1" ht="60" customHeight="1" x14ac:dyDescent="0.25">
      <c r="A2" s="45" t="s">
        <v>125</v>
      </c>
      <c r="B2" s="45"/>
      <c r="C2" s="45"/>
      <c r="D2" s="45"/>
      <c r="E2" s="45"/>
      <c r="F2" s="45"/>
      <c r="G2" s="45"/>
      <c r="H2" s="45"/>
      <c r="I2" s="45"/>
      <c r="J2" s="45"/>
    </row>
    <row r="3" spans="1:10" s="3" customFormat="1" ht="36" customHeight="1" thickBot="1" x14ac:dyDescent="0.35">
      <c r="A3" s="46" t="s">
        <v>110</v>
      </c>
      <c r="B3" s="46"/>
      <c r="C3" s="46"/>
      <c r="D3" s="46"/>
      <c r="E3" s="46"/>
      <c r="F3" s="46"/>
      <c r="G3" s="46"/>
      <c r="H3" s="46"/>
      <c r="I3" s="46"/>
      <c r="J3" s="46"/>
    </row>
    <row r="4" spans="1:10" s="3" customFormat="1" ht="21.95" customHeight="1" thickTop="1" x14ac:dyDescent="0.2">
      <c r="A4" s="47" t="str">
        <f>' Contents '!A4</f>
        <v>Provisional Mortality Statistics, Australia, Jan - Feb 2025</v>
      </c>
      <c r="B4" s="47"/>
      <c r="C4" s="47"/>
      <c r="D4" s="47"/>
      <c r="E4" s="47"/>
      <c r="F4" s="47"/>
      <c r="G4" s="47"/>
      <c r="H4" s="47"/>
      <c r="I4" s="47"/>
      <c r="J4" s="47"/>
    </row>
    <row r="5" spans="1:10" ht="21.95" customHeight="1" x14ac:dyDescent="0.25">
      <c r="A5" s="49" t="s">
        <v>92</v>
      </c>
      <c r="B5" s="49"/>
      <c r="C5" s="8">
        <v>1</v>
      </c>
      <c r="D5" s="8">
        <v>2</v>
      </c>
      <c r="E5" s="8">
        <v>3</v>
      </c>
      <c r="F5" s="8">
        <v>4</v>
      </c>
      <c r="G5" s="8">
        <v>5</v>
      </c>
      <c r="H5" s="8">
        <v>6</v>
      </c>
      <c r="I5" s="8">
        <v>7</v>
      </c>
      <c r="J5" s="8">
        <v>8</v>
      </c>
    </row>
    <row r="6" spans="1:10" ht="21.95" customHeight="1" x14ac:dyDescent="0.25">
      <c r="A6" s="49" t="s">
        <v>93</v>
      </c>
      <c r="B6" s="49"/>
      <c r="C6" s="7">
        <v>45662</v>
      </c>
      <c r="D6" s="7">
        <f t="shared" ref="D6:J6" si="0">C6+7</f>
        <v>45669</v>
      </c>
      <c r="E6" s="7">
        <f t="shared" si="0"/>
        <v>45676</v>
      </c>
      <c r="F6" s="7">
        <f t="shared" si="0"/>
        <v>45683</v>
      </c>
      <c r="G6" s="7">
        <f t="shared" si="0"/>
        <v>45690</v>
      </c>
      <c r="H6" s="7">
        <f t="shared" si="0"/>
        <v>45697</v>
      </c>
      <c r="I6" s="7">
        <f t="shared" si="0"/>
        <v>45704</v>
      </c>
      <c r="J6" s="7">
        <f t="shared" si="0"/>
        <v>45711</v>
      </c>
    </row>
    <row r="7" spans="1:10" ht="21.95" customHeight="1" x14ac:dyDescent="0.25">
      <c r="A7" s="52" t="s">
        <v>2</v>
      </c>
      <c r="B7" s="53"/>
      <c r="C7" s="53"/>
      <c r="D7" s="53"/>
      <c r="E7" s="53"/>
      <c r="F7" s="53"/>
      <c r="G7" s="53"/>
      <c r="H7" s="53"/>
      <c r="I7" s="53"/>
      <c r="J7" s="53"/>
    </row>
    <row r="8" spans="1:10" ht="24.95" customHeight="1" x14ac:dyDescent="0.25">
      <c r="A8" s="9" t="s">
        <v>111</v>
      </c>
      <c r="B8" s="1" t="s">
        <v>1</v>
      </c>
      <c r="C8" s="10">
        <v>2912</v>
      </c>
      <c r="D8" s="10">
        <v>2956</v>
      </c>
      <c r="E8" s="10">
        <v>2911</v>
      </c>
      <c r="F8" s="10">
        <v>2872</v>
      </c>
      <c r="G8" s="10">
        <v>2774</v>
      </c>
      <c r="H8" s="10">
        <v>2827</v>
      </c>
      <c r="I8" s="10">
        <v>2841</v>
      </c>
      <c r="J8" s="10">
        <v>2849</v>
      </c>
    </row>
    <row r="9" spans="1:10" ht="15" customHeight="1" x14ac:dyDescent="0.25">
      <c r="A9" s="9" t="s">
        <v>62</v>
      </c>
      <c r="B9" s="1" t="s">
        <v>1</v>
      </c>
      <c r="C9" s="10">
        <v>3004</v>
      </c>
      <c r="D9" s="10">
        <v>2963</v>
      </c>
      <c r="E9" s="10">
        <v>2933</v>
      </c>
      <c r="F9" s="10">
        <v>2996</v>
      </c>
      <c r="G9" s="10">
        <v>2816</v>
      </c>
      <c r="H9" s="10">
        <v>2896</v>
      </c>
      <c r="I9" s="10">
        <v>2957</v>
      </c>
      <c r="J9" s="10">
        <v>2944</v>
      </c>
    </row>
    <row r="10" spans="1:10" ht="15" customHeight="1" x14ac:dyDescent="0.25">
      <c r="A10" s="9" t="s">
        <v>63</v>
      </c>
      <c r="B10" s="1" t="s">
        <v>1</v>
      </c>
      <c r="C10" s="10">
        <v>3071</v>
      </c>
      <c r="D10" s="10">
        <v>2893</v>
      </c>
      <c r="E10" s="10">
        <v>2924</v>
      </c>
      <c r="F10" s="10">
        <v>2806</v>
      </c>
      <c r="G10" s="10">
        <v>2941</v>
      </c>
      <c r="H10" s="10">
        <v>2795</v>
      </c>
      <c r="I10" s="10">
        <v>2854</v>
      </c>
      <c r="J10" s="10">
        <v>2851</v>
      </c>
    </row>
    <row r="11" spans="1:10" ht="21.95" customHeight="1" x14ac:dyDescent="0.25">
      <c r="A11" s="52" t="s">
        <v>3</v>
      </c>
      <c r="B11" s="53"/>
      <c r="C11" s="53"/>
      <c r="D11" s="53"/>
      <c r="E11" s="53"/>
      <c r="F11" s="53"/>
      <c r="G11" s="53"/>
      <c r="H11" s="53"/>
      <c r="I11" s="53"/>
      <c r="J11" s="53"/>
    </row>
    <row r="12" spans="1:10" ht="24.95" customHeight="1" x14ac:dyDescent="0.25">
      <c r="A12" s="9" t="s">
        <v>112</v>
      </c>
      <c r="B12" s="1" t="s">
        <v>1</v>
      </c>
      <c r="C12" s="10">
        <v>56</v>
      </c>
      <c r="D12" s="10">
        <v>72</v>
      </c>
      <c r="E12" s="10">
        <v>51</v>
      </c>
      <c r="F12" s="10">
        <v>49</v>
      </c>
      <c r="G12" s="10">
        <v>37</v>
      </c>
      <c r="H12" s="10">
        <v>37</v>
      </c>
      <c r="I12" s="10">
        <v>31</v>
      </c>
      <c r="J12" s="10">
        <v>29</v>
      </c>
    </row>
    <row r="13" spans="1:10" ht="15" customHeight="1" x14ac:dyDescent="0.25">
      <c r="A13" s="9" t="s">
        <v>64</v>
      </c>
      <c r="B13" s="1" t="s">
        <v>1</v>
      </c>
      <c r="C13" s="14">
        <v>104</v>
      </c>
      <c r="D13" s="14">
        <v>102</v>
      </c>
      <c r="E13" s="14">
        <v>86</v>
      </c>
      <c r="F13" s="14">
        <v>89</v>
      </c>
      <c r="G13" s="14">
        <v>87</v>
      </c>
      <c r="H13" s="14">
        <v>77</v>
      </c>
      <c r="I13" s="14">
        <v>61</v>
      </c>
      <c r="J13" s="14">
        <v>66</v>
      </c>
    </row>
    <row r="14" spans="1:10" ht="15" customHeight="1" x14ac:dyDescent="0.25">
      <c r="A14" s="9" t="s">
        <v>65</v>
      </c>
      <c r="B14" s="1" t="s">
        <v>1</v>
      </c>
      <c r="C14" s="14">
        <v>241</v>
      </c>
      <c r="D14" s="14">
        <v>177</v>
      </c>
      <c r="E14" s="14">
        <v>125</v>
      </c>
      <c r="F14" s="14">
        <v>108</v>
      </c>
      <c r="G14" s="14">
        <v>74</v>
      </c>
      <c r="H14" s="14">
        <v>61</v>
      </c>
      <c r="I14" s="14">
        <v>57</v>
      </c>
      <c r="J14" s="14">
        <v>49</v>
      </c>
    </row>
    <row r="15" spans="1:10" ht="24.95" customHeight="1" x14ac:dyDescent="0.25">
      <c r="A15" s="9" t="s">
        <v>113</v>
      </c>
      <c r="B15" s="1" t="s">
        <v>1</v>
      </c>
      <c r="C15" s="10">
        <v>285</v>
      </c>
      <c r="D15" s="10">
        <v>273</v>
      </c>
      <c r="E15" s="10">
        <v>262</v>
      </c>
      <c r="F15" s="10">
        <v>256</v>
      </c>
      <c r="G15" s="10">
        <v>258</v>
      </c>
      <c r="H15" s="10">
        <v>239</v>
      </c>
      <c r="I15" s="10">
        <v>231</v>
      </c>
      <c r="J15" s="10">
        <v>255</v>
      </c>
    </row>
    <row r="16" spans="1:10" ht="15" customHeight="1" x14ac:dyDescent="0.25">
      <c r="A16" s="9" t="s">
        <v>66</v>
      </c>
      <c r="B16" s="1" t="s">
        <v>1</v>
      </c>
      <c r="C16" s="10">
        <v>272</v>
      </c>
      <c r="D16" s="10">
        <v>261</v>
      </c>
      <c r="E16" s="10">
        <v>243</v>
      </c>
      <c r="F16" s="10">
        <v>265</v>
      </c>
      <c r="G16" s="10">
        <v>241</v>
      </c>
      <c r="H16" s="10">
        <v>236</v>
      </c>
      <c r="I16" s="10">
        <v>265</v>
      </c>
      <c r="J16" s="10">
        <v>259</v>
      </c>
    </row>
    <row r="17" spans="1:10" ht="15" customHeight="1" x14ac:dyDescent="0.25">
      <c r="A17" s="9" t="s">
        <v>67</v>
      </c>
      <c r="B17" s="1" t="s">
        <v>1</v>
      </c>
      <c r="C17" s="10">
        <v>234</v>
      </c>
      <c r="D17" s="10">
        <v>231</v>
      </c>
      <c r="E17" s="10">
        <v>234</v>
      </c>
      <c r="F17" s="10">
        <v>222</v>
      </c>
      <c r="G17" s="10">
        <v>237</v>
      </c>
      <c r="H17" s="10">
        <v>201</v>
      </c>
      <c r="I17" s="10">
        <v>232</v>
      </c>
      <c r="J17" s="10">
        <v>237</v>
      </c>
    </row>
    <row r="18" spans="1:10" ht="24.95" customHeight="1" x14ac:dyDescent="0.25">
      <c r="A18" s="16" t="s">
        <v>114</v>
      </c>
      <c r="B18" s="1" t="s">
        <v>1</v>
      </c>
      <c r="C18" s="10">
        <v>52</v>
      </c>
      <c r="D18" s="10">
        <v>47</v>
      </c>
      <c r="E18" s="10">
        <v>50</v>
      </c>
      <c r="F18" s="10">
        <v>53</v>
      </c>
      <c r="G18" s="10">
        <v>39</v>
      </c>
      <c r="H18" s="10">
        <v>33</v>
      </c>
      <c r="I18" s="10">
        <v>55</v>
      </c>
      <c r="J18" s="10">
        <v>57</v>
      </c>
    </row>
    <row r="19" spans="1:10" ht="15" customHeight="1" x14ac:dyDescent="0.25">
      <c r="A19" s="16" t="s">
        <v>68</v>
      </c>
      <c r="B19" s="1" t="s">
        <v>1</v>
      </c>
      <c r="C19" s="10">
        <v>57</v>
      </c>
      <c r="D19" s="10">
        <v>64</v>
      </c>
      <c r="E19" s="10">
        <v>39</v>
      </c>
      <c r="F19" s="10">
        <v>37</v>
      </c>
      <c r="G19" s="10">
        <v>41</v>
      </c>
      <c r="H19" s="10">
        <v>38</v>
      </c>
      <c r="I19" s="10">
        <v>53</v>
      </c>
      <c r="J19" s="10">
        <v>47</v>
      </c>
    </row>
    <row r="20" spans="1:10" ht="15" customHeight="1" x14ac:dyDescent="0.25">
      <c r="A20" s="16" t="s">
        <v>69</v>
      </c>
      <c r="B20" s="1" t="s">
        <v>1</v>
      </c>
      <c r="C20" s="10">
        <v>38</v>
      </c>
      <c r="D20" s="10">
        <v>40</v>
      </c>
      <c r="E20" s="10">
        <v>33</v>
      </c>
      <c r="F20" s="10">
        <v>39</v>
      </c>
      <c r="G20" s="10">
        <v>29</v>
      </c>
      <c r="H20" s="10">
        <v>35</v>
      </c>
      <c r="I20" s="10">
        <v>24</v>
      </c>
      <c r="J20" s="10">
        <v>38</v>
      </c>
    </row>
    <row r="21" spans="1:10" ht="24.95" customHeight="1" x14ac:dyDescent="0.25">
      <c r="A21" s="20" t="s">
        <v>115</v>
      </c>
      <c r="B21" s="1" t="s">
        <v>1</v>
      </c>
      <c r="C21" s="10">
        <v>43</v>
      </c>
      <c r="D21" s="10">
        <v>44</v>
      </c>
      <c r="E21" s="10">
        <v>45</v>
      </c>
      <c r="F21" s="10">
        <v>45</v>
      </c>
      <c r="G21" s="10">
        <v>32</v>
      </c>
      <c r="H21" s="10">
        <v>30</v>
      </c>
      <c r="I21" s="10">
        <v>49</v>
      </c>
      <c r="J21" s="10">
        <v>43</v>
      </c>
    </row>
    <row r="22" spans="1:10" ht="15" customHeight="1" x14ac:dyDescent="0.25">
      <c r="A22" s="20" t="s">
        <v>70</v>
      </c>
      <c r="B22" s="1" t="s">
        <v>1</v>
      </c>
      <c r="C22" s="10">
        <v>48</v>
      </c>
      <c r="D22" s="10">
        <v>55</v>
      </c>
      <c r="E22" s="10">
        <v>34</v>
      </c>
      <c r="F22" s="10">
        <v>34</v>
      </c>
      <c r="G22" s="10">
        <v>36</v>
      </c>
      <c r="H22" s="10">
        <v>32</v>
      </c>
      <c r="I22" s="10">
        <v>42</v>
      </c>
      <c r="J22" s="10">
        <v>45</v>
      </c>
    </row>
    <row r="23" spans="1:10" ht="15" customHeight="1" x14ac:dyDescent="0.25">
      <c r="A23" s="20" t="s">
        <v>71</v>
      </c>
      <c r="B23" s="1" t="s">
        <v>1</v>
      </c>
      <c r="C23" s="10">
        <v>36</v>
      </c>
      <c r="D23" s="10">
        <v>40</v>
      </c>
      <c r="E23" s="10">
        <v>31</v>
      </c>
      <c r="F23" s="10">
        <v>38</v>
      </c>
      <c r="G23" s="10">
        <v>28</v>
      </c>
      <c r="H23" s="10">
        <v>35</v>
      </c>
      <c r="I23" s="10">
        <v>21</v>
      </c>
      <c r="J23" s="10">
        <v>37</v>
      </c>
    </row>
    <row r="24" spans="1:10" ht="24.95" customHeight="1" x14ac:dyDescent="0.25">
      <c r="A24" s="16" t="s">
        <v>116</v>
      </c>
      <c r="B24" s="1" t="s">
        <v>1</v>
      </c>
      <c r="C24" s="10">
        <v>173</v>
      </c>
      <c r="D24" s="10">
        <v>148</v>
      </c>
      <c r="E24" s="10">
        <v>124</v>
      </c>
      <c r="F24" s="10">
        <v>141</v>
      </c>
      <c r="G24" s="10">
        <v>145</v>
      </c>
      <c r="H24" s="10">
        <v>151</v>
      </c>
      <c r="I24" s="10">
        <v>127</v>
      </c>
      <c r="J24" s="10">
        <v>121</v>
      </c>
    </row>
    <row r="25" spans="1:10" ht="15" customHeight="1" x14ac:dyDescent="0.25">
      <c r="A25" s="16" t="s">
        <v>72</v>
      </c>
      <c r="B25" s="1" t="s">
        <v>1</v>
      </c>
      <c r="C25" s="10">
        <v>145</v>
      </c>
      <c r="D25" s="10">
        <v>123</v>
      </c>
      <c r="E25" s="10">
        <v>143</v>
      </c>
      <c r="F25" s="10">
        <v>147</v>
      </c>
      <c r="G25" s="10">
        <v>132</v>
      </c>
      <c r="H25" s="10">
        <v>128</v>
      </c>
      <c r="I25" s="10">
        <v>140</v>
      </c>
      <c r="J25" s="10">
        <v>145</v>
      </c>
    </row>
    <row r="26" spans="1:10" ht="15" customHeight="1" x14ac:dyDescent="0.25">
      <c r="A26" s="16" t="s">
        <v>73</v>
      </c>
      <c r="B26" s="1" t="s">
        <v>1</v>
      </c>
      <c r="C26" s="10">
        <v>125</v>
      </c>
      <c r="D26" s="10">
        <v>132</v>
      </c>
      <c r="E26" s="10">
        <v>127</v>
      </c>
      <c r="F26" s="10">
        <v>127</v>
      </c>
      <c r="G26" s="10">
        <v>135</v>
      </c>
      <c r="H26" s="10">
        <v>105</v>
      </c>
      <c r="I26" s="10">
        <v>136</v>
      </c>
      <c r="J26" s="10">
        <v>128</v>
      </c>
    </row>
    <row r="27" spans="1:10" ht="24.95" customHeight="1" x14ac:dyDescent="0.25">
      <c r="A27" s="9" t="s">
        <v>117</v>
      </c>
      <c r="B27" s="1" t="s">
        <v>1</v>
      </c>
      <c r="C27" s="10">
        <v>951</v>
      </c>
      <c r="D27" s="10">
        <v>969</v>
      </c>
      <c r="E27" s="10">
        <v>952</v>
      </c>
      <c r="F27" s="10">
        <v>942</v>
      </c>
      <c r="G27" s="10">
        <v>945</v>
      </c>
      <c r="H27" s="10">
        <v>931</v>
      </c>
      <c r="I27" s="10">
        <v>981</v>
      </c>
      <c r="J27" s="10">
        <v>971</v>
      </c>
    </row>
    <row r="28" spans="1:10" ht="15" customHeight="1" x14ac:dyDescent="0.25">
      <c r="A28" s="9" t="s">
        <v>74</v>
      </c>
      <c r="B28" s="1" t="s">
        <v>1</v>
      </c>
      <c r="C28" s="10">
        <v>973</v>
      </c>
      <c r="D28" s="10">
        <v>940</v>
      </c>
      <c r="E28" s="10">
        <v>1001</v>
      </c>
      <c r="F28" s="10">
        <v>954</v>
      </c>
      <c r="G28" s="10">
        <v>910</v>
      </c>
      <c r="H28" s="10">
        <v>1023</v>
      </c>
      <c r="I28" s="10">
        <v>1068</v>
      </c>
      <c r="J28" s="10">
        <v>1006</v>
      </c>
    </row>
    <row r="29" spans="1:10" ht="15" customHeight="1" x14ac:dyDescent="0.25">
      <c r="A29" s="9" t="s">
        <v>75</v>
      </c>
      <c r="B29" s="1" t="s">
        <v>1</v>
      </c>
      <c r="C29" s="10">
        <v>962</v>
      </c>
      <c r="D29" s="10">
        <v>921</v>
      </c>
      <c r="E29" s="10">
        <v>916</v>
      </c>
      <c r="F29" s="10">
        <v>923</v>
      </c>
      <c r="G29" s="10">
        <v>990</v>
      </c>
      <c r="H29" s="10">
        <v>928</v>
      </c>
      <c r="I29" s="10">
        <v>943</v>
      </c>
      <c r="J29" s="10">
        <v>1014</v>
      </c>
    </row>
    <row r="30" spans="1:10" ht="24.95" customHeight="1" x14ac:dyDescent="0.25">
      <c r="A30" s="9" t="s">
        <v>118</v>
      </c>
      <c r="B30" s="1" t="s">
        <v>1</v>
      </c>
      <c r="C30" s="10">
        <v>228</v>
      </c>
      <c r="D30" s="10">
        <v>226</v>
      </c>
      <c r="E30" s="10">
        <v>207</v>
      </c>
      <c r="F30" s="10">
        <v>253</v>
      </c>
      <c r="G30" s="10">
        <v>194</v>
      </c>
      <c r="H30" s="10">
        <v>201</v>
      </c>
      <c r="I30" s="10">
        <v>223</v>
      </c>
      <c r="J30" s="10">
        <v>223</v>
      </c>
    </row>
    <row r="31" spans="1:10" ht="15" customHeight="1" x14ac:dyDescent="0.25">
      <c r="A31" s="9" t="s">
        <v>76</v>
      </c>
      <c r="B31" s="1" t="s">
        <v>1</v>
      </c>
      <c r="C31" s="10">
        <v>230</v>
      </c>
      <c r="D31" s="10">
        <v>216</v>
      </c>
      <c r="E31" s="10">
        <v>249</v>
      </c>
      <c r="F31" s="10">
        <v>233</v>
      </c>
      <c r="G31" s="10">
        <v>229</v>
      </c>
      <c r="H31" s="10">
        <v>222</v>
      </c>
      <c r="I31" s="10">
        <v>200</v>
      </c>
      <c r="J31" s="10">
        <v>224</v>
      </c>
    </row>
    <row r="32" spans="1:10" ht="15" customHeight="1" x14ac:dyDescent="0.25">
      <c r="A32" s="9" t="s">
        <v>77</v>
      </c>
      <c r="B32" s="1" t="s">
        <v>1</v>
      </c>
      <c r="C32" s="10">
        <v>238</v>
      </c>
      <c r="D32" s="10">
        <v>230</v>
      </c>
      <c r="E32" s="10">
        <v>241</v>
      </c>
      <c r="F32" s="10">
        <v>236</v>
      </c>
      <c r="G32" s="10">
        <v>252</v>
      </c>
      <c r="H32" s="10">
        <v>220</v>
      </c>
      <c r="I32" s="10">
        <v>240</v>
      </c>
      <c r="J32" s="10">
        <v>219</v>
      </c>
    </row>
    <row r="33" spans="1:10" ht="24.95" customHeight="1" x14ac:dyDescent="0.25">
      <c r="A33" s="9" t="s">
        <v>119</v>
      </c>
      <c r="B33" s="1" t="s">
        <v>1</v>
      </c>
      <c r="C33" s="10">
        <v>179</v>
      </c>
      <c r="D33" s="10">
        <v>177</v>
      </c>
      <c r="E33" s="10">
        <v>178</v>
      </c>
      <c r="F33" s="10">
        <v>196</v>
      </c>
      <c r="G33" s="10">
        <v>162</v>
      </c>
      <c r="H33" s="10">
        <v>197</v>
      </c>
      <c r="I33" s="10">
        <v>193</v>
      </c>
      <c r="J33" s="10">
        <v>159</v>
      </c>
    </row>
    <row r="34" spans="1:10" ht="15" customHeight="1" x14ac:dyDescent="0.25">
      <c r="A34" s="9" t="s">
        <v>78</v>
      </c>
      <c r="B34" s="1" t="s">
        <v>1</v>
      </c>
      <c r="C34" s="10">
        <v>180</v>
      </c>
      <c r="D34" s="10">
        <v>185</v>
      </c>
      <c r="E34" s="10">
        <v>199</v>
      </c>
      <c r="F34" s="10">
        <v>204</v>
      </c>
      <c r="G34" s="10">
        <v>185</v>
      </c>
      <c r="H34" s="10">
        <v>171</v>
      </c>
      <c r="I34" s="10">
        <v>167</v>
      </c>
      <c r="J34" s="10">
        <v>174</v>
      </c>
    </row>
    <row r="35" spans="1:10" ht="15" customHeight="1" x14ac:dyDescent="0.25">
      <c r="A35" s="9" t="s">
        <v>79</v>
      </c>
      <c r="B35" s="1" t="s">
        <v>1</v>
      </c>
      <c r="C35" s="10">
        <v>180</v>
      </c>
      <c r="D35" s="10">
        <v>191</v>
      </c>
      <c r="E35" s="10">
        <v>169</v>
      </c>
      <c r="F35" s="10">
        <v>165</v>
      </c>
      <c r="G35" s="10">
        <v>190</v>
      </c>
      <c r="H35" s="10">
        <v>177</v>
      </c>
      <c r="I35" s="10">
        <v>173</v>
      </c>
      <c r="J35" s="10">
        <v>180</v>
      </c>
    </row>
    <row r="36" spans="1:10" ht="24.95" customHeight="1" x14ac:dyDescent="0.25">
      <c r="A36" s="9" t="s">
        <v>120</v>
      </c>
      <c r="B36" s="1" t="s">
        <v>1</v>
      </c>
      <c r="C36" s="10">
        <v>138</v>
      </c>
      <c r="D36" s="10">
        <v>156</v>
      </c>
      <c r="E36" s="10">
        <v>151</v>
      </c>
      <c r="F36" s="10">
        <v>139</v>
      </c>
      <c r="G36" s="10">
        <v>143</v>
      </c>
      <c r="H36" s="10">
        <v>139</v>
      </c>
      <c r="I36" s="10">
        <v>138</v>
      </c>
      <c r="J36" s="10">
        <v>150</v>
      </c>
    </row>
    <row r="37" spans="1:10" ht="15" customHeight="1" x14ac:dyDescent="0.25">
      <c r="A37" s="9" t="s">
        <v>80</v>
      </c>
      <c r="B37" s="1" t="s">
        <v>1</v>
      </c>
      <c r="C37" s="10">
        <v>169</v>
      </c>
      <c r="D37" s="10">
        <v>162</v>
      </c>
      <c r="E37" s="10">
        <v>150</v>
      </c>
      <c r="F37" s="10">
        <v>153</v>
      </c>
      <c r="G37" s="10">
        <v>147</v>
      </c>
      <c r="H37" s="10">
        <v>165</v>
      </c>
      <c r="I37" s="10">
        <v>147</v>
      </c>
      <c r="J37" s="10">
        <v>163</v>
      </c>
    </row>
    <row r="38" spans="1:10" ht="15" customHeight="1" x14ac:dyDescent="0.25">
      <c r="A38" s="9" t="s">
        <v>81</v>
      </c>
      <c r="B38" s="1" t="s">
        <v>1</v>
      </c>
      <c r="C38" s="10">
        <v>180</v>
      </c>
      <c r="D38" s="10">
        <v>144</v>
      </c>
      <c r="E38" s="10">
        <v>181</v>
      </c>
      <c r="F38" s="10">
        <v>153</v>
      </c>
      <c r="G38" s="10">
        <v>170</v>
      </c>
      <c r="H38" s="10">
        <v>134</v>
      </c>
      <c r="I38" s="10">
        <v>181</v>
      </c>
      <c r="J38" s="10">
        <v>160</v>
      </c>
    </row>
    <row r="39" spans="1:10" ht="24.95" customHeight="1" x14ac:dyDescent="0.25">
      <c r="A39" s="9" t="s">
        <v>121</v>
      </c>
      <c r="B39" s="1" t="s">
        <v>1</v>
      </c>
      <c r="C39" s="10">
        <v>318</v>
      </c>
      <c r="D39" s="10">
        <v>332</v>
      </c>
      <c r="E39" s="10">
        <v>320</v>
      </c>
      <c r="F39" s="10">
        <v>292</v>
      </c>
      <c r="G39" s="10">
        <v>303</v>
      </c>
      <c r="H39" s="10">
        <v>339</v>
      </c>
      <c r="I39" s="10">
        <v>316</v>
      </c>
      <c r="J39" s="10">
        <v>305</v>
      </c>
    </row>
    <row r="40" spans="1:10" ht="15" customHeight="1" x14ac:dyDescent="0.25">
      <c r="A40" s="9" t="s">
        <v>82</v>
      </c>
      <c r="B40" s="1" t="s">
        <v>1</v>
      </c>
      <c r="C40" s="10">
        <v>282</v>
      </c>
      <c r="D40" s="10">
        <v>315</v>
      </c>
      <c r="E40" s="10">
        <v>321</v>
      </c>
      <c r="F40" s="10">
        <v>327</v>
      </c>
      <c r="G40" s="10">
        <v>278</v>
      </c>
      <c r="H40" s="10">
        <v>308</v>
      </c>
      <c r="I40" s="10">
        <v>289</v>
      </c>
      <c r="J40" s="10">
        <v>298</v>
      </c>
    </row>
    <row r="41" spans="1:10" ht="15" customHeight="1" x14ac:dyDescent="0.25">
      <c r="A41" s="9" t="s">
        <v>83</v>
      </c>
      <c r="B41" s="1" t="s">
        <v>1</v>
      </c>
      <c r="C41" s="10">
        <v>335</v>
      </c>
      <c r="D41" s="10">
        <v>285</v>
      </c>
      <c r="E41" s="10">
        <v>293</v>
      </c>
      <c r="F41" s="10">
        <v>266</v>
      </c>
      <c r="G41" s="10">
        <v>299</v>
      </c>
      <c r="H41" s="10">
        <v>295</v>
      </c>
      <c r="I41" s="10">
        <v>319</v>
      </c>
      <c r="J41" s="10">
        <v>287</v>
      </c>
    </row>
    <row r="42" spans="1:10" ht="24.95" customHeight="1" x14ac:dyDescent="0.25">
      <c r="A42" s="9" t="s">
        <v>122</v>
      </c>
      <c r="B42" s="1" t="s">
        <v>1</v>
      </c>
      <c r="C42" s="10">
        <v>97</v>
      </c>
      <c r="D42" s="10">
        <v>83</v>
      </c>
      <c r="E42" s="10">
        <v>92</v>
      </c>
      <c r="F42" s="10">
        <v>95</v>
      </c>
      <c r="G42" s="10">
        <v>83</v>
      </c>
      <c r="H42" s="10">
        <v>97</v>
      </c>
      <c r="I42" s="10">
        <v>86</v>
      </c>
      <c r="J42" s="10">
        <v>83</v>
      </c>
    </row>
    <row r="43" spans="1:10" ht="15" customHeight="1" x14ac:dyDescent="0.25">
      <c r="A43" s="9" t="s">
        <v>84</v>
      </c>
      <c r="B43" s="1" t="s">
        <v>1</v>
      </c>
      <c r="C43" s="10">
        <v>109</v>
      </c>
      <c r="D43" s="10">
        <v>96</v>
      </c>
      <c r="E43" s="10">
        <v>87</v>
      </c>
      <c r="F43" s="10">
        <v>92</v>
      </c>
      <c r="G43" s="10">
        <v>104</v>
      </c>
      <c r="H43" s="10">
        <v>86</v>
      </c>
      <c r="I43" s="10">
        <v>83</v>
      </c>
      <c r="J43" s="10">
        <v>87</v>
      </c>
    </row>
    <row r="44" spans="1:10" ht="15" customHeight="1" x14ac:dyDescent="0.25">
      <c r="A44" s="17" t="s">
        <v>85</v>
      </c>
      <c r="B44" s="18" t="s">
        <v>1</v>
      </c>
      <c r="C44" s="19">
        <v>90</v>
      </c>
      <c r="D44" s="19">
        <v>104</v>
      </c>
      <c r="E44" s="19">
        <v>106</v>
      </c>
      <c r="F44" s="19">
        <v>98</v>
      </c>
      <c r="G44" s="19">
        <v>122</v>
      </c>
      <c r="H44" s="19">
        <v>108</v>
      </c>
      <c r="I44" s="19">
        <v>109</v>
      </c>
      <c r="J44" s="19">
        <v>110</v>
      </c>
    </row>
    <row r="45" spans="1:10" s="11" customFormat="1" ht="34.5" customHeight="1" x14ac:dyDescent="0.25">
      <c r="A45" s="51" t="s">
        <v>14</v>
      </c>
      <c r="B45" s="51"/>
      <c r="C45" s="51"/>
      <c r="D45" s="51"/>
      <c r="E45" s="51"/>
      <c r="F45" s="51"/>
      <c r="G45" s="51"/>
      <c r="H45" s="51"/>
      <c r="I45" s="51"/>
      <c r="J45" s="51"/>
    </row>
    <row r="46" spans="1:10" s="11" customFormat="1" ht="21.95" customHeight="1" x14ac:dyDescent="0.25">
      <c r="A46" s="48" t="s">
        <v>10</v>
      </c>
      <c r="B46" s="48"/>
      <c r="C46" s="48"/>
      <c r="D46" s="48"/>
      <c r="E46" s="48"/>
      <c r="F46" s="48"/>
      <c r="G46" s="48"/>
      <c r="H46" s="48"/>
      <c r="I46" s="48"/>
      <c r="J46" s="48"/>
    </row>
    <row r="47" spans="1:10" s="11" customFormat="1" ht="21.95" customHeight="1" x14ac:dyDescent="0.25">
      <c r="A47" s="48" t="s">
        <v>12</v>
      </c>
      <c r="B47" s="48"/>
      <c r="C47" s="48"/>
      <c r="D47" s="48"/>
      <c r="E47" s="48"/>
      <c r="F47" s="48"/>
      <c r="G47" s="48"/>
      <c r="H47" s="48"/>
      <c r="I47" s="48"/>
      <c r="J47" s="48"/>
    </row>
    <row r="48" spans="1:10" s="11" customFormat="1" ht="21.95" customHeight="1" x14ac:dyDescent="0.25">
      <c r="A48" s="48" t="s">
        <v>15</v>
      </c>
      <c r="B48" s="48"/>
      <c r="C48" s="48"/>
      <c r="D48" s="48"/>
      <c r="E48" s="48"/>
      <c r="F48" s="48"/>
      <c r="G48" s="48"/>
      <c r="H48" s="48"/>
      <c r="I48" s="48"/>
      <c r="J48" s="48"/>
    </row>
    <row r="49" spans="1:10" s="11" customFormat="1" ht="21.95" customHeight="1" x14ac:dyDescent="0.25">
      <c r="A49" s="48" t="s">
        <v>109</v>
      </c>
      <c r="B49" s="48"/>
      <c r="C49" s="48"/>
      <c r="D49" s="48"/>
      <c r="E49" s="48"/>
      <c r="F49" s="48"/>
      <c r="G49" s="48"/>
      <c r="H49" s="48"/>
      <c r="I49" s="48"/>
      <c r="J49" s="48"/>
    </row>
    <row r="50" spans="1:10" s="11" customFormat="1" ht="50.1" customHeight="1" x14ac:dyDescent="0.25">
      <c r="A50" s="48" t="s">
        <v>17</v>
      </c>
      <c r="B50" s="48"/>
      <c r="C50" s="48"/>
      <c r="D50" s="48"/>
      <c r="E50" s="48"/>
      <c r="F50" s="48"/>
      <c r="G50" s="48"/>
      <c r="H50" s="48"/>
      <c r="I50" s="48"/>
      <c r="J50" s="48"/>
    </row>
    <row r="51" spans="1:10" s="11" customFormat="1" ht="21.95" customHeight="1" x14ac:dyDescent="0.25">
      <c r="A51" s="48" t="s">
        <v>89</v>
      </c>
      <c r="B51" s="48"/>
      <c r="C51" s="48"/>
      <c r="D51" s="48"/>
      <c r="E51" s="48"/>
      <c r="F51" s="48"/>
      <c r="G51" s="48"/>
      <c r="H51" s="48"/>
      <c r="I51" s="48"/>
      <c r="J51" s="48"/>
    </row>
    <row r="52" spans="1:10" s="11" customFormat="1" ht="49.5" customHeight="1" x14ac:dyDescent="0.25">
      <c r="A52" s="48" t="s">
        <v>90</v>
      </c>
      <c r="B52" s="48"/>
      <c r="C52" s="48"/>
      <c r="D52" s="48"/>
      <c r="E52" s="48"/>
      <c r="F52" s="48"/>
      <c r="G52" s="48"/>
      <c r="H52" s="48"/>
      <c r="I52" s="48"/>
      <c r="J52" s="48"/>
    </row>
    <row r="53" spans="1:10" s="11" customFormat="1" ht="21.95" customHeight="1" x14ac:dyDescent="0.25">
      <c r="A53" s="48" t="s">
        <v>16</v>
      </c>
      <c r="B53" s="48"/>
      <c r="C53" s="48"/>
      <c r="D53" s="48"/>
      <c r="E53" s="48"/>
      <c r="F53" s="48"/>
      <c r="G53" s="48"/>
      <c r="H53" s="48"/>
      <c r="I53" s="48"/>
      <c r="J53" s="48"/>
    </row>
    <row r="54" spans="1:10" s="11" customFormat="1" ht="24.95" customHeight="1" x14ac:dyDescent="0.25">
      <c r="A54" s="50" t="s">
        <v>25</v>
      </c>
      <c r="B54" s="50"/>
      <c r="C54" s="50"/>
      <c r="D54" s="50"/>
      <c r="E54" s="50"/>
      <c r="F54" s="50"/>
      <c r="G54" s="50"/>
      <c r="H54" s="50"/>
      <c r="I54" s="50"/>
      <c r="J54" s="50"/>
    </row>
  </sheetData>
  <mergeCells count="20">
    <mergeCell ref="A54:J54"/>
    <mergeCell ref="A49:J49"/>
    <mergeCell ref="A50:J50"/>
    <mergeCell ref="A51:J51"/>
    <mergeCell ref="A52:J52"/>
    <mergeCell ref="A53:J53"/>
    <mergeCell ref="A6:B6"/>
    <mergeCell ref="A46:J46"/>
    <mergeCell ref="A47:J47"/>
    <mergeCell ref="A48:J48"/>
    <mergeCell ref="A7:B7"/>
    <mergeCell ref="C7:J7"/>
    <mergeCell ref="A11:B11"/>
    <mergeCell ref="C11:J11"/>
    <mergeCell ref="A45:J45"/>
    <mergeCell ref="A5:B5"/>
    <mergeCell ref="A1:J1"/>
    <mergeCell ref="A2:J2"/>
    <mergeCell ref="A3:J3"/>
    <mergeCell ref="A4:J4"/>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EC78-8710-4A5F-AAD3-EC23EE14B0D4}">
  <dimension ref="A1:XFC16"/>
  <sheetViews>
    <sheetView workbookViewId="0">
      <pane ySplit="3" topLeftCell="A4" activePane="bottomLeft" state="frozen"/>
      <selection pane="bottomLeft"/>
    </sheetView>
  </sheetViews>
  <sheetFormatPr defaultColWidth="0" defaultRowHeight="15" customHeight="1" zeroHeight="1" x14ac:dyDescent="0.2"/>
  <cols>
    <col min="1" max="1" width="141" style="12" customWidth="1"/>
    <col min="2" max="16382" width="11.42578125" style="12" hidden="1"/>
    <col min="16383" max="16383" width="3.85546875" style="12" hidden="1"/>
    <col min="16384" max="16384" width="17.42578125" style="12" hidden="1"/>
  </cols>
  <sheetData>
    <row r="1" spans="1:8" x14ac:dyDescent="0.2">
      <c r="A1" s="21" t="s">
        <v>91</v>
      </c>
      <c r="B1" s="22"/>
      <c r="C1" s="22"/>
      <c r="D1" s="22"/>
      <c r="E1" s="22"/>
      <c r="F1" s="22"/>
      <c r="G1" s="22"/>
      <c r="H1" s="22"/>
    </row>
    <row r="2" spans="1:8" s="24" customFormat="1" ht="60" customHeight="1" x14ac:dyDescent="0.2">
      <c r="A2" s="23" t="s">
        <v>87</v>
      </c>
      <c r="B2" s="22"/>
      <c r="C2" s="22"/>
      <c r="D2" s="22"/>
      <c r="E2" s="22"/>
      <c r="F2" s="22"/>
      <c r="G2" s="22"/>
      <c r="H2" s="22"/>
    </row>
    <row r="3" spans="1:8" ht="36" customHeight="1" thickBot="1" x14ac:dyDescent="0.35">
      <c r="A3" s="33" t="s">
        <v>20</v>
      </c>
      <c r="B3" s="22"/>
      <c r="C3" s="22"/>
      <c r="D3" s="22"/>
      <c r="E3" s="22"/>
      <c r="F3" s="22"/>
      <c r="G3" s="22"/>
      <c r="H3" s="22"/>
    </row>
    <row r="4" spans="1:8" s="27" customFormat="1" ht="21.95" customHeight="1" thickTop="1" x14ac:dyDescent="0.25">
      <c r="A4" s="25" t="s">
        <v>123</v>
      </c>
      <c r="B4" s="26"/>
      <c r="C4" s="26"/>
      <c r="D4" s="26"/>
      <c r="E4" s="26"/>
      <c r="F4" s="26"/>
      <c r="G4" s="26"/>
      <c r="H4" s="26"/>
    </row>
    <row r="5" spans="1:8" s="27" customFormat="1" ht="21.95" customHeight="1" x14ac:dyDescent="0.25">
      <c r="A5" s="25" t="s">
        <v>28</v>
      </c>
      <c r="B5" s="26"/>
      <c r="C5" s="26"/>
      <c r="D5" s="26"/>
      <c r="E5" s="26"/>
      <c r="F5" s="26"/>
      <c r="G5" s="26"/>
      <c r="H5" s="26"/>
    </row>
    <row r="6" spans="1:8" s="27" customFormat="1" ht="21.95" customHeight="1" x14ac:dyDescent="0.25">
      <c r="A6" s="25" t="s">
        <v>15</v>
      </c>
      <c r="B6" s="26"/>
      <c r="C6" s="26"/>
      <c r="D6" s="26"/>
      <c r="E6" s="26"/>
      <c r="F6" s="26"/>
      <c r="G6" s="26"/>
      <c r="H6" s="26"/>
    </row>
    <row r="7" spans="1:8" s="27" customFormat="1" ht="50.1" customHeight="1" x14ac:dyDescent="0.25">
      <c r="A7" s="25" t="s">
        <v>29</v>
      </c>
      <c r="B7" s="26"/>
      <c r="C7" s="26"/>
      <c r="D7" s="26"/>
      <c r="E7" s="26"/>
      <c r="F7" s="26"/>
      <c r="G7" s="26"/>
      <c r="H7" s="26"/>
    </row>
    <row r="8" spans="1:8" s="32" customFormat="1" ht="21.95" customHeight="1" x14ac:dyDescent="0.25">
      <c r="A8" s="30" t="s">
        <v>89</v>
      </c>
      <c r="B8" s="31"/>
      <c r="C8" s="31"/>
      <c r="D8" s="31"/>
      <c r="E8" s="31"/>
      <c r="F8" s="31"/>
      <c r="G8" s="31"/>
      <c r="H8" s="31"/>
    </row>
    <row r="9" spans="1:8" s="32" customFormat="1" ht="65.099999999999994" customHeight="1" x14ac:dyDescent="0.25">
      <c r="A9" s="30" t="s">
        <v>90</v>
      </c>
      <c r="B9" s="31"/>
      <c r="C9" s="31"/>
      <c r="D9" s="31"/>
      <c r="E9" s="31"/>
      <c r="F9" s="31"/>
      <c r="G9" s="31"/>
      <c r="H9" s="31"/>
    </row>
    <row r="10" spans="1:8" ht="30" customHeight="1" thickBot="1" x14ac:dyDescent="0.3">
      <c r="A10" s="28" t="s">
        <v>30</v>
      </c>
      <c r="B10" s="22"/>
      <c r="C10" s="22"/>
      <c r="D10" s="22"/>
      <c r="E10" s="22"/>
      <c r="F10" s="22"/>
      <c r="G10" s="22"/>
      <c r="H10" s="22"/>
    </row>
    <row r="11" spans="1:8" ht="21.95" customHeight="1" thickTop="1" x14ac:dyDescent="0.2">
      <c r="A11" s="40" t="s">
        <v>128</v>
      </c>
      <c r="B11" s="40"/>
      <c r="C11" s="22"/>
      <c r="D11" s="22"/>
      <c r="E11" s="22"/>
      <c r="F11" s="22"/>
      <c r="G11" s="22"/>
      <c r="H11" s="22"/>
    </row>
    <row r="12" spans="1:8" ht="21.95" customHeight="1" x14ac:dyDescent="0.2">
      <c r="A12" s="40" t="s">
        <v>129</v>
      </c>
      <c r="B12" s="40"/>
      <c r="C12" s="22"/>
      <c r="D12" s="22"/>
      <c r="E12" s="22"/>
      <c r="F12" s="22"/>
      <c r="G12" s="22"/>
      <c r="H12" s="22"/>
    </row>
    <row r="13" spans="1:8" ht="21.95" customHeight="1" x14ac:dyDescent="0.2">
      <c r="A13" s="57" t="s">
        <v>22</v>
      </c>
      <c r="B13" s="57"/>
      <c r="C13" s="22"/>
      <c r="D13" s="22"/>
      <c r="E13" s="22"/>
      <c r="F13" s="22"/>
      <c r="G13" s="22"/>
      <c r="H13" s="22"/>
    </row>
    <row r="14" spans="1:8" ht="21.95" customHeight="1" x14ac:dyDescent="0.2">
      <c r="A14" s="57" t="s">
        <v>31</v>
      </c>
      <c r="B14" s="57"/>
      <c r="C14" s="22"/>
      <c r="D14" s="22"/>
      <c r="E14" s="22"/>
      <c r="F14" s="22"/>
      <c r="G14" s="22"/>
      <c r="H14" s="22"/>
    </row>
    <row r="15" spans="1:8" ht="21.95" customHeight="1" x14ac:dyDescent="0.2">
      <c r="A15" s="57" t="s">
        <v>86</v>
      </c>
      <c r="B15" s="57"/>
      <c r="C15" s="22"/>
      <c r="D15" s="22"/>
      <c r="E15" s="22"/>
      <c r="F15" s="22"/>
      <c r="G15" s="22"/>
      <c r="H15" s="22"/>
    </row>
    <row r="16" spans="1:8" ht="21.95" customHeight="1" x14ac:dyDescent="0.2">
      <c r="A16" s="57" t="s">
        <v>25</v>
      </c>
      <c r="B16" s="57"/>
      <c r="C16" s="22"/>
      <c r="D16" s="22"/>
      <c r="E16" s="22"/>
      <c r="F16" s="22"/>
      <c r="G16" s="22"/>
      <c r="H16" s="22"/>
    </row>
  </sheetData>
  <mergeCells count="6">
    <mergeCell ref="A16:B16"/>
    <mergeCell ref="A11:B11"/>
    <mergeCell ref="A12:B12"/>
    <mergeCell ref="A13:B13"/>
    <mergeCell ref="A14:B14"/>
    <mergeCell ref="A15:B15"/>
  </mergeCells>
  <hyperlinks>
    <hyperlink ref="A13" r:id="rId1" xr:uid="{50BEA5BA-6947-423C-A7BD-7ACDAAB190ED}"/>
    <hyperlink ref="A15" r:id="rId2" display="The ABS privacy policy outlines how we handle any personal information that you have provided to us" xr:uid="{E49FA39C-2974-4DCD-9671-804955117E4F}"/>
    <hyperlink ref="A16" r:id="rId3" location="copyright-and-creative-commons" xr:uid="{2B42C8C3-D7B6-4BCB-A54C-ACC87D4BA094}"/>
    <hyperlink ref="A14" r:id="rId4" display="Contact us if you have an enquiry about these statistics or to get assistance" xr:uid="{32077A90-9ECF-4EFE-A1E0-A85D6E5914F9}"/>
    <hyperlink ref="A11:B11" r:id="rId5" display="This data comes from Provisional Mortality Statistics, 2025." xr:uid="{DE7FB208-26A8-4640-BAA5-E1A68272C090}"/>
    <hyperlink ref="A12:B12" r:id="rId6" location="methodology" display="Visit the Provisional Mortality Statistics methodology to understand more about how this data was collected." xr:uid="{E1C38070-3972-4813-8B01-8BEA54846F7B}"/>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Contents </vt:lpstr>
      <vt:lpstr>Table 1.1</vt:lpstr>
      <vt:lpstr>Table 1.2</vt:lpstr>
      <vt:lpstr>Further Information</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2025-05-13T22:45:41Z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