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OD\2023\2023 publications\Monthly COVID Publication\02 Data to Feb for pub in May\Dashboards\FK Creation\"/>
    </mc:Choice>
  </mc:AlternateContent>
  <xr:revisionPtr revIDLastSave="0" documentId="13_ncr:1_{FF9577BC-D4D3-4015-97BE-098B81B98188}"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C7" i="7"/>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N7" i="7" s="1"/>
  <c r="AO7" i="7" s="1"/>
  <c r="AP7" i="7" s="1"/>
  <c r="AQ7" i="7" s="1"/>
  <c r="AR7" i="7" s="1"/>
  <c r="AS7" i="7" s="1"/>
  <c r="AT7" i="7" s="1"/>
  <c r="AU7" i="7" s="1"/>
  <c r="AV7" i="7" s="1"/>
  <c r="AW7" i="7" s="1"/>
  <c r="AX7" i="7" s="1"/>
  <c r="AY7" i="7" s="1"/>
  <c r="AZ7" i="7" s="1"/>
  <c r="BA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<sst xmlns="http://schemas.openxmlformats.org/spreadsheetml/2006/main" count="707" uniqueCount="148">
  <si>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</si>
  <si>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</si>
  <si>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</si>
  <si>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</si>
  <si>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</si>
  <si>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</si>
  <si>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</si>
  <si>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</si>
  <si>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</si>
  <si>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</si>
  <si>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</si>
  <si>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</si>
  <si>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</si>
  <si>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</si>
  <si>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</si>
  <si>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</si>
  <si>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</si>
  <si>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</si>
  <si>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</si>
  <si>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</si>
  <si>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</si>
  <si>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</si>
  <si>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</si>
  <si>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</si>
  <si>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</si>
  <si>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</si>
  <si>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</si>
  <si>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</si>
  <si>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</si>
  <si>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</si>
  <si>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</si>
  <si>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</si>
  <si>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</si>
  <si>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</si>
  <si>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</si>
  <si>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</si>
  <si>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</si>
  <si>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</si>
  <si>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</si>
  <si>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</si>
  <si>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</si>
  <si>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</si>
  <si>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</si>
  <si>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</si>
  <si>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</si>
  <si>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</si>
  <si>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</si>
  <si>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</si>
  <si>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</si>
  <si>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</si>
  <si>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</si>
  <si>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</si>
  <si>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</si>
  <si>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</si>
  <si>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</si>
  <si>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</si>
  <si>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</si>
  <si>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</si>
  <si>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</si>
  <si>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</si>
  <si>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</si>
  <si>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</si>
  <si>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</si>
  <si>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</si>
  <si>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</si>
  <si>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</si>
  <si>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</si>
  <si>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</si>
  <si>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</si>
  <si>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</si>
  <si>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</si>
  <si>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</si>
  <si>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</si>
  <si>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</si>
  <si>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</si>
  <si>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</si>
  <si>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</si>
  <si>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</si>
  <si>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</si>
  <si>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</si>
  <si>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</si>
  <si>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</si>
  <si>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</si>
  <si>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</si>
  <si>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</si>
  <si>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</si>
  <si>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</si>
  <si>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</si>
  <si>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</si>
  <si>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</si>
  <si>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</si>
  <si>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</si>
  <si>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</si>
  <si>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</si>
  <si>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</si>
  <si>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</si>
  <si>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</si>
  <si>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</si>
  <si>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</si>
  <si>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</si>
  <si>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</si>
  <si>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</si>
  <si>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</si>
  <si>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</si>
  <si>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</si>
  <si>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</si>
  <si>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</si>
  <si>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</si>
  <si>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</si>
  <si>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</si>
  <si>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</si>
  <si>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</si>
  <si>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</si>
  <si>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</si>
  <si>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</si>
  <si>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</si>
  <si>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</si>
  <si>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</si>
  <si>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</si>
  <si>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</si>
  <si>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</si>
  <si>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</si>
  <si>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</si>
  <si>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</si>
  <si>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</si>
  <si>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</si>
  <si>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</si>
  <si>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</si>
  <si>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</si>
  <si>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</si>
  <si>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</si>
  <si>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</si>
  <si>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</si>
  <si>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</si>
  <si>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</si>
  <si>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</si>
  <si>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</si>
  <si>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</si>
  <si>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</si>
  <si>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</si>
  <si>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</si>
  <si>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</si>
  <si>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</si>
  <si>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</si>
  <si>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</si>
  <si>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Feb 2023</t>
  </si>
  <si>
    <t>Released at 11.30am (Canberra time) 26 May 2023</t>
  </si>
  <si>
    <t>3303.0.55.004 Provisional Mortality Statistics, Jan -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</si>
</sst>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0" fontId="1" fillId="0" borderId="0" xfId="0" applyFont="1" applyAlignment="1">
      <alignment horizontal="right"/>
    </xf>
    <xf numFmtId="0" fontId="1" fillId="0" borderId="3" xfId="0" applyFont="1" applyBorder="1"/>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99" t="s">
        <v>0</v>
      </c>
      <c r="B1" s="99"/>
      <c r="C1" s="99"/>
    </row>
    <row r="2" spans="1:3" ht="20.100000000000001" customHeight="1" x14ac:dyDescent="0.25">
      <c r="A2" s="1" t="s">
        <v>145</v>
      </c>
    </row>
    <row r="3" spans="1:3" ht="12.75" customHeight="1" x14ac:dyDescent="0.2">
      <c r="A3" s="4" t="s">
        <v>146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2" t="s">
        <v>133</v>
      </c>
    </row>
    <row r="8" spans="1:3" ht="12.75" customHeight="1" x14ac:dyDescent="0.2">
      <c r="A8" s="73"/>
      <c r="B8" s="73">
        <v>1.2</v>
      </c>
      <c r="C8" s="82" t="s">
        <v>122</v>
      </c>
    </row>
    <row r="9" spans="1:3" ht="12.75" customHeight="1" x14ac:dyDescent="0.2">
      <c r="A9" s="73"/>
      <c r="B9" s="73">
        <v>1.3</v>
      </c>
      <c r="C9" s="82" t="s">
        <v>123</v>
      </c>
    </row>
    <row r="10" spans="1:3" ht="12.75" customHeight="1" x14ac:dyDescent="0.2">
      <c r="A10" s="73"/>
      <c r="B10" s="73">
        <v>1.4</v>
      </c>
      <c r="C10" s="82" t="s">
        <v>134</v>
      </c>
    </row>
    <row r="11" spans="1:3" ht="12.75" customHeight="1" x14ac:dyDescent="0.2">
      <c r="B11" s="73">
        <v>1.5</v>
      </c>
      <c r="C11" s="82"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147</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1" t="s">
        <v>126</v>
      </c>
      <c r="C21" s="101"/>
      <c r="D21" s="101"/>
    </row>
    <row r="22" spans="2:4" ht="12.75" customHeight="1" x14ac:dyDescent="0.2"/>
    <row r="23" spans="2:4" ht="12.75" customHeight="1" x14ac:dyDescent="0.2"/>
    <row r="24" spans="2:4" ht="12.75" customHeight="1" x14ac:dyDescent="0.2">
      <c r="B24" s="100" t="s">
        <v>93</v>
      </c>
      <c r="C24" s="10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N133"/>
  <sheetViews>
    <sheetView zoomScaleNormal="100" workbookViewId="0">
      <pane xSplit="1" ySplit="8" topLeftCell="B50" activePane="bottomRight" state="frozen"/>
      <selection pane="topRight" activeCell="B1" sqref="B1"/>
      <selection pane="bottomLeft" activeCell="A9" sqref="A9"/>
      <selection pane="bottomRight" activeCell="B66" sqref="B66:I71"/>
    </sheetView>
  </sheetViews>
  <sheetFormatPr defaultRowHeight="11.25" customHeight="1" x14ac:dyDescent="0.25"/>
  <cols>
    <col min="1" max="1" width="53.140625" customWidth="1"/>
    <col min="2" max="13" width="10.7109375" customWidth="1"/>
  </cols>
  <sheetData>
    <row r="1" spans="1:13" s="29" customFormat="1" ht="60" customHeight="1" x14ac:dyDescent="0.25">
      <c r="A1" s="28" t="s">
        <v>0</v>
      </c>
    </row>
    <row r="2" spans="1:13" ht="20.100000000000001" customHeight="1" x14ac:dyDescent="0.25">
      <c r="A2" s="20" t="str">
        <f>Contents!A2</f>
        <v>3303.0.55.004 Provisional Mortality Statistics, Australia, Jan - Feb 2023</v>
      </c>
    </row>
    <row r="3" spans="1:13" ht="12.75" customHeight="1" x14ac:dyDescent="0.25">
      <c r="A3" s="21" t="str">
        <f>Contents!A3</f>
        <v>Released at 11.30am (Canberra time) 26 May 2023</v>
      </c>
    </row>
    <row r="4" spans="1:13" s="23" customFormat="1" ht="20.100000000000001" customHeight="1" x14ac:dyDescent="0.2">
      <c r="A4" s="22" t="s">
        <v>136</v>
      </c>
    </row>
    <row r="5" spans="1:13" s="26" customFormat="1" x14ac:dyDescent="0.2">
      <c r="A5" s="24"/>
      <c r="B5" s="25"/>
      <c r="C5" s="25"/>
      <c r="D5" s="25"/>
      <c r="E5" s="25"/>
      <c r="F5" s="25"/>
      <c r="G5" s="25"/>
      <c r="H5" s="25"/>
      <c r="I5" s="25"/>
      <c r="J5" s="25"/>
      <c r="K5" s="25"/>
      <c r="L5" s="25"/>
      <c r="M5" s="25"/>
    </row>
    <row r="6" spans="1:13" ht="15.75" customHeight="1" x14ac:dyDescent="0.25">
      <c r="A6" s="27"/>
      <c r="B6" s="90">
        <v>1</v>
      </c>
      <c r="C6" s="90">
        <v>2</v>
      </c>
      <c r="D6" s="90">
        <v>3</v>
      </c>
      <c r="E6" s="90">
        <v>4</v>
      </c>
      <c r="F6" s="90">
        <v>5</v>
      </c>
      <c r="G6" s="90">
        <v>6</v>
      </c>
      <c r="H6" s="90">
        <v>7</v>
      </c>
      <c r="I6" s="90">
        <v>8</v>
      </c>
    </row>
    <row r="7" spans="1:13" ht="15.75" customHeight="1" x14ac:dyDescent="0.25">
      <c r="A7" s="24"/>
      <c r="B7" s="91">
        <v>44934</v>
      </c>
      <c r="C7" s="91">
        <f>B7+7</f>
        <v>44941</v>
      </c>
      <c r="D7" s="91">
        <f t="shared" ref="D7:I7" si="0">C7+7</f>
        <v>44948</v>
      </c>
      <c r="E7" s="91">
        <f t="shared" si="0"/>
        <v>44955</v>
      </c>
      <c r="F7" s="91">
        <f t="shared" si="0"/>
        <v>44962</v>
      </c>
      <c r="G7" s="91">
        <f t="shared" si="0"/>
        <v>44969</v>
      </c>
      <c r="H7" s="91">
        <f t="shared" si="0"/>
        <v>44976</v>
      </c>
      <c r="I7" s="91">
        <f t="shared" si="0"/>
        <v>44983</v>
      </c>
    </row>
    <row r="8" spans="1:13" ht="11.25" customHeight="1" x14ac:dyDescent="0.25">
      <c r="A8" s="35"/>
      <c r="B8" s="92" t="s">
        <v>5</v>
      </c>
      <c r="C8" s="92" t="s">
        <v>5</v>
      </c>
      <c r="D8" s="92" t="s">
        <v>5</v>
      </c>
      <c r="E8" s="92" t="s">
        <v>5</v>
      </c>
      <c r="F8" s="92" t="s">
        <v>5</v>
      </c>
      <c r="G8" s="92" t="s">
        <v>5</v>
      </c>
      <c r="H8" s="92" t="s">
        <v>5</v>
      </c>
      <c r="I8" s="92" t="s">
        <v>5</v>
      </c>
    </row>
    <row r="9" spans="1:13" ht="12.75" customHeight="1" x14ac:dyDescent="0.25">
      <c r="A9" s="24" t="s">
        <v>66</v>
      </c>
    </row>
    <row r="10" spans="1:13" ht="12.75" customHeight="1" x14ac:dyDescent="0.25">
      <c r="A10" s="30" t="s">
        <v>94</v>
      </c>
      <c r="B10" s="37">
        <v>3461</v>
      </c>
      <c r="C10" s="37">
        <v>3261</v>
      </c>
      <c r="D10" s="37">
        <v>3292</v>
      </c>
      <c r="E10" s="37">
        <v>3166</v>
      </c>
      <c r="F10" s="37">
        <v>3320</v>
      </c>
      <c r="G10" s="37">
        <v>3141</v>
      </c>
      <c r="H10" s="37">
        <v>3217</v>
      </c>
      <c r="I10" s="37">
        <v>3157</v>
      </c>
    </row>
    <row r="11" spans="1:13" ht="11.25" customHeight="1" x14ac:dyDescent="0.25">
      <c r="A11" s="40" t="s">
        <v>64</v>
      </c>
      <c r="B11" s="74">
        <v>3333</v>
      </c>
      <c r="C11" s="74">
        <v>3739</v>
      </c>
      <c r="D11" s="74">
        <v>3892</v>
      </c>
      <c r="E11" s="74">
        <v>3786</v>
      </c>
      <c r="F11" s="74">
        <v>3744</v>
      </c>
      <c r="G11" s="74">
        <v>3566</v>
      </c>
      <c r="H11" s="74">
        <v>3416</v>
      </c>
      <c r="I11" s="74">
        <v>3411</v>
      </c>
    </row>
    <row r="12" spans="1:13" ht="11.25" customHeight="1" x14ac:dyDescent="0.25">
      <c r="A12" s="40" t="s">
        <v>63</v>
      </c>
      <c r="B12" s="74">
        <v>2928</v>
      </c>
      <c r="C12" s="74">
        <v>2918</v>
      </c>
      <c r="D12" s="74">
        <v>2940</v>
      </c>
      <c r="E12" s="74">
        <v>2918</v>
      </c>
      <c r="F12" s="74">
        <v>2898</v>
      </c>
      <c r="G12" s="74">
        <v>2889</v>
      </c>
      <c r="H12" s="74">
        <v>2893</v>
      </c>
      <c r="I12" s="74">
        <v>2990</v>
      </c>
    </row>
    <row r="13" spans="1:13" ht="11.25" customHeight="1" x14ac:dyDescent="0.25">
      <c r="A13" s="40" t="s">
        <v>65</v>
      </c>
      <c r="B13" s="74">
        <v>2819</v>
      </c>
      <c r="C13" s="74">
        <v>2828</v>
      </c>
      <c r="D13" s="74">
        <v>2764</v>
      </c>
      <c r="E13" s="74">
        <v>2883</v>
      </c>
      <c r="F13" s="74">
        <v>2745</v>
      </c>
      <c r="G13" s="74">
        <v>2724</v>
      </c>
      <c r="H13" s="74">
        <v>2825</v>
      </c>
      <c r="I13" s="74">
        <v>2857</v>
      </c>
    </row>
    <row r="14" spans="1:13" ht="11.25" customHeight="1" x14ac:dyDescent="0.25">
      <c r="A14" s="40" t="s">
        <v>89</v>
      </c>
      <c r="B14" s="74">
        <v>3030</v>
      </c>
      <c r="C14" s="74">
        <v>2997</v>
      </c>
      <c r="D14" s="74">
        <v>3150</v>
      </c>
      <c r="E14" s="74">
        <v>2957</v>
      </c>
      <c r="F14" s="74">
        <v>3072</v>
      </c>
      <c r="G14" s="74">
        <v>2963</v>
      </c>
      <c r="H14" s="74">
        <v>2959</v>
      </c>
      <c r="I14" s="74">
        <v>3095</v>
      </c>
    </row>
    <row r="15" spans="1:13" ht="11.25" customHeight="1" x14ac:dyDescent="0.25">
      <c r="B15" s="74"/>
      <c r="C15" s="74"/>
      <c r="D15" s="74"/>
      <c r="E15" s="74"/>
      <c r="F15" s="74"/>
      <c r="G15" s="74"/>
      <c r="H15" s="74"/>
      <c r="I15" s="74"/>
    </row>
    <row r="16" spans="1:13" ht="11.25" customHeight="1" x14ac:dyDescent="0.25">
      <c r="A16" s="24" t="s">
        <v>10</v>
      </c>
      <c r="B16" s="76"/>
      <c r="C16" s="76"/>
      <c r="D16" s="76"/>
      <c r="E16" s="76"/>
      <c r="F16" s="76"/>
      <c r="G16" s="76"/>
      <c r="H16" s="76"/>
      <c r="I16" s="76"/>
    </row>
    <row r="17" spans="1:9" ht="11.25" customHeight="1" x14ac:dyDescent="0.25">
      <c r="A17" s="30" t="s">
        <v>95</v>
      </c>
      <c r="B17" s="76"/>
      <c r="C17" s="76"/>
      <c r="D17" s="76"/>
      <c r="E17" s="76"/>
      <c r="F17" s="76"/>
      <c r="G17" s="76"/>
      <c r="H17" s="76"/>
      <c r="I17" s="76"/>
    </row>
    <row r="18" spans="1:9" ht="11.25" customHeight="1" x14ac:dyDescent="0.25">
      <c r="A18" s="32" t="s">
        <v>11</v>
      </c>
      <c r="B18" s="74">
        <v>155</v>
      </c>
      <c r="C18" s="74">
        <v>130</v>
      </c>
      <c r="D18" s="74">
        <v>133</v>
      </c>
      <c r="E18" s="74">
        <v>144</v>
      </c>
      <c r="F18" s="74">
        <v>170</v>
      </c>
      <c r="G18" s="74">
        <v>127</v>
      </c>
      <c r="H18" s="74">
        <v>148</v>
      </c>
      <c r="I18" s="74">
        <v>135</v>
      </c>
    </row>
    <row r="19" spans="1:9" ht="11.25" customHeight="1" x14ac:dyDescent="0.25">
      <c r="A19" s="32" t="s">
        <v>12</v>
      </c>
      <c r="B19" s="74">
        <v>388</v>
      </c>
      <c r="C19" s="74">
        <v>382</v>
      </c>
      <c r="D19" s="74">
        <v>375</v>
      </c>
      <c r="E19" s="74">
        <v>412</v>
      </c>
      <c r="F19" s="74">
        <v>391</v>
      </c>
      <c r="G19" s="74">
        <v>358</v>
      </c>
      <c r="H19" s="74">
        <v>398</v>
      </c>
      <c r="I19" s="74">
        <v>415</v>
      </c>
    </row>
    <row r="20" spans="1:9" ht="11.25" customHeight="1" x14ac:dyDescent="0.25">
      <c r="A20" s="32" t="s">
        <v>13</v>
      </c>
      <c r="B20" s="74">
        <v>554</v>
      </c>
      <c r="C20" s="74">
        <v>505</v>
      </c>
      <c r="D20" s="74">
        <v>528</v>
      </c>
      <c r="E20" s="74">
        <v>509</v>
      </c>
      <c r="F20" s="74">
        <v>493</v>
      </c>
      <c r="G20" s="74">
        <v>473</v>
      </c>
      <c r="H20" s="74">
        <v>517</v>
      </c>
      <c r="I20" s="74">
        <v>484</v>
      </c>
    </row>
    <row r="21" spans="1:9" ht="11.25" customHeight="1" x14ac:dyDescent="0.25">
      <c r="A21" s="32" t="s">
        <v>14</v>
      </c>
      <c r="B21" s="74">
        <v>942</v>
      </c>
      <c r="C21" s="74">
        <v>900</v>
      </c>
      <c r="D21" s="74">
        <v>921</v>
      </c>
      <c r="E21" s="74">
        <v>837</v>
      </c>
      <c r="F21" s="74">
        <v>911</v>
      </c>
      <c r="G21" s="74">
        <v>901</v>
      </c>
      <c r="H21" s="74">
        <v>892</v>
      </c>
      <c r="I21" s="74">
        <v>892</v>
      </c>
    </row>
    <row r="22" spans="1:9" ht="11.25" customHeight="1" x14ac:dyDescent="0.25">
      <c r="A22" s="32" t="s">
        <v>15</v>
      </c>
      <c r="B22" s="74">
        <v>1422</v>
      </c>
      <c r="C22" s="74">
        <v>1344</v>
      </c>
      <c r="D22" s="74">
        <v>1335</v>
      </c>
      <c r="E22" s="74">
        <v>1264</v>
      </c>
      <c r="F22" s="74">
        <v>1355</v>
      </c>
      <c r="G22" s="74">
        <v>1282</v>
      </c>
      <c r="H22" s="74">
        <v>1262</v>
      </c>
      <c r="I22" s="74">
        <v>1231</v>
      </c>
    </row>
    <row r="23" spans="1:9" ht="11.25" customHeight="1" x14ac:dyDescent="0.25">
      <c r="A23" s="33" t="s">
        <v>16</v>
      </c>
      <c r="B23" s="37">
        <v>3461</v>
      </c>
      <c r="C23" s="37">
        <v>3261</v>
      </c>
      <c r="D23" s="37">
        <v>3292</v>
      </c>
      <c r="E23" s="37">
        <v>3166</v>
      </c>
      <c r="F23" s="37">
        <v>3320</v>
      </c>
      <c r="G23" s="37">
        <v>3141</v>
      </c>
      <c r="H23" s="37">
        <v>3217</v>
      </c>
      <c r="I23" s="37">
        <v>3157</v>
      </c>
    </row>
    <row r="24" spans="1:9" ht="11.25" customHeight="1" x14ac:dyDescent="0.25">
      <c r="B24" s="76"/>
      <c r="C24" s="76"/>
      <c r="D24" s="76"/>
      <c r="E24" s="76"/>
      <c r="F24" s="76"/>
      <c r="G24" s="76"/>
      <c r="H24" s="76"/>
      <c r="I24" s="76"/>
    </row>
    <row r="25" spans="1:9" ht="11.25" customHeight="1" x14ac:dyDescent="0.25">
      <c r="A25" s="30" t="s">
        <v>67</v>
      </c>
      <c r="B25" s="76"/>
      <c r="C25" s="76"/>
      <c r="D25" s="76"/>
      <c r="E25" s="76"/>
      <c r="F25" s="76"/>
      <c r="G25" s="76"/>
      <c r="H25" s="76"/>
      <c r="I25" s="76"/>
    </row>
    <row r="26" spans="1:9" ht="11.25" customHeight="1" x14ac:dyDescent="0.25">
      <c r="A26" s="32" t="s">
        <v>11</v>
      </c>
      <c r="B26" s="74">
        <v>170</v>
      </c>
      <c r="C26" s="74">
        <v>160</v>
      </c>
      <c r="D26" s="74">
        <v>151</v>
      </c>
      <c r="E26" s="74">
        <v>139</v>
      </c>
      <c r="F26" s="74">
        <v>176</v>
      </c>
      <c r="G26" s="74">
        <v>134</v>
      </c>
      <c r="H26" s="74">
        <v>146</v>
      </c>
      <c r="I26" s="74">
        <v>143</v>
      </c>
    </row>
    <row r="27" spans="1:9" ht="11.25" customHeight="1" x14ac:dyDescent="0.25">
      <c r="A27" s="32" t="s">
        <v>12</v>
      </c>
      <c r="B27" s="74">
        <v>444</v>
      </c>
      <c r="C27" s="74">
        <v>483</v>
      </c>
      <c r="D27" s="74">
        <v>458</v>
      </c>
      <c r="E27" s="74">
        <v>426</v>
      </c>
      <c r="F27" s="74">
        <v>443</v>
      </c>
      <c r="G27" s="74">
        <v>430</v>
      </c>
      <c r="H27" s="74">
        <v>424</v>
      </c>
      <c r="I27" s="74">
        <v>427</v>
      </c>
    </row>
    <row r="28" spans="1:9" ht="11.25" customHeight="1" x14ac:dyDescent="0.25">
      <c r="A28" s="32" t="s">
        <v>13</v>
      </c>
      <c r="B28" s="74">
        <v>523</v>
      </c>
      <c r="C28" s="74">
        <v>570</v>
      </c>
      <c r="D28" s="74">
        <v>571</v>
      </c>
      <c r="E28" s="74">
        <v>571</v>
      </c>
      <c r="F28" s="74">
        <v>648</v>
      </c>
      <c r="G28" s="74">
        <v>552</v>
      </c>
      <c r="H28" s="74">
        <v>547</v>
      </c>
      <c r="I28" s="74">
        <v>532</v>
      </c>
    </row>
    <row r="29" spans="1:9" ht="11.25" customHeight="1" x14ac:dyDescent="0.25">
      <c r="A29" s="32" t="s">
        <v>14</v>
      </c>
      <c r="B29" s="74">
        <v>885</v>
      </c>
      <c r="C29" s="74">
        <v>983</v>
      </c>
      <c r="D29" s="74">
        <v>1083</v>
      </c>
      <c r="E29" s="74">
        <v>1040</v>
      </c>
      <c r="F29" s="74">
        <v>946</v>
      </c>
      <c r="G29" s="74">
        <v>941</v>
      </c>
      <c r="H29" s="74">
        <v>996</v>
      </c>
      <c r="I29" s="74">
        <v>908</v>
      </c>
    </row>
    <row r="30" spans="1:9" ht="11.25" customHeight="1" x14ac:dyDescent="0.25">
      <c r="A30" s="32" t="s">
        <v>15</v>
      </c>
      <c r="B30" s="74">
        <v>1311</v>
      </c>
      <c r="C30" s="74">
        <v>1543</v>
      </c>
      <c r="D30" s="74">
        <v>1629</v>
      </c>
      <c r="E30" s="74">
        <v>1610</v>
      </c>
      <c r="F30" s="74">
        <v>1531</v>
      </c>
      <c r="G30" s="74">
        <v>1509</v>
      </c>
      <c r="H30" s="74">
        <v>1303</v>
      </c>
      <c r="I30" s="74">
        <v>1401</v>
      </c>
    </row>
    <row r="31" spans="1:9" ht="11.25" customHeight="1" x14ac:dyDescent="0.25">
      <c r="A31" s="33" t="s">
        <v>16</v>
      </c>
      <c r="B31" s="37">
        <v>3333</v>
      </c>
      <c r="C31" s="37">
        <v>3739</v>
      </c>
      <c r="D31" s="37">
        <v>3892</v>
      </c>
      <c r="E31" s="37">
        <v>3786</v>
      </c>
      <c r="F31" s="37">
        <v>3744</v>
      </c>
      <c r="G31" s="37">
        <v>3566</v>
      </c>
      <c r="H31" s="37">
        <v>3416</v>
      </c>
      <c r="I31" s="37">
        <v>3411</v>
      </c>
    </row>
    <row r="32" spans="1:9" ht="11.25" customHeight="1" x14ac:dyDescent="0.25">
      <c r="B32" s="74"/>
      <c r="C32" s="74"/>
      <c r="D32" s="74"/>
      <c r="E32" s="74"/>
      <c r="F32" s="74"/>
      <c r="G32" s="74"/>
      <c r="H32" s="74"/>
      <c r="I32" s="74"/>
    </row>
    <row r="33" spans="1:9" ht="11.25" customHeight="1" x14ac:dyDescent="0.25">
      <c r="A33" s="30" t="s">
        <v>68</v>
      </c>
      <c r="B33" s="74"/>
      <c r="C33" s="74"/>
      <c r="D33" s="74"/>
      <c r="E33" s="74"/>
      <c r="F33" s="74"/>
      <c r="G33" s="74"/>
      <c r="H33" s="74"/>
      <c r="I33" s="74"/>
    </row>
    <row r="34" spans="1:9" ht="11.25" customHeight="1" x14ac:dyDescent="0.25">
      <c r="A34" s="32" t="s">
        <v>11</v>
      </c>
      <c r="B34" s="74">
        <v>163</v>
      </c>
      <c r="C34" s="74">
        <v>149</v>
      </c>
      <c r="D34" s="74">
        <v>149</v>
      </c>
      <c r="E34" s="74">
        <v>164</v>
      </c>
      <c r="F34" s="74">
        <v>144</v>
      </c>
      <c r="G34" s="74">
        <v>146</v>
      </c>
      <c r="H34" s="74">
        <v>148</v>
      </c>
      <c r="I34" s="74">
        <v>151</v>
      </c>
    </row>
    <row r="35" spans="1:9" ht="11.25" customHeight="1" x14ac:dyDescent="0.25">
      <c r="A35" s="32" t="s">
        <v>12</v>
      </c>
      <c r="B35" s="74">
        <v>401</v>
      </c>
      <c r="C35" s="74">
        <v>422</v>
      </c>
      <c r="D35" s="74">
        <v>402</v>
      </c>
      <c r="E35" s="74">
        <v>399</v>
      </c>
      <c r="F35" s="74">
        <v>388</v>
      </c>
      <c r="G35" s="74">
        <v>398</v>
      </c>
      <c r="H35" s="74">
        <v>394</v>
      </c>
      <c r="I35" s="74">
        <v>396</v>
      </c>
    </row>
    <row r="36" spans="1:9" ht="11.25" customHeight="1" x14ac:dyDescent="0.25">
      <c r="A36" s="32" t="s">
        <v>13</v>
      </c>
      <c r="B36" s="74">
        <v>487</v>
      </c>
      <c r="C36" s="74">
        <v>471</v>
      </c>
      <c r="D36" s="74">
        <v>480</v>
      </c>
      <c r="E36" s="74">
        <v>487</v>
      </c>
      <c r="F36" s="74">
        <v>469</v>
      </c>
      <c r="G36" s="74">
        <v>480</v>
      </c>
      <c r="H36" s="74">
        <v>467</v>
      </c>
      <c r="I36" s="74">
        <v>506</v>
      </c>
    </row>
    <row r="37" spans="1:9" ht="11.25" customHeight="1" x14ac:dyDescent="0.25">
      <c r="A37" s="32" t="s">
        <v>14</v>
      </c>
      <c r="B37" s="74">
        <v>749</v>
      </c>
      <c r="C37" s="74">
        <v>752</v>
      </c>
      <c r="D37" s="74">
        <v>766</v>
      </c>
      <c r="E37" s="74">
        <v>739</v>
      </c>
      <c r="F37" s="74">
        <v>755</v>
      </c>
      <c r="G37" s="74">
        <v>730</v>
      </c>
      <c r="H37" s="74">
        <v>732</v>
      </c>
      <c r="I37" s="74">
        <v>774</v>
      </c>
    </row>
    <row r="38" spans="1:9" ht="11.25" customHeight="1" x14ac:dyDescent="0.25">
      <c r="A38" s="32" t="s">
        <v>15</v>
      </c>
      <c r="B38" s="74">
        <v>1127</v>
      </c>
      <c r="C38" s="74">
        <v>1124</v>
      </c>
      <c r="D38" s="74">
        <v>1144</v>
      </c>
      <c r="E38" s="74">
        <v>1129</v>
      </c>
      <c r="F38" s="74">
        <v>1142</v>
      </c>
      <c r="G38" s="74">
        <v>1135</v>
      </c>
      <c r="H38" s="74">
        <v>1153</v>
      </c>
      <c r="I38" s="74">
        <v>1164</v>
      </c>
    </row>
    <row r="39" spans="1:9" ht="11.25" customHeight="1" x14ac:dyDescent="0.25">
      <c r="A39" s="33" t="s">
        <v>16</v>
      </c>
      <c r="B39" s="37">
        <v>2928</v>
      </c>
      <c r="C39" s="37">
        <v>2918</v>
      </c>
      <c r="D39" s="37">
        <v>2940</v>
      </c>
      <c r="E39" s="37">
        <v>2918</v>
      </c>
      <c r="F39" s="37">
        <v>2898</v>
      </c>
      <c r="G39" s="37">
        <v>2889</v>
      </c>
      <c r="H39" s="37">
        <v>2893</v>
      </c>
      <c r="I39" s="37">
        <v>2990</v>
      </c>
    </row>
    <row r="40" spans="1:9" ht="11.25" customHeight="1" x14ac:dyDescent="0.25">
      <c r="B40" s="74"/>
      <c r="C40" s="74"/>
      <c r="D40" s="74"/>
      <c r="E40" s="74"/>
      <c r="F40" s="74"/>
      <c r="G40" s="74"/>
      <c r="H40" s="74"/>
      <c r="I40" s="74"/>
    </row>
    <row r="41" spans="1:9" ht="11.25" customHeight="1" x14ac:dyDescent="0.25">
      <c r="A41" s="30" t="s">
        <v>96</v>
      </c>
      <c r="B41" s="74"/>
      <c r="C41" s="74"/>
      <c r="D41" s="74"/>
      <c r="E41" s="74"/>
      <c r="F41" s="74"/>
      <c r="G41" s="74"/>
      <c r="H41" s="74"/>
      <c r="I41" s="74"/>
    </row>
    <row r="42" spans="1:9" ht="11.25" customHeight="1" x14ac:dyDescent="0.25">
      <c r="A42" s="32" t="s">
        <v>11</v>
      </c>
      <c r="B42" s="74">
        <v>93</v>
      </c>
      <c r="C42" s="74">
        <v>74</v>
      </c>
      <c r="D42" s="74">
        <v>81</v>
      </c>
      <c r="E42" s="74">
        <v>82</v>
      </c>
      <c r="F42" s="74">
        <v>111</v>
      </c>
      <c r="G42" s="74">
        <v>93</v>
      </c>
      <c r="H42" s="74">
        <v>107</v>
      </c>
      <c r="I42" s="74">
        <v>80</v>
      </c>
    </row>
    <row r="43" spans="1:9" ht="11.25" customHeight="1" x14ac:dyDescent="0.25">
      <c r="A43" s="32" t="s">
        <v>12</v>
      </c>
      <c r="B43" s="74">
        <v>256</v>
      </c>
      <c r="C43" s="74">
        <v>238</v>
      </c>
      <c r="D43" s="74">
        <v>235</v>
      </c>
      <c r="E43" s="74">
        <v>257</v>
      </c>
      <c r="F43" s="74">
        <v>254</v>
      </c>
      <c r="G43" s="74">
        <v>234</v>
      </c>
      <c r="H43" s="74">
        <v>239</v>
      </c>
      <c r="I43" s="74">
        <v>254</v>
      </c>
    </row>
    <row r="44" spans="1:9" ht="11.25" customHeight="1" x14ac:dyDescent="0.25">
      <c r="A44" s="32" t="s">
        <v>13</v>
      </c>
      <c r="B44" s="74">
        <v>327</v>
      </c>
      <c r="C44" s="74">
        <v>315</v>
      </c>
      <c r="D44" s="74">
        <v>310</v>
      </c>
      <c r="E44" s="74">
        <v>296</v>
      </c>
      <c r="F44" s="74">
        <v>291</v>
      </c>
      <c r="G44" s="74">
        <v>283</v>
      </c>
      <c r="H44" s="74">
        <v>303</v>
      </c>
      <c r="I44" s="74">
        <v>285</v>
      </c>
    </row>
    <row r="45" spans="1:9" ht="11.25" customHeight="1" x14ac:dyDescent="0.25">
      <c r="A45" s="32" t="s">
        <v>14</v>
      </c>
      <c r="B45" s="74">
        <v>535</v>
      </c>
      <c r="C45" s="74">
        <v>517</v>
      </c>
      <c r="D45" s="74">
        <v>504</v>
      </c>
      <c r="E45" s="74">
        <v>450</v>
      </c>
      <c r="F45" s="74">
        <v>495</v>
      </c>
      <c r="G45" s="74">
        <v>518</v>
      </c>
      <c r="H45" s="74">
        <v>518</v>
      </c>
      <c r="I45" s="74">
        <v>524</v>
      </c>
    </row>
    <row r="46" spans="1:9" ht="11.25" customHeight="1" x14ac:dyDescent="0.25">
      <c r="A46" s="32" t="s">
        <v>15</v>
      </c>
      <c r="B46" s="74">
        <v>627</v>
      </c>
      <c r="C46" s="74">
        <v>570</v>
      </c>
      <c r="D46" s="74">
        <v>574</v>
      </c>
      <c r="E46" s="74">
        <v>551</v>
      </c>
      <c r="F46" s="74">
        <v>566</v>
      </c>
      <c r="G46" s="74">
        <v>556</v>
      </c>
      <c r="H46" s="74">
        <v>541</v>
      </c>
      <c r="I46" s="74">
        <v>518</v>
      </c>
    </row>
    <row r="47" spans="1:9" ht="11.25" customHeight="1" x14ac:dyDescent="0.25">
      <c r="A47" s="33" t="s">
        <v>16</v>
      </c>
      <c r="B47" s="37">
        <v>1838</v>
      </c>
      <c r="C47" s="37">
        <v>1714</v>
      </c>
      <c r="D47" s="37">
        <v>1704</v>
      </c>
      <c r="E47" s="37">
        <v>1636</v>
      </c>
      <c r="F47" s="37">
        <v>1717</v>
      </c>
      <c r="G47" s="37">
        <v>1684</v>
      </c>
      <c r="H47" s="37">
        <v>1708</v>
      </c>
      <c r="I47" s="37">
        <v>1661</v>
      </c>
    </row>
    <row r="48" spans="1:9" ht="11.25" customHeight="1" x14ac:dyDescent="0.25">
      <c r="B48" s="37"/>
      <c r="C48" s="37"/>
      <c r="D48" s="37"/>
      <c r="E48" s="37"/>
      <c r="F48" s="37"/>
      <c r="G48" s="37"/>
      <c r="H48" s="37"/>
      <c r="I48" s="37"/>
    </row>
    <row r="49" spans="1:9" ht="11.25" customHeight="1" x14ac:dyDescent="0.25">
      <c r="A49" s="30" t="s">
        <v>69</v>
      </c>
      <c r="B49" s="74"/>
      <c r="C49" s="74"/>
      <c r="D49" s="74"/>
      <c r="E49" s="74"/>
      <c r="F49" s="74"/>
      <c r="G49" s="74"/>
      <c r="H49" s="74"/>
      <c r="I49" s="74"/>
    </row>
    <row r="50" spans="1:9" ht="11.25" customHeight="1" x14ac:dyDescent="0.25">
      <c r="A50" s="32" t="s">
        <v>11</v>
      </c>
      <c r="B50" s="74">
        <v>109</v>
      </c>
      <c r="C50" s="74">
        <v>114</v>
      </c>
      <c r="D50" s="74">
        <v>104</v>
      </c>
      <c r="E50" s="74">
        <v>95</v>
      </c>
      <c r="F50" s="74">
        <v>113</v>
      </c>
      <c r="G50" s="74">
        <v>80</v>
      </c>
      <c r="H50" s="74">
        <v>96</v>
      </c>
      <c r="I50" s="74">
        <v>95</v>
      </c>
    </row>
    <row r="51" spans="1:9" ht="11.25" customHeight="1" x14ac:dyDescent="0.25">
      <c r="A51" s="32" t="s">
        <v>12</v>
      </c>
      <c r="B51" s="74">
        <v>263</v>
      </c>
      <c r="C51" s="74">
        <v>307</v>
      </c>
      <c r="D51" s="74">
        <v>278</v>
      </c>
      <c r="E51" s="74">
        <v>261</v>
      </c>
      <c r="F51" s="74">
        <v>269</v>
      </c>
      <c r="G51" s="74">
        <v>270</v>
      </c>
      <c r="H51" s="74">
        <v>272</v>
      </c>
      <c r="I51" s="74">
        <v>241</v>
      </c>
    </row>
    <row r="52" spans="1:9" ht="11.25" customHeight="1" x14ac:dyDescent="0.25">
      <c r="A52" s="32" t="s">
        <v>13</v>
      </c>
      <c r="B52" s="74">
        <v>327</v>
      </c>
      <c r="C52" s="74">
        <v>347</v>
      </c>
      <c r="D52" s="74">
        <v>355</v>
      </c>
      <c r="E52" s="74">
        <v>339</v>
      </c>
      <c r="F52" s="74">
        <v>394</v>
      </c>
      <c r="G52" s="74">
        <v>357</v>
      </c>
      <c r="H52" s="74">
        <v>345</v>
      </c>
      <c r="I52" s="74">
        <v>314</v>
      </c>
    </row>
    <row r="53" spans="1:9" ht="11.25" customHeight="1" x14ac:dyDescent="0.25">
      <c r="A53" s="32" t="s">
        <v>14</v>
      </c>
      <c r="B53" s="74">
        <v>518</v>
      </c>
      <c r="C53" s="74">
        <v>570</v>
      </c>
      <c r="D53" s="74">
        <v>649</v>
      </c>
      <c r="E53" s="74">
        <v>595</v>
      </c>
      <c r="F53" s="74">
        <v>538</v>
      </c>
      <c r="G53" s="74">
        <v>540</v>
      </c>
      <c r="H53" s="74">
        <v>600</v>
      </c>
      <c r="I53" s="74">
        <v>524</v>
      </c>
    </row>
    <row r="54" spans="1:9" ht="11.25" customHeight="1" x14ac:dyDescent="0.25">
      <c r="A54" s="32" t="s">
        <v>15</v>
      </c>
      <c r="B54" s="74">
        <v>549</v>
      </c>
      <c r="C54" s="74">
        <v>652</v>
      </c>
      <c r="D54" s="74">
        <v>712</v>
      </c>
      <c r="E54" s="74">
        <v>726</v>
      </c>
      <c r="F54" s="74">
        <v>698</v>
      </c>
      <c r="G54" s="74">
        <v>641</v>
      </c>
      <c r="H54" s="74">
        <v>568</v>
      </c>
      <c r="I54" s="74">
        <v>596</v>
      </c>
    </row>
    <row r="55" spans="1:9" ht="11.25" customHeight="1" x14ac:dyDescent="0.25">
      <c r="A55" s="33" t="s">
        <v>16</v>
      </c>
      <c r="B55" s="37">
        <v>1766</v>
      </c>
      <c r="C55" s="37">
        <v>1990</v>
      </c>
      <c r="D55" s="37">
        <v>2098</v>
      </c>
      <c r="E55" s="37">
        <v>2016</v>
      </c>
      <c r="F55" s="37">
        <v>2012</v>
      </c>
      <c r="G55" s="37">
        <v>1888</v>
      </c>
      <c r="H55" s="37">
        <v>1881</v>
      </c>
      <c r="I55" s="37">
        <v>1770</v>
      </c>
    </row>
    <row r="56" spans="1:9" ht="11.25" customHeight="1" x14ac:dyDescent="0.25">
      <c r="B56" s="74"/>
      <c r="C56" s="74"/>
      <c r="D56" s="74"/>
      <c r="E56" s="74"/>
      <c r="F56" s="74"/>
      <c r="G56" s="74"/>
      <c r="H56" s="74"/>
      <c r="I56" s="74"/>
    </row>
    <row r="57" spans="1:9" ht="11.25" customHeight="1" x14ac:dyDescent="0.25">
      <c r="A57" s="30" t="s">
        <v>70</v>
      </c>
      <c r="B57" s="74"/>
      <c r="C57" s="74"/>
      <c r="D57" s="74"/>
      <c r="E57" s="74"/>
      <c r="F57" s="74"/>
      <c r="G57" s="74"/>
      <c r="H57" s="74"/>
      <c r="I57" s="74"/>
    </row>
    <row r="58" spans="1:9" ht="11.25" customHeight="1" x14ac:dyDescent="0.25">
      <c r="A58" s="32" t="s">
        <v>11</v>
      </c>
      <c r="B58" s="74">
        <v>107</v>
      </c>
      <c r="C58" s="74">
        <v>98</v>
      </c>
      <c r="D58" s="74">
        <v>102</v>
      </c>
      <c r="E58" s="74">
        <v>108</v>
      </c>
      <c r="F58" s="74">
        <v>94</v>
      </c>
      <c r="G58" s="74">
        <v>94</v>
      </c>
      <c r="H58" s="74">
        <v>99</v>
      </c>
      <c r="I58" s="74">
        <v>101</v>
      </c>
    </row>
    <row r="59" spans="1:9" ht="11.25" customHeight="1" x14ac:dyDescent="0.25">
      <c r="A59" s="32" t="s">
        <v>12</v>
      </c>
      <c r="B59" s="74">
        <v>252</v>
      </c>
      <c r="C59" s="74">
        <v>259</v>
      </c>
      <c r="D59" s="74">
        <v>252</v>
      </c>
      <c r="E59" s="74">
        <v>250</v>
      </c>
      <c r="F59" s="74">
        <v>238</v>
      </c>
      <c r="G59" s="74">
        <v>245</v>
      </c>
      <c r="H59" s="74">
        <v>237</v>
      </c>
      <c r="I59" s="74">
        <v>245</v>
      </c>
    </row>
    <row r="60" spans="1:9" ht="11.25" customHeight="1" x14ac:dyDescent="0.25">
      <c r="A60" s="32" t="s">
        <v>13</v>
      </c>
      <c r="B60" s="74">
        <v>293</v>
      </c>
      <c r="C60" s="74">
        <v>281</v>
      </c>
      <c r="D60" s="74">
        <v>294</v>
      </c>
      <c r="E60" s="74">
        <v>298</v>
      </c>
      <c r="F60" s="74">
        <v>275</v>
      </c>
      <c r="G60" s="74">
        <v>287</v>
      </c>
      <c r="H60" s="74">
        <v>283</v>
      </c>
      <c r="I60" s="74">
        <v>303</v>
      </c>
    </row>
    <row r="61" spans="1:9" ht="11.25" customHeight="1" x14ac:dyDescent="0.25">
      <c r="A61" s="32" t="s">
        <v>14</v>
      </c>
      <c r="B61" s="74">
        <v>426</v>
      </c>
      <c r="C61" s="74">
        <v>423</v>
      </c>
      <c r="D61" s="74">
        <v>437</v>
      </c>
      <c r="E61" s="74">
        <v>417</v>
      </c>
      <c r="F61" s="74">
        <v>421</v>
      </c>
      <c r="G61" s="74">
        <v>399</v>
      </c>
      <c r="H61" s="74">
        <v>411</v>
      </c>
      <c r="I61" s="74">
        <v>431</v>
      </c>
    </row>
    <row r="62" spans="1:9" ht="11.25" customHeight="1" x14ac:dyDescent="0.25">
      <c r="A62" s="32" t="s">
        <v>15</v>
      </c>
      <c r="B62" s="74">
        <v>468</v>
      </c>
      <c r="C62" s="74">
        <v>458</v>
      </c>
      <c r="D62" s="74">
        <v>475</v>
      </c>
      <c r="E62" s="74">
        <v>457</v>
      </c>
      <c r="F62" s="74">
        <v>484</v>
      </c>
      <c r="G62" s="74">
        <v>473</v>
      </c>
      <c r="H62" s="74">
        <v>463</v>
      </c>
      <c r="I62" s="74">
        <v>467</v>
      </c>
    </row>
    <row r="63" spans="1:9" ht="11.25" customHeight="1" x14ac:dyDescent="0.25">
      <c r="A63" s="33" t="s">
        <v>16</v>
      </c>
      <c r="B63" s="37">
        <v>1545</v>
      </c>
      <c r="C63" s="37">
        <v>1518</v>
      </c>
      <c r="D63" s="37">
        <v>1560</v>
      </c>
      <c r="E63" s="37">
        <v>1530</v>
      </c>
      <c r="F63" s="37">
        <v>1512</v>
      </c>
      <c r="G63" s="37">
        <v>1499</v>
      </c>
      <c r="H63" s="37">
        <v>1491</v>
      </c>
      <c r="I63" s="37">
        <v>1546</v>
      </c>
    </row>
    <row r="64" spans="1:9" ht="11.25" customHeight="1" x14ac:dyDescent="0.25">
      <c r="B64" s="74"/>
      <c r="C64" s="74"/>
      <c r="D64" s="74"/>
      <c r="E64" s="74"/>
      <c r="F64" s="74"/>
      <c r="G64" s="74"/>
      <c r="H64" s="74"/>
      <c r="I64" s="74"/>
    </row>
    <row r="65" spans="1:9" ht="11.25" customHeight="1" x14ac:dyDescent="0.25">
      <c r="A65" s="30" t="s">
        <v>97</v>
      </c>
      <c r="B65" s="74"/>
      <c r="C65" s="74"/>
      <c r="D65" s="74"/>
      <c r="E65" s="74"/>
      <c r="F65" s="74"/>
      <c r="G65" s="74"/>
      <c r="H65" s="74"/>
      <c r="I65" s="74"/>
    </row>
    <row r="66" spans="1:9" ht="11.25" customHeight="1" x14ac:dyDescent="0.25">
      <c r="A66" s="32" t="s">
        <v>11</v>
      </c>
      <c r="B66" s="74">
        <v>62</v>
      </c>
      <c r="C66" s="74">
        <v>56</v>
      </c>
      <c r="D66" s="74">
        <v>52</v>
      </c>
      <c r="E66" s="74">
        <v>62</v>
      </c>
      <c r="F66" s="74">
        <v>59</v>
      </c>
      <c r="G66" s="74">
        <v>34</v>
      </c>
      <c r="H66" s="74">
        <v>41</v>
      </c>
      <c r="I66" s="74">
        <v>55</v>
      </c>
    </row>
    <row r="67" spans="1:9" ht="11.25" customHeight="1" x14ac:dyDescent="0.25">
      <c r="A67" s="32" t="s">
        <v>12</v>
      </c>
      <c r="B67" s="74">
        <v>132</v>
      </c>
      <c r="C67" s="74">
        <v>144</v>
      </c>
      <c r="D67" s="74">
        <v>140</v>
      </c>
      <c r="E67" s="74">
        <v>155</v>
      </c>
      <c r="F67" s="74">
        <v>137</v>
      </c>
      <c r="G67" s="74">
        <v>124</v>
      </c>
      <c r="H67" s="74">
        <v>159</v>
      </c>
      <c r="I67" s="74">
        <v>161</v>
      </c>
    </row>
    <row r="68" spans="1:9" ht="11.25" customHeight="1" x14ac:dyDescent="0.25">
      <c r="A68" s="32" t="s">
        <v>13</v>
      </c>
      <c r="B68" s="74">
        <v>227</v>
      </c>
      <c r="C68" s="74">
        <v>190</v>
      </c>
      <c r="D68" s="74">
        <v>218</v>
      </c>
      <c r="E68" s="74">
        <v>213</v>
      </c>
      <c r="F68" s="74">
        <v>202</v>
      </c>
      <c r="G68" s="74">
        <v>190</v>
      </c>
      <c r="H68" s="74">
        <v>214</v>
      </c>
      <c r="I68" s="74">
        <v>199</v>
      </c>
    </row>
    <row r="69" spans="1:9" ht="11.25" customHeight="1" x14ac:dyDescent="0.25">
      <c r="A69" s="32" t="s">
        <v>14</v>
      </c>
      <c r="B69" s="74">
        <v>407</v>
      </c>
      <c r="C69" s="74">
        <v>383</v>
      </c>
      <c r="D69" s="74">
        <v>417</v>
      </c>
      <c r="E69" s="74">
        <v>387</v>
      </c>
      <c r="F69" s="74">
        <v>416</v>
      </c>
      <c r="G69" s="74">
        <v>383</v>
      </c>
      <c r="H69" s="74">
        <v>374</v>
      </c>
      <c r="I69" s="74">
        <v>368</v>
      </c>
    </row>
    <row r="70" spans="1:9" ht="11.25" customHeight="1" x14ac:dyDescent="0.25">
      <c r="A70" s="32" t="s">
        <v>15</v>
      </c>
      <c r="B70" s="74">
        <v>795</v>
      </c>
      <c r="C70" s="74">
        <v>774</v>
      </c>
      <c r="D70" s="74">
        <v>761</v>
      </c>
      <c r="E70" s="74">
        <v>713</v>
      </c>
      <c r="F70" s="74">
        <v>789</v>
      </c>
      <c r="G70" s="74">
        <v>726</v>
      </c>
      <c r="H70" s="74">
        <v>721</v>
      </c>
      <c r="I70" s="74">
        <v>713</v>
      </c>
    </row>
    <row r="71" spans="1:9" ht="11.25" customHeight="1" x14ac:dyDescent="0.25">
      <c r="A71" s="33" t="s">
        <v>16</v>
      </c>
      <c r="B71" s="37">
        <v>1623</v>
      </c>
      <c r="C71" s="37">
        <v>1547</v>
      </c>
      <c r="D71" s="37">
        <v>1588</v>
      </c>
      <c r="E71" s="37">
        <v>1530</v>
      </c>
      <c r="F71" s="37">
        <v>1603</v>
      </c>
      <c r="G71" s="37">
        <v>1457</v>
      </c>
      <c r="H71" s="37">
        <v>1509</v>
      </c>
      <c r="I71" s="37">
        <v>1496</v>
      </c>
    </row>
    <row r="72" spans="1:9" ht="11.25" customHeight="1" x14ac:dyDescent="0.25">
      <c r="B72" s="74"/>
      <c r="C72" s="74"/>
      <c r="D72" s="74"/>
      <c r="E72" s="74"/>
      <c r="F72" s="74"/>
      <c r="G72" s="74"/>
      <c r="H72" s="74"/>
      <c r="I72" s="74"/>
    </row>
    <row r="73" spans="1:9" ht="11.25" customHeight="1" x14ac:dyDescent="0.25">
      <c r="A73" s="30" t="s">
        <v>71</v>
      </c>
      <c r="B73" s="74"/>
      <c r="C73" s="74"/>
      <c r="D73" s="74"/>
      <c r="E73" s="74"/>
      <c r="F73" s="74"/>
      <c r="G73" s="74"/>
      <c r="H73" s="74"/>
      <c r="I73" s="74"/>
    </row>
    <row r="74" spans="1:9" ht="11.25" customHeight="1" x14ac:dyDescent="0.25">
      <c r="A74" s="32" t="s">
        <v>11</v>
      </c>
      <c r="B74" s="74">
        <v>61</v>
      </c>
      <c r="C74" s="74">
        <v>46</v>
      </c>
      <c r="D74" s="74">
        <v>47</v>
      </c>
      <c r="E74" s="74">
        <v>44</v>
      </c>
      <c r="F74" s="74">
        <v>63</v>
      </c>
      <c r="G74" s="74">
        <v>54</v>
      </c>
      <c r="H74" s="74">
        <v>50</v>
      </c>
      <c r="I74" s="74">
        <v>48</v>
      </c>
    </row>
    <row r="75" spans="1:9" ht="11.25" customHeight="1" x14ac:dyDescent="0.25">
      <c r="A75" s="32" t="s">
        <v>12</v>
      </c>
      <c r="B75" s="74">
        <v>181</v>
      </c>
      <c r="C75" s="74">
        <v>176</v>
      </c>
      <c r="D75" s="74">
        <v>180</v>
      </c>
      <c r="E75" s="74">
        <v>165</v>
      </c>
      <c r="F75" s="74">
        <v>174</v>
      </c>
      <c r="G75" s="74">
        <v>160</v>
      </c>
      <c r="H75" s="74">
        <v>152</v>
      </c>
      <c r="I75" s="74">
        <v>186</v>
      </c>
    </row>
    <row r="76" spans="1:9" ht="11.25" customHeight="1" x14ac:dyDescent="0.25">
      <c r="A76" s="32" t="s">
        <v>13</v>
      </c>
      <c r="B76" s="74">
        <v>196</v>
      </c>
      <c r="C76" s="74">
        <v>223</v>
      </c>
      <c r="D76" s="74">
        <v>216</v>
      </c>
      <c r="E76" s="74">
        <v>232</v>
      </c>
      <c r="F76" s="74">
        <v>254</v>
      </c>
      <c r="G76" s="74">
        <v>195</v>
      </c>
      <c r="H76" s="74">
        <v>202</v>
      </c>
      <c r="I76" s="74">
        <v>218</v>
      </c>
    </row>
    <row r="77" spans="1:9" ht="11.25" customHeight="1" x14ac:dyDescent="0.25">
      <c r="A77" s="32" t="s">
        <v>14</v>
      </c>
      <c r="B77" s="74">
        <v>367</v>
      </c>
      <c r="C77" s="74">
        <v>413</v>
      </c>
      <c r="D77" s="74">
        <v>434</v>
      </c>
      <c r="E77" s="74">
        <v>445</v>
      </c>
      <c r="F77" s="74">
        <v>408</v>
      </c>
      <c r="G77" s="74">
        <v>401</v>
      </c>
      <c r="H77" s="74">
        <v>396</v>
      </c>
      <c r="I77" s="74">
        <v>384</v>
      </c>
    </row>
    <row r="78" spans="1:9" ht="11.25" customHeight="1" x14ac:dyDescent="0.25">
      <c r="A78" s="32" t="s">
        <v>15</v>
      </c>
      <c r="B78" s="74">
        <v>762</v>
      </c>
      <c r="C78" s="74">
        <v>891</v>
      </c>
      <c r="D78" s="74">
        <v>917</v>
      </c>
      <c r="E78" s="74">
        <v>884</v>
      </c>
      <c r="F78" s="74">
        <v>833</v>
      </c>
      <c r="G78" s="74">
        <v>868</v>
      </c>
      <c r="H78" s="74">
        <v>735</v>
      </c>
      <c r="I78" s="74">
        <v>805</v>
      </c>
    </row>
    <row r="79" spans="1:9" ht="11.25" customHeight="1" x14ac:dyDescent="0.25">
      <c r="A79" s="33" t="s">
        <v>16</v>
      </c>
      <c r="B79" s="37">
        <v>1567</v>
      </c>
      <c r="C79" s="37">
        <v>1749</v>
      </c>
      <c r="D79" s="37">
        <v>1794</v>
      </c>
      <c r="E79" s="37">
        <v>1770</v>
      </c>
      <c r="F79" s="37">
        <v>1732</v>
      </c>
      <c r="G79" s="37">
        <v>1678</v>
      </c>
      <c r="H79" s="37">
        <v>1535</v>
      </c>
      <c r="I79" s="37">
        <v>1641</v>
      </c>
    </row>
    <row r="80" spans="1:9" ht="11.25" customHeight="1" x14ac:dyDescent="0.25">
      <c r="A80" s="31"/>
      <c r="B80" s="77"/>
      <c r="C80" s="77"/>
      <c r="D80" s="77"/>
      <c r="E80" s="77"/>
      <c r="F80" s="77"/>
      <c r="G80" s="77"/>
      <c r="H80" s="77"/>
      <c r="I80" s="77"/>
    </row>
    <row r="81" spans="1:9" ht="11.25" customHeight="1" x14ac:dyDescent="0.25">
      <c r="A81" s="30" t="s">
        <v>72</v>
      </c>
      <c r="B81" s="77"/>
      <c r="C81" s="77"/>
      <c r="D81" s="77"/>
      <c r="E81" s="77"/>
      <c r="F81" s="77"/>
      <c r="G81" s="77"/>
      <c r="H81" s="77"/>
      <c r="I81" s="77"/>
    </row>
    <row r="82" spans="1:9" ht="11.25" customHeight="1" x14ac:dyDescent="0.25">
      <c r="A82" s="32" t="s">
        <v>11</v>
      </c>
      <c r="B82" s="77">
        <v>56</v>
      </c>
      <c r="C82" s="77">
        <v>51</v>
      </c>
      <c r="D82" s="77">
        <v>47</v>
      </c>
      <c r="E82" s="77">
        <v>56</v>
      </c>
      <c r="F82" s="77">
        <v>50</v>
      </c>
      <c r="G82" s="77">
        <v>52</v>
      </c>
      <c r="H82" s="77">
        <v>50</v>
      </c>
      <c r="I82" s="77">
        <v>51</v>
      </c>
    </row>
    <row r="83" spans="1:9" ht="11.25" customHeight="1" x14ac:dyDescent="0.25">
      <c r="A83" s="32" t="s">
        <v>12</v>
      </c>
      <c r="B83" s="77">
        <v>150</v>
      </c>
      <c r="C83" s="77">
        <v>164</v>
      </c>
      <c r="D83" s="77">
        <v>150</v>
      </c>
      <c r="E83" s="77">
        <v>149</v>
      </c>
      <c r="F83" s="77">
        <v>151</v>
      </c>
      <c r="G83" s="77">
        <v>153</v>
      </c>
      <c r="H83" s="77">
        <v>158</v>
      </c>
      <c r="I83" s="77">
        <v>151</v>
      </c>
    </row>
    <row r="84" spans="1:9" ht="11.25" customHeight="1" x14ac:dyDescent="0.25">
      <c r="A84" s="32" t="s">
        <v>13</v>
      </c>
      <c r="B84" s="77">
        <v>194</v>
      </c>
      <c r="C84" s="77">
        <v>190</v>
      </c>
      <c r="D84" s="77">
        <v>186</v>
      </c>
      <c r="E84" s="77">
        <v>189</v>
      </c>
      <c r="F84" s="77">
        <v>195</v>
      </c>
      <c r="G84" s="77">
        <v>194</v>
      </c>
      <c r="H84" s="77">
        <v>184</v>
      </c>
      <c r="I84" s="77">
        <v>203</v>
      </c>
    </row>
    <row r="85" spans="1:9" ht="11.25" customHeight="1" x14ac:dyDescent="0.25">
      <c r="A85" s="32" t="s">
        <v>14</v>
      </c>
      <c r="B85" s="77">
        <v>324</v>
      </c>
      <c r="C85" s="77">
        <v>330</v>
      </c>
      <c r="D85" s="77">
        <v>329</v>
      </c>
      <c r="E85" s="77">
        <v>322</v>
      </c>
      <c r="F85" s="77">
        <v>333</v>
      </c>
      <c r="G85" s="77">
        <v>331</v>
      </c>
      <c r="H85" s="77">
        <v>321</v>
      </c>
      <c r="I85" s="77">
        <v>343</v>
      </c>
    </row>
    <row r="86" spans="1:9" ht="11.25" customHeight="1" x14ac:dyDescent="0.25">
      <c r="A86" s="32" t="s">
        <v>15</v>
      </c>
      <c r="B86" s="77">
        <v>660</v>
      </c>
      <c r="C86" s="77">
        <v>666</v>
      </c>
      <c r="D86" s="77">
        <v>669</v>
      </c>
      <c r="E86" s="77">
        <v>672</v>
      </c>
      <c r="F86" s="77">
        <v>658</v>
      </c>
      <c r="G86" s="77">
        <v>662</v>
      </c>
      <c r="H86" s="77">
        <v>690</v>
      </c>
      <c r="I86" s="77">
        <v>698</v>
      </c>
    </row>
    <row r="87" spans="1:9" ht="11.25" customHeight="1" x14ac:dyDescent="0.25">
      <c r="A87" s="33" t="s">
        <v>16</v>
      </c>
      <c r="B87" s="42">
        <v>1383</v>
      </c>
      <c r="C87" s="42">
        <v>1401</v>
      </c>
      <c r="D87" s="42">
        <v>1381</v>
      </c>
      <c r="E87" s="42">
        <v>1388</v>
      </c>
      <c r="F87" s="42">
        <v>1387</v>
      </c>
      <c r="G87" s="42">
        <v>1391</v>
      </c>
      <c r="H87" s="42">
        <v>1402</v>
      </c>
      <c r="I87" s="42">
        <v>1445</v>
      </c>
    </row>
    <row r="88" spans="1:9" ht="11.25" customHeight="1" x14ac:dyDescent="0.25">
      <c r="A88" s="31"/>
      <c r="B88" s="77"/>
      <c r="C88" s="77"/>
      <c r="D88" s="77"/>
      <c r="E88" s="77"/>
      <c r="F88" s="77"/>
      <c r="G88" s="77"/>
      <c r="H88" s="77"/>
      <c r="I88" s="77"/>
    </row>
    <row r="89" spans="1:9" ht="11.25" customHeight="1" x14ac:dyDescent="0.25">
      <c r="A89" s="24" t="s">
        <v>17</v>
      </c>
      <c r="B89" s="77"/>
      <c r="C89" s="77"/>
      <c r="D89" s="77"/>
      <c r="E89" s="77"/>
      <c r="F89" s="77"/>
      <c r="G89" s="77"/>
      <c r="H89" s="77"/>
      <c r="I89" s="77"/>
    </row>
    <row r="90" spans="1:9" ht="11.25" customHeight="1" x14ac:dyDescent="0.25">
      <c r="A90" s="40" t="s">
        <v>98</v>
      </c>
      <c r="B90" s="77">
        <v>1109</v>
      </c>
      <c r="C90" s="77">
        <v>1030</v>
      </c>
      <c r="D90" s="77">
        <v>1033</v>
      </c>
      <c r="E90" s="77">
        <v>1031</v>
      </c>
      <c r="F90" s="77">
        <v>1068</v>
      </c>
      <c r="G90" s="77">
        <v>989</v>
      </c>
      <c r="H90" s="77">
        <v>1055</v>
      </c>
      <c r="I90" s="77">
        <v>952</v>
      </c>
    </row>
    <row r="91" spans="1:9" ht="11.25" customHeight="1" x14ac:dyDescent="0.25">
      <c r="A91" s="31" t="s">
        <v>73</v>
      </c>
      <c r="B91" s="77">
        <v>1203</v>
      </c>
      <c r="C91" s="77">
        <v>1257</v>
      </c>
      <c r="D91" s="77">
        <v>1291</v>
      </c>
      <c r="E91" s="77">
        <v>1327</v>
      </c>
      <c r="F91" s="77">
        <v>1233</v>
      </c>
      <c r="G91" s="77">
        <v>1171</v>
      </c>
      <c r="H91" s="77">
        <v>1127</v>
      </c>
      <c r="I91" s="77">
        <v>1104</v>
      </c>
    </row>
    <row r="92" spans="1:9" ht="11.25" customHeight="1" x14ac:dyDescent="0.25">
      <c r="A92" s="31" t="s">
        <v>80</v>
      </c>
      <c r="B92" s="77">
        <v>940</v>
      </c>
      <c r="C92" s="77">
        <v>942</v>
      </c>
      <c r="D92" s="77">
        <v>958</v>
      </c>
      <c r="E92" s="77">
        <v>958</v>
      </c>
      <c r="F92" s="77">
        <v>944</v>
      </c>
      <c r="G92" s="77">
        <v>944</v>
      </c>
      <c r="H92" s="77">
        <v>946</v>
      </c>
      <c r="I92" s="77">
        <v>984</v>
      </c>
    </row>
    <row r="93" spans="1:9" ht="11.25" customHeight="1" x14ac:dyDescent="0.25">
      <c r="A93" s="31"/>
      <c r="B93" s="77"/>
      <c r="C93" s="77"/>
      <c r="D93" s="77"/>
      <c r="E93" s="77"/>
      <c r="F93" s="77"/>
      <c r="G93" s="77"/>
      <c r="H93" s="77"/>
      <c r="I93" s="77"/>
    </row>
    <row r="94" spans="1:9" ht="11.25" customHeight="1" x14ac:dyDescent="0.25">
      <c r="A94" s="40" t="s">
        <v>99</v>
      </c>
      <c r="B94" s="77">
        <v>869</v>
      </c>
      <c r="C94" s="77">
        <v>839</v>
      </c>
      <c r="D94" s="77">
        <v>817</v>
      </c>
      <c r="E94" s="77">
        <v>821</v>
      </c>
      <c r="F94" s="77">
        <v>829</v>
      </c>
      <c r="G94" s="77">
        <v>803</v>
      </c>
      <c r="H94" s="77">
        <v>780</v>
      </c>
      <c r="I94" s="77">
        <v>807</v>
      </c>
    </row>
    <row r="95" spans="1:9" ht="11.25" customHeight="1" x14ac:dyDescent="0.25">
      <c r="A95" s="31" t="s">
        <v>74</v>
      </c>
      <c r="B95" s="77">
        <v>831</v>
      </c>
      <c r="C95" s="77">
        <v>1043</v>
      </c>
      <c r="D95" s="77">
        <v>1035</v>
      </c>
      <c r="E95" s="77">
        <v>1016</v>
      </c>
      <c r="F95" s="77">
        <v>934</v>
      </c>
      <c r="G95" s="77">
        <v>896</v>
      </c>
      <c r="H95" s="77">
        <v>830</v>
      </c>
      <c r="I95" s="77">
        <v>890</v>
      </c>
    </row>
    <row r="96" spans="1:9" ht="11.25" customHeight="1" x14ac:dyDescent="0.25">
      <c r="A96" s="31" t="s">
        <v>81</v>
      </c>
      <c r="B96" s="77">
        <v>725</v>
      </c>
      <c r="C96" s="77">
        <v>725</v>
      </c>
      <c r="D96" s="77">
        <v>738</v>
      </c>
      <c r="E96" s="77">
        <v>701</v>
      </c>
      <c r="F96" s="77">
        <v>709</v>
      </c>
      <c r="G96" s="77">
        <v>714</v>
      </c>
      <c r="H96" s="77">
        <v>716</v>
      </c>
      <c r="I96" s="77">
        <v>748</v>
      </c>
    </row>
    <row r="97" spans="1:9" ht="11.25" customHeight="1" x14ac:dyDescent="0.25">
      <c r="A97" s="30"/>
      <c r="B97" s="77"/>
      <c r="C97" s="77"/>
      <c r="D97" s="77"/>
      <c r="E97" s="77"/>
      <c r="F97" s="77"/>
      <c r="G97" s="77"/>
      <c r="H97" s="77"/>
      <c r="I97" s="77"/>
    </row>
    <row r="98" spans="1:9" ht="11.25" customHeight="1" x14ac:dyDescent="0.25">
      <c r="A98" s="40" t="s">
        <v>100</v>
      </c>
      <c r="B98" s="77">
        <v>718</v>
      </c>
      <c r="C98" s="77">
        <v>665</v>
      </c>
      <c r="D98" s="77">
        <v>687</v>
      </c>
      <c r="E98" s="77">
        <v>661</v>
      </c>
      <c r="F98" s="77">
        <v>702</v>
      </c>
      <c r="G98" s="77">
        <v>639</v>
      </c>
      <c r="H98" s="77">
        <v>616</v>
      </c>
      <c r="I98" s="77">
        <v>634</v>
      </c>
    </row>
    <row r="99" spans="1:9" ht="11.25" customHeight="1" x14ac:dyDescent="0.25">
      <c r="A99" s="31" t="s">
        <v>75</v>
      </c>
      <c r="B99" s="77">
        <v>632</v>
      </c>
      <c r="C99" s="77">
        <v>701</v>
      </c>
      <c r="D99" s="77">
        <v>741</v>
      </c>
      <c r="E99" s="77">
        <v>703</v>
      </c>
      <c r="F99" s="77">
        <v>779</v>
      </c>
      <c r="G99" s="77">
        <v>733</v>
      </c>
      <c r="H99" s="77">
        <v>731</v>
      </c>
      <c r="I99" s="77">
        <v>707</v>
      </c>
    </row>
    <row r="100" spans="1:9" ht="11.25" customHeight="1" x14ac:dyDescent="0.25">
      <c r="A100" s="31" t="s">
        <v>82</v>
      </c>
      <c r="B100" s="77">
        <v>585</v>
      </c>
      <c r="C100" s="77">
        <v>582</v>
      </c>
      <c r="D100" s="77">
        <v>569</v>
      </c>
      <c r="E100" s="77">
        <v>584</v>
      </c>
      <c r="F100" s="77">
        <v>606</v>
      </c>
      <c r="G100" s="77">
        <v>567</v>
      </c>
      <c r="H100" s="77">
        <v>584</v>
      </c>
      <c r="I100" s="77">
        <v>595</v>
      </c>
    </row>
    <row r="101" spans="1:9" ht="15.75" customHeight="1" x14ac:dyDescent="0.25">
      <c r="A101" s="34"/>
      <c r="B101" s="77"/>
      <c r="C101" s="77"/>
      <c r="D101" s="77"/>
      <c r="E101" s="77"/>
      <c r="F101" s="77"/>
      <c r="G101" s="77"/>
      <c r="H101" s="77"/>
      <c r="I101" s="77"/>
    </row>
    <row r="102" spans="1:9" ht="13.5" customHeight="1" x14ac:dyDescent="0.25">
      <c r="A102" s="40" t="s">
        <v>101</v>
      </c>
      <c r="B102" s="77">
        <v>269</v>
      </c>
      <c r="C102" s="77">
        <v>260</v>
      </c>
      <c r="D102" s="77">
        <v>286</v>
      </c>
      <c r="E102" s="77">
        <v>251</v>
      </c>
      <c r="F102" s="77">
        <v>278</v>
      </c>
      <c r="G102" s="77">
        <v>278</v>
      </c>
      <c r="H102" s="77">
        <v>259</v>
      </c>
      <c r="I102" s="77">
        <v>286</v>
      </c>
    </row>
    <row r="103" spans="1:9" ht="10.5" customHeight="1" x14ac:dyDescent="0.25">
      <c r="A103" s="31" t="s">
        <v>76</v>
      </c>
      <c r="B103" s="77">
        <v>252</v>
      </c>
      <c r="C103" s="77">
        <v>298</v>
      </c>
      <c r="D103" s="77">
        <v>327</v>
      </c>
      <c r="E103" s="77">
        <v>278</v>
      </c>
      <c r="F103" s="77">
        <v>321</v>
      </c>
      <c r="G103" s="77">
        <v>310</v>
      </c>
      <c r="H103" s="77">
        <v>269</v>
      </c>
      <c r="I103" s="77">
        <v>281</v>
      </c>
    </row>
    <row r="104" spans="1:9" ht="11.25" customHeight="1" x14ac:dyDescent="0.25">
      <c r="A104" s="31" t="s">
        <v>83</v>
      </c>
      <c r="B104" s="77">
        <v>236</v>
      </c>
      <c r="C104" s="77">
        <v>234</v>
      </c>
      <c r="D104" s="77">
        <v>241</v>
      </c>
      <c r="E104" s="77">
        <v>249</v>
      </c>
      <c r="F104" s="77">
        <v>239</v>
      </c>
      <c r="G104" s="77">
        <v>246</v>
      </c>
      <c r="H104" s="77">
        <v>244</v>
      </c>
      <c r="I104" s="77">
        <v>242</v>
      </c>
    </row>
    <row r="105" spans="1:9" ht="11.25" customHeight="1" x14ac:dyDescent="0.25">
      <c r="A105" s="31"/>
      <c r="B105" s="77"/>
      <c r="C105" s="77"/>
      <c r="D105" s="77"/>
      <c r="E105" s="77"/>
      <c r="F105" s="77"/>
      <c r="G105" s="77"/>
      <c r="H105" s="77"/>
      <c r="I105" s="77"/>
    </row>
    <row r="106" spans="1:9" ht="11.25" customHeight="1" x14ac:dyDescent="0.25">
      <c r="A106" s="40" t="s">
        <v>102</v>
      </c>
      <c r="B106" s="77">
        <v>336</v>
      </c>
      <c r="C106" s="77">
        <v>303</v>
      </c>
      <c r="D106" s="77">
        <v>307</v>
      </c>
      <c r="E106" s="77">
        <v>262</v>
      </c>
      <c r="F106" s="77">
        <v>295</v>
      </c>
      <c r="G106" s="77">
        <v>307</v>
      </c>
      <c r="H106" s="77">
        <v>328</v>
      </c>
      <c r="I106" s="77">
        <v>333</v>
      </c>
    </row>
    <row r="107" spans="1:9" ht="11.25" customHeight="1" x14ac:dyDescent="0.25">
      <c r="A107" s="31" t="s">
        <v>77</v>
      </c>
      <c r="B107" s="77">
        <v>283</v>
      </c>
      <c r="C107" s="77">
        <v>276</v>
      </c>
      <c r="D107" s="77">
        <v>298</v>
      </c>
      <c r="E107" s="77">
        <v>298</v>
      </c>
      <c r="F107" s="77">
        <v>320</v>
      </c>
      <c r="G107" s="77">
        <v>288</v>
      </c>
      <c r="H107" s="77">
        <v>302</v>
      </c>
      <c r="I107" s="77">
        <v>290</v>
      </c>
    </row>
    <row r="108" spans="1:9" ht="11.25" customHeight="1" x14ac:dyDescent="0.25">
      <c r="A108" s="31" t="s">
        <v>84</v>
      </c>
      <c r="B108" s="77">
        <v>286</v>
      </c>
      <c r="C108" s="77">
        <v>285</v>
      </c>
      <c r="D108" s="77">
        <v>291</v>
      </c>
      <c r="E108" s="77">
        <v>286</v>
      </c>
      <c r="F108" s="77">
        <v>262</v>
      </c>
      <c r="G108" s="77">
        <v>272</v>
      </c>
      <c r="H108" s="77">
        <v>260</v>
      </c>
      <c r="I108" s="77">
        <v>273</v>
      </c>
    </row>
    <row r="109" spans="1:9" ht="11.25" customHeight="1" x14ac:dyDescent="0.25">
      <c r="A109" s="31"/>
      <c r="B109" s="77"/>
      <c r="C109" s="77"/>
      <c r="D109" s="77"/>
      <c r="E109" s="77"/>
      <c r="F109" s="77"/>
      <c r="G109" s="77"/>
      <c r="H109" s="77"/>
      <c r="I109" s="77"/>
    </row>
    <row r="110" spans="1:9" ht="11.25" customHeight="1" x14ac:dyDescent="0.25">
      <c r="A110" s="40" t="s">
        <v>103</v>
      </c>
      <c r="B110" s="77">
        <v>85</v>
      </c>
      <c r="C110" s="77">
        <v>86</v>
      </c>
      <c r="D110" s="77">
        <v>93</v>
      </c>
      <c r="E110" s="77">
        <v>79</v>
      </c>
      <c r="F110" s="77">
        <v>89</v>
      </c>
      <c r="G110" s="77">
        <v>69</v>
      </c>
      <c r="H110" s="77">
        <v>98</v>
      </c>
      <c r="I110" s="77">
        <v>88</v>
      </c>
    </row>
    <row r="111" spans="1:9" ht="11.25" customHeight="1" x14ac:dyDescent="0.25">
      <c r="A111" s="31" t="s">
        <v>78</v>
      </c>
      <c r="B111" s="77">
        <v>69</v>
      </c>
      <c r="C111" s="77">
        <v>95</v>
      </c>
      <c r="D111" s="77">
        <v>112</v>
      </c>
      <c r="E111" s="77">
        <v>95</v>
      </c>
      <c r="F111" s="77">
        <v>90</v>
      </c>
      <c r="G111" s="77">
        <v>89</v>
      </c>
      <c r="H111" s="77">
        <v>80</v>
      </c>
      <c r="I111" s="77">
        <v>78</v>
      </c>
    </row>
    <row r="112" spans="1:9" ht="11.25" customHeight="1" x14ac:dyDescent="0.25">
      <c r="A112" s="31" t="s">
        <v>85</v>
      </c>
      <c r="B112" s="77">
        <v>91</v>
      </c>
      <c r="C112" s="77">
        <v>86</v>
      </c>
      <c r="D112" s="77">
        <v>81</v>
      </c>
      <c r="E112" s="77">
        <v>79</v>
      </c>
      <c r="F112" s="77">
        <v>81</v>
      </c>
      <c r="G112" s="77">
        <v>81</v>
      </c>
      <c r="H112" s="77">
        <v>78</v>
      </c>
      <c r="I112" s="77">
        <v>82</v>
      </c>
    </row>
    <row r="113" spans="1:14" ht="11.25" customHeight="1" x14ac:dyDescent="0.25">
      <c r="A113" s="30"/>
      <c r="B113" s="77"/>
      <c r="C113" s="77"/>
      <c r="D113" s="77"/>
      <c r="E113" s="77"/>
      <c r="F113" s="77"/>
      <c r="G113" s="77"/>
      <c r="H113" s="77"/>
      <c r="I113" s="77"/>
    </row>
    <row r="114" spans="1:14" ht="11.25" customHeight="1" x14ac:dyDescent="0.25">
      <c r="A114" s="40" t="s">
        <v>104</v>
      </c>
      <c r="B114" s="77">
        <v>15</v>
      </c>
      <c r="C114" s="77">
        <v>19</v>
      </c>
      <c r="D114" s="77">
        <v>14</v>
      </c>
      <c r="E114" s="77">
        <v>11</v>
      </c>
      <c r="F114" s="77">
        <v>14</v>
      </c>
      <c r="G114" s="77">
        <v>13</v>
      </c>
      <c r="H114" s="77">
        <v>19</v>
      </c>
      <c r="I114" s="77">
        <v>12</v>
      </c>
    </row>
    <row r="115" spans="1:14" ht="11.25" customHeight="1" x14ac:dyDescent="0.25">
      <c r="A115" s="40" t="s">
        <v>79</v>
      </c>
      <c r="B115" s="77">
        <v>24</v>
      </c>
      <c r="C115" s="77">
        <v>25</v>
      </c>
      <c r="D115" s="77">
        <v>26</v>
      </c>
      <c r="E115" s="77">
        <v>23</v>
      </c>
      <c r="F115" s="77">
        <v>19</v>
      </c>
      <c r="G115" s="77">
        <v>29</v>
      </c>
      <c r="H115" s="77">
        <v>26</v>
      </c>
      <c r="I115" s="77">
        <v>20</v>
      </c>
    </row>
    <row r="116" spans="1:14" ht="11.25" customHeight="1" x14ac:dyDescent="0.25">
      <c r="A116" s="40" t="s">
        <v>86</v>
      </c>
      <c r="B116" s="77">
        <v>23</v>
      </c>
      <c r="C116" s="77">
        <v>23</v>
      </c>
      <c r="D116" s="77">
        <v>21</v>
      </c>
      <c r="E116" s="77">
        <v>24</v>
      </c>
      <c r="F116" s="77">
        <v>24</v>
      </c>
      <c r="G116" s="77">
        <v>22</v>
      </c>
      <c r="H116" s="77">
        <v>18</v>
      </c>
      <c r="I116" s="77">
        <v>21</v>
      </c>
    </row>
    <row r="117" spans="1:14" ht="11.25" customHeight="1" x14ac:dyDescent="0.25">
      <c r="A117" s="30"/>
      <c r="B117" s="77"/>
      <c r="C117" s="77"/>
      <c r="D117" s="77"/>
      <c r="E117" s="77"/>
      <c r="F117" s="77"/>
      <c r="G117" s="77"/>
      <c r="H117" s="77"/>
      <c r="I117" s="77"/>
    </row>
    <row r="118" spans="1:14" ht="11.25" customHeight="1" x14ac:dyDescent="0.25">
      <c r="A118" s="40" t="s">
        <v>105</v>
      </c>
      <c r="B118" s="77">
        <v>60</v>
      </c>
      <c r="C118" s="77">
        <v>59</v>
      </c>
      <c r="D118" s="77">
        <v>55</v>
      </c>
      <c r="E118" s="77">
        <v>50</v>
      </c>
      <c r="F118" s="77">
        <v>45</v>
      </c>
      <c r="G118" s="77">
        <v>43</v>
      </c>
      <c r="H118" s="77">
        <v>62</v>
      </c>
      <c r="I118" s="77">
        <v>45</v>
      </c>
    </row>
    <row r="119" spans="1:14" ht="11.25" customHeight="1" x14ac:dyDescent="0.25">
      <c r="A119" s="40" t="s">
        <v>91</v>
      </c>
      <c r="B119" s="77">
        <v>39</v>
      </c>
      <c r="C119" s="77">
        <v>44</v>
      </c>
      <c r="D119" s="77">
        <v>62</v>
      </c>
      <c r="E119" s="77">
        <v>46</v>
      </c>
      <c r="F119" s="77">
        <v>48</v>
      </c>
      <c r="G119" s="77">
        <v>50</v>
      </c>
      <c r="H119" s="77">
        <v>51</v>
      </c>
      <c r="I119" s="77">
        <v>41</v>
      </c>
    </row>
    <row r="120" spans="1:14" ht="11.25" customHeight="1" x14ac:dyDescent="0.25">
      <c r="A120" s="41" t="s">
        <v>87</v>
      </c>
      <c r="B120" s="78">
        <v>43</v>
      </c>
      <c r="C120" s="78">
        <v>42</v>
      </c>
      <c r="D120" s="78">
        <v>43</v>
      </c>
      <c r="E120" s="78">
        <v>39</v>
      </c>
      <c r="F120" s="78">
        <v>33</v>
      </c>
      <c r="G120" s="78">
        <v>44</v>
      </c>
      <c r="H120" s="78">
        <v>48</v>
      </c>
      <c r="I120" s="78">
        <v>46</v>
      </c>
    </row>
    <row r="121" spans="1:14" ht="11.25" customHeight="1" x14ac:dyDescent="0.25">
      <c r="A121" s="31"/>
      <c r="B121" s="39"/>
      <c r="C121" s="39"/>
      <c r="D121" s="39"/>
      <c r="E121" s="39"/>
      <c r="F121" s="39"/>
      <c r="G121" s="39"/>
      <c r="H121" s="39"/>
      <c r="I121" s="39"/>
      <c r="J121" s="39"/>
      <c r="K121" s="39"/>
      <c r="L121" s="39"/>
      <c r="M121" s="39"/>
    </row>
    <row r="122" spans="1:14" ht="27.75" customHeight="1" x14ac:dyDescent="0.25">
      <c r="A122" s="102" t="s">
        <v>139</v>
      </c>
      <c r="B122" s="103"/>
      <c r="C122" s="103"/>
      <c r="D122" s="103"/>
      <c r="E122" s="103"/>
      <c r="F122" s="103"/>
      <c r="G122" s="103"/>
      <c r="H122" s="103"/>
      <c r="I122" s="103"/>
      <c r="J122" s="103"/>
      <c r="K122" s="103"/>
      <c r="L122" s="103"/>
      <c r="M122" s="103"/>
      <c r="N122" s="103"/>
    </row>
    <row r="123" spans="1:14" ht="11.25" customHeight="1" x14ac:dyDescent="0.25">
      <c r="A123" s="102" t="s">
        <v>90</v>
      </c>
      <c r="B123" s="103"/>
      <c r="C123" s="103"/>
      <c r="D123" s="103"/>
      <c r="E123" s="103"/>
      <c r="F123" s="103"/>
      <c r="G123" s="103"/>
      <c r="H123" s="103"/>
      <c r="I123" s="103"/>
      <c r="J123" s="103"/>
      <c r="K123" s="103"/>
    </row>
    <row r="124" spans="1:14" ht="11.25" customHeight="1" x14ac:dyDescent="0.25">
      <c r="A124" s="105" t="s">
        <v>20</v>
      </c>
      <c r="B124" s="103"/>
      <c r="C124" s="103"/>
      <c r="D124" s="103"/>
      <c r="E124" s="103"/>
      <c r="F124" s="103"/>
      <c r="G124" s="103"/>
      <c r="H124" s="103"/>
      <c r="I124" s="103"/>
      <c r="J124" s="103"/>
      <c r="K124" s="103"/>
    </row>
    <row r="125" spans="1:14" ht="11.25" customHeight="1" x14ac:dyDescent="0.25">
      <c r="A125" s="106" t="s">
        <v>19</v>
      </c>
      <c r="B125" s="103"/>
      <c r="C125" s="103"/>
      <c r="D125" s="103"/>
      <c r="E125" s="103"/>
      <c r="F125" s="103"/>
      <c r="G125" s="103"/>
      <c r="H125" s="103"/>
      <c r="I125" s="103"/>
      <c r="J125" s="103"/>
      <c r="K125" s="103"/>
    </row>
    <row r="126" spans="1:14" ht="11.25" customHeight="1" x14ac:dyDescent="0.25">
      <c r="A126" s="102" t="s">
        <v>140</v>
      </c>
      <c r="B126" s="103"/>
      <c r="C126" s="103"/>
      <c r="D126" s="103"/>
      <c r="E126" s="103"/>
      <c r="F126" s="103"/>
      <c r="G126" s="103"/>
      <c r="H126" s="103"/>
      <c r="I126" s="103"/>
      <c r="J126" s="103"/>
      <c r="K126" s="103"/>
    </row>
    <row r="127" spans="1:14" ht="11.25" customHeight="1" x14ac:dyDescent="0.25">
      <c r="A127" s="102" t="s">
        <v>106</v>
      </c>
      <c r="B127" s="103"/>
      <c r="C127" s="103"/>
      <c r="D127" s="103"/>
      <c r="E127" s="103"/>
      <c r="F127" s="103"/>
      <c r="G127" s="103"/>
      <c r="H127" s="103"/>
      <c r="I127" s="103"/>
      <c r="J127" s="103"/>
      <c r="K127" s="103"/>
    </row>
    <row r="128" spans="1:14" ht="11.25" customHeight="1" x14ac:dyDescent="0.25">
      <c r="A128" s="102" t="s">
        <v>127</v>
      </c>
      <c r="B128" s="103"/>
      <c r="C128" s="103"/>
      <c r="D128" s="103"/>
      <c r="E128" s="103"/>
      <c r="F128" s="103"/>
      <c r="G128" s="103"/>
      <c r="H128" s="103"/>
      <c r="I128" s="103"/>
      <c r="J128" s="103"/>
      <c r="K128" s="103"/>
    </row>
    <row r="129" spans="1:14" ht="26.25" customHeight="1" x14ac:dyDescent="0.25">
      <c r="A129" s="102" t="s">
        <v>124</v>
      </c>
      <c r="B129" s="102"/>
      <c r="C129" s="102"/>
      <c r="D129" s="102"/>
      <c r="E129" s="102"/>
      <c r="F129" s="102"/>
      <c r="G129" s="102"/>
      <c r="H129" s="102"/>
      <c r="I129" s="102"/>
      <c r="J129" s="102"/>
      <c r="K129" s="102"/>
      <c r="L129" s="102"/>
      <c r="M129" s="102"/>
      <c r="N129" s="102"/>
    </row>
    <row r="130" spans="1:14" ht="11.25" customHeight="1" x14ac:dyDescent="0.25">
      <c r="A130" s="93" t="s">
        <v>125</v>
      </c>
      <c r="B130" s="86"/>
      <c r="C130" s="86"/>
      <c r="D130" s="86"/>
      <c r="E130" s="86"/>
      <c r="F130" s="86"/>
      <c r="G130" s="86"/>
      <c r="H130" s="86"/>
      <c r="I130" s="86"/>
      <c r="J130" s="86"/>
      <c r="K130" s="86"/>
      <c r="L130" s="86"/>
      <c r="M130" s="86"/>
      <c r="N130" s="86"/>
    </row>
    <row r="131" spans="1:14" ht="11.25" customHeight="1" x14ac:dyDescent="0.25">
      <c r="A131" s="104" t="s">
        <v>141</v>
      </c>
      <c r="B131" s="103"/>
      <c r="C131" s="103"/>
      <c r="D131" s="103"/>
      <c r="E131" s="103"/>
      <c r="F131" s="103"/>
      <c r="G131" s="103"/>
      <c r="H131" s="103"/>
      <c r="I131" s="103"/>
      <c r="J131" s="103"/>
      <c r="K131" s="103"/>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Feb 2023</v>
      </c>
    </row>
    <row r="3" spans="1:54" ht="12.75" customHeight="1" x14ac:dyDescent="0.25">
      <c r="A3" s="21" t="str">
        <f>Contents!A3</f>
        <v>Released at 11.30am (Canberra time) 26 May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ht="15.75" customHeight="1" x14ac:dyDescent="0.25">
      <c r="A7" s="24"/>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ht="11.25" customHeight="1" x14ac:dyDescent="0.25">
      <c r="A8" s="35"/>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3045</v>
      </c>
      <c r="C10" s="37">
        <v>2875</v>
      </c>
      <c r="D10" s="37">
        <v>2894</v>
      </c>
      <c r="E10" s="37">
        <v>2776</v>
      </c>
      <c r="F10" s="37">
        <v>2912</v>
      </c>
      <c r="G10" s="37">
        <v>2746</v>
      </c>
      <c r="H10" s="37">
        <v>2801</v>
      </c>
      <c r="I10" s="37">
        <v>2782</v>
      </c>
      <c r="J10" s="37"/>
      <c r="K10" s="37"/>
      <c r="L10" s="37"/>
      <c r="M10" s="37"/>
      <c r="O10" s="74"/>
      <c r="P10" s="74"/>
      <c r="Q10" s="74"/>
      <c r="R10" s="74"/>
      <c r="S10" s="74"/>
      <c r="T10" s="74"/>
      <c r="U10" s="74"/>
      <c r="V10" s="74"/>
      <c r="W10" s="74"/>
      <c r="X10" s="74"/>
      <c r="Y10" s="74"/>
      <c r="Z10" s="74"/>
    </row>
    <row r="11" spans="1:54" ht="11.25" customHeight="1" x14ac:dyDescent="0.25">
      <c r="A11" s="40" t="s">
        <v>40</v>
      </c>
      <c r="B11" s="74">
        <v>2917</v>
      </c>
      <c r="C11" s="74">
        <v>3238</v>
      </c>
      <c r="D11" s="74">
        <v>3464</v>
      </c>
      <c r="E11" s="74">
        <v>3370</v>
      </c>
      <c r="F11" s="74">
        <v>3303</v>
      </c>
      <c r="G11" s="74">
        <v>3161</v>
      </c>
      <c r="H11" s="74">
        <v>3019</v>
      </c>
      <c r="I11" s="74">
        <v>3023</v>
      </c>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108</v>
      </c>
      <c r="B17" s="74">
        <v>236</v>
      </c>
      <c r="C17" s="74">
        <v>173</v>
      </c>
      <c r="D17" s="74">
        <v>124</v>
      </c>
      <c r="E17" s="74">
        <v>105</v>
      </c>
      <c r="F17" s="74">
        <v>71</v>
      </c>
      <c r="G17" s="74">
        <v>59</v>
      </c>
      <c r="H17" s="74">
        <v>55</v>
      </c>
      <c r="I17" s="74">
        <v>46</v>
      </c>
      <c r="J17" s="74"/>
      <c r="K17" s="74"/>
      <c r="L17" s="74"/>
      <c r="M17" s="74"/>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4" ht="11.25" customHeight="1" x14ac:dyDescent="0.25">
      <c r="A18" s="40" t="s">
        <v>41</v>
      </c>
      <c r="B18" s="75">
        <v>161</v>
      </c>
      <c r="C18" s="75">
        <v>346</v>
      </c>
      <c r="D18" s="75">
        <v>504</v>
      </c>
      <c r="E18" s="75">
        <v>482</v>
      </c>
      <c r="F18" s="75">
        <v>391</v>
      </c>
      <c r="G18" s="75">
        <v>283</v>
      </c>
      <c r="H18" s="75">
        <v>206</v>
      </c>
      <c r="I18" s="75">
        <v>156</v>
      </c>
      <c r="J18" s="75">
        <v>92</v>
      </c>
      <c r="K18" s="75">
        <v>89</v>
      </c>
      <c r="L18" s="75">
        <v>78</v>
      </c>
      <c r="M18" s="75">
        <v>92</v>
      </c>
      <c r="N18" s="74">
        <v>115</v>
      </c>
      <c r="O18" s="74">
        <v>119</v>
      </c>
      <c r="P18" s="74">
        <v>153</v>
      </c>
      <c r="Q18" s="74">
        <v>197</v>
      </c>
      <c r="R18" s="74">
        <v>180</v>
      </c>
      <c r="S18" s="74">
        <v>169</v>
      </c>
      <c r="T18" s="74">
        <v>206</v>
      </c>
      <c r="U18" s="74">
        <v>207</v>
      </c>
      <c r="V18" s="74">
        <v>209</v>
      </c>
      <c r="W18" s="74">
        <v>197</v>
      </c>
      <c r="X18" s="74">
        <v>192</v>
      </c>
      <c r="Y18" s="74">
        <v>187</v>
      </c>
      <c r="Z18" s="74">
        <v>204</v>
      </c>
      <c r="AA18" s="76">
        <v>197</v>
      </c>
      <c r="AB18" s="76">
        <v>241</v>
      </c>
      <c r="AC18" s="76">
        <v>279</v>
      </c>
      <c r="AD18" s="76">
        <v>339</v>
      </c>
      <c r="AE18" s="76">
        <v>380</v>
      </c>
      <c r="AF18" s="76">
        <v>336</v>
      </c>
      <c r="AG18" s="76">
        <v>287</v>
      </c>
      <c r="AH18" s="76">
        <v>219</v>
      </c>
      <c r="AI18" s="76">
        <v>152</v>
      </c>
      <c r="AJ18" s="76">
        <v>151</v>
      </c>
      <c r="AK18" s="76">
        <v>129</v>
      </c>
      <c r="AL18" s="76">
        <v>80</v>
      </c>
      <c r="AM18" s="76">
        <v>81</v>
      </c>
      <c r="AN18" s="76">
        <v>70</v>
      </c>
      <c r="AO18" s="76">
        <v>60</v>
      </c>
      <c r="AP18" s="76">
        <v>49</v>
      </c>
      <c r="AQ18" s="76">
        <v>61</v>
      </c>
      <c r="AR18" s="76">
        <v>43</v>
      </c>
      <c r="AS18" s="76">
        <v>68</v>
      </c>
      <c r="AT18" s="76">
        <v>76</v>
      </c>
      <c r="AU18" s="76">
        <v>105</v>
      </c>
      <c r="AV18" s="76">
        <v>128</v>
      </c>
      <c r="AW18" s="76">
        <v>173</v>
      </c>
      <c r="AX18" s="76">
        <v>190</v>
      </c>
      <c r="AY18" s="76">
        <v>204</v>
      </c>
      <c r="AZ18" s="76">
        <v>219</v>
      </c>
      <c r="BA18" s="76">
        <v>222</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47</v>
      </c>
      <c r="AL19" s="76">
        <v>58</v>
      </c>
      <c r="AM19" s="76">
        <v>78</v>
      </c>
      <c r="AN19" s="76">
        <v>93</v>
      </c>
      <c r="AO19" s="76">
        <v>98</v>
      </c>
      <c r="AP19" s="76">
        <v>92</v>
      </c>
      <c r="AQ19" s="76">
        <v>85</v>
      </c>
      <c r="AR19" s="76">
        <v>95</v>
      </c>
      <c r="AS19" s="76">
        <v>81</v>
      </c>
      <c r="AT19" s="76">
        <v>54</v>
      </c>
      <c r="AU19" s="76">
        <v>62</v>
      </c>
      <c r="AV19" s="76">
        <v>41</v>
      </c>
      <c r="AW19" s="76">
        <v>41</v>
      </c>
      <c r="AX19" s="76">
        <v>30</v>
      </c>
      <c r="AY19" s="76">
        <v>44</v>
      </c>
      <c r="AZ19" s="76">
        <v>52</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109</v>
      </c>
      <c r="B22" s="74">
        <v>234</v>
      </c>
      <c r="C22" s="74">
        <v>230</v>
      </c>
      <c r="D22" s="74">
        <v>230</v>
      </c>
      <c r="E22" s="74">
        <v>218</v>
      </c>
      <c r="F22" s="74">
        <v>236</v>
      </c>
      <c r="G22" s="74">
        <v>198</v>
      </c>
      <c r="H22" s="74">
        <v>228</v>
      </c>
      <c r="I22" s="74">
        <v>229</v>
      </c>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4" t="s">
        <v>110</v>
      </c>
      <c r="B26" s="74">
        <v>38</v>
      </c>
      <c r="C26" s="74">
        <v>40</v>
      </c>
      <c r="D26" s="74">
        <v>31</v>
      </c>
      <c r="E26" s="74">
        <v>39</v>
      </c>
      <c r="F26" s="74">
        <v>28</v>
      </c>
      <c r="G26" s="74">
        <v>33</v>
      </c>
      <c r="H26" s="74">
        <v>24</v>
      </c>
      <c r="I26" s="74">
        <v>38</v>
      </c>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4" ht="11.25" customHeight="1" x14ac:dyDescent="0.25">
      <c r="A27" s="84" t="s">
        <v>47</v>
      </c>
      <c r="B27" s="74">
        <v>43</v>
      </c>
      <c r="C27" s="74">
        <v>40</v>
      </c>
      <c r="D27" s="74">
        <v>27</v>
      </c>
      <c r="E27" s="74">
        <v>34</v>
      </c>
      <c r="F27" s="74">
        <v>34</v>
      </c>
      <c r="G27" s="74">
        <v>31</v>
      </c>
      <c r="H27" s="74">
        <v>43</v>
      </c>
      <c r="I27" s="74">
        <v>32</v>
      </c>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4" ht="11.25" customHeight="1" x14ac:dyDescent="0.25">
      <c r="A28" s="84" t="s">
        <v>48</v>
      </c>
      <c r="B28" s="74">
        <v>43</v>
      </c>
      <c r="C28" s="74">
        <v>38</v>
      </c>
      <c r="D28" s="74">
        <v>38</v>
      </c>
      <c r="E28" s="74">
        <v>34</v>
      </c>
      <c r="F28" s="74">
        <v>37</v>
      </c>
      <c r="G28" s="74">
        <v>33</v>
      </c>
      <c r="H28" s="74">
        <v>43</v>
      </c>
      <c r="I28" s="74">
        <v>38</v>
      </c>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5" t="s">
        <v>111</v>
      </c>
      <c r="B30" s="74">
        <v>36</v>
      </c>
      <c r="C30" s="74">
        <v>40</v>
      </c>
      <c r="D30" s="74">
        <v>29</v>
      </c>
      <c r="E30" s="74">
        <v>38</v>
      </c>
      <c r="F30" s="74">
        <v>28</v>
      </c>
      <c r="G30" s="74">
        <v>33</v>
      </c>
      <c r="H30" s="74">
        <v>21</v>
      </c>
      <c r="I30" s="74">
        <v>37</v>
      </c>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4" ht="11.25" customHeight="1" x14ac:dyDescent="0.25">
      <c r="A31" s="85" t="s">
        <v>49</v>
      </c>
      <c r="B31" s="74">
        <v>43</v>
      </c>
      <c r="C31" s="74">
        <v>40</v>
      </c>
      <c r="D31" s="74">
        <v>26</v>
      </c>
      <c r="E31" s="74">
        <v>34</v>
      </c>
      <c r="F31" s="74">
        <v>34</v>
      </c>
      <c r="G31" s="74">
        <v>31</v>
      </c>
      <c r="H31" s="74">
        <v>43</v>
      </c>
      <c r="I31" s="74">
        <v>32</v>
      </c>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4" ht="11.25" customHeight="1" x14ac:dyDescent="0.25">
      <c r="A32" s="85" t="s">
        <v>50</v>
      </c>
      <c r="B32" s="74">
        <v>40</v>
      </c>
      <c r="C32" s="74">
        <v>36</v>
      </c>
      <c r="D32" s="74">
        <v>36</v>
      </c>
      <c r="E32" s="74">
        <v>31</v>
      </c>
      <c r="F32" s="74">
        <v>33</v>
      </c>
      <c r="G32" s="74">
        <v>31</v>
      </c>
      <c r="H32" s="74">
        <v>41</v>
      </c>
      <c r="I32" s="74">
        <v>34</v>
      </c>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4" t="s">
        <v>112</v>
      </c>
      <c r="B34" s="74">
        <v>125</v>
      </c>
      <c r="C34" s="74">
        <v>131</v>
      </c>
      <c r="D34" s="74">
        <v>125</v>
      </c>
      <c r="E34" s="74">
        <v>123</v>
      </c>
      <c r="F34" s="74">
        <v>135</v>
      </c>
      <c r="G34" s="74">
        <v>105</v>
      </c>
      <c r="H34" s="74">
        <v>132</v>
      </c>
      <c r="I34" s="74">
        <v>123</v>
      </c>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1.25" customHeight="1" x14ac:dyDescent="0.25">
      <c r="A35" s="84" t="s">
        <v>51</v>
      </c>
      <c r="B35" s="74">
        <v>119</v>
      </c>
      <c r="C35" s="74">
        <v>151</v>
      </c>
      <c r="D35" s="74">
        <v>138</v>
      </c>
      <c r="E35" s="74">
        <v>120</v>
      </c>
      <c r="F35" s="74">
        <v>122</v>
      </c>
      <c r="G35" s="74">
        <v>122</v>
      </c>
      <c r="H35" s="74">
        <v>128</v>
      </c>
      <c r="I35" s="74">
        <v>139</v>
      </c>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ht="11.25" customHeight="1" x14ac:dyDescent="0.25">
      <c r="A36" s="84" t="s">
        <v>52</v>
      </c>
      <c r="B36" s="74">
        <v>141</v>
      </c>
      <c r="C36" s="74">
        <v>127</v>
      </c>
      <c r="D36" s="74">
        <v>127</v>
      </c>
      <c r="E36" s="74">
        <v>127</v>
      </c>
      <c r="F36" s="74">
        <v>127</v>
      </c>
      <c r="G36" s="74">
        <v>119</v>
      </c>
      <c r="H36" s="74">
        <v>117</v>
      </c>
      <c r="I36" s="74">
        <v>124</v>
      </c>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113</v>
      </c>
      <c r="B38" s="74">
        <v>951</v>
      </c>
      <c r="C38" s="74">
        <v>917</v>
      </c>
      <c r="D38" s="74">
        <v>912</v>
      </c>
      <c r="E38" s="74">
        <v>916</v>
      </c>
      <c r="F38" s="74">
        <v>984</v>
      </c>
      <c r="G38" s="74">
        <v>911</v>
      </c>
      <c r="H38" s="74">
        <v>930</v>
      </c>
      <c r="I38" s="74">
        <v>994</v>
      </c>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114</v>
      </c>
      <c r="B42" s="74">
        <v>236</v>
      </c>
      <c r="C42" s="74">
        <v>229</v>
      </c>
      <c r="D42" s="74">
        <v>240</v>
      </c>
      <c r="E42" s="74">
        <v>234</v>
      </c>
      <c r="F42" s="74">
        <v>247</v>
      </c>
      <c r="G42" s="74">
        <v>218</v>
      </c>
      <c r="H42" s="74">
        <v>237</v>
      </c>
      <c r="I42" s="74">
        <v>213</v>
      </c>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115</v>
      </c>
      <c r="B46" s="74">
        <v>179</v>
      </c>
      <c r="C46" s="74">
        <v>191</v>
      </c>
      <c r="D46" s="74">
        <v>165</v>
      </c>
      <c r="E46" s="74">
        <v>163</v>
      </c>
      <c r="F46" s="74">
        <v>189</v>
      </c>
      <c r="G46" s="74">
        <v>175</v>
      </c>
      <c r="H46" s="74">
        <v>166</v>
      </c>
      <c r="I46" s="74">
        <v>178</v>
      </c>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1.25" customHeight="1" x14ac:dyDescent="0.25">
      <c r="A47" s="40" t="s">
        <v>116</v>
      </c>
      <c r="B47" s="74">
        <v>178</v>
      </c>
      <c r="C47" s="74">
        <v>182</v>
      </c>
      <c r="D47" s="74">
        <v>183</v>
      </c>
      <c r="E47" s="74">
        <v>161</v>
      </c>
      <c r="F47" s="74">
        <v>173</v>
      </c>
      <c r="G47" s="74">
        <v>167</v>
      </c>
      <c r="H47" s="74">
        <v>148</v>
      </c>
      <c r="I47" s="74">
        <v>153</v>
      </c>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1.25" customHeight="1" x14ac:dyDescent="0.25">
      <c r="A48" s="40" t="s">
        <v>117</v>
      </c>
      <c r="B48" s="74">
        <v>148</v>
      </c>
      <c r="C48" s="74">
        <v>158</v>
      </c>
      <c r="D48" s="74">
        <v>155</v>
      </c>
      <c r="E48" s="74">
        <v>140</v>
      </c>
      <c r="F48" s="74">
        <v>150</v>
      </c>
      <c r="G48" s="74">
        <v>152</v>
      </c>
      <c r="H48" s="74">
        <v>151</v>
      </c>
      <c r="I48" s="74">
        <v>158</v>
      </c>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118</v>
      </c>
      <c r="B50" s="74">
        <v>179</v>
      </c>
      <c r="C50" s="74">
        <v>141</v>
      </c>
      <c r="D50" s="74">
        <v>181</v>
      </c>
      <c r="E50" s="74">
        <v>152</v>
      </c>
      <c r="F50" s="74">
        <v>168</v>
      </c>
      <c r="G50" s="74">
        <v>133</v>
      </c>
      <c r="H50" s="74">
        <v>178</v>
      </c>
      <c r="I50" s="74">
        <v>156</v>
      </c>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119</v>
      </c>
      <c r="B54" s="74">
        <v>335</v>
      </c>
      <c r="C54" s="74">
        <v>284</v>
      </c>
      <c r="D54" s="74">
        <v>292</v>
      </c>
      <c r="E54" s="74">
        <v>266</v>
      </c>
      <c r="F54" s="74">
        <v>300</v>
      </c>
      <c r="G54" s="74">
        <v>294</v>
      </c>
      <c r="H54" s="74">
        <v>316</v>
      </c>
      <c r="I54" s="74">
        <v>281</v>
      </c>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120</v>
      </c>
      <c r="B58" s="74">
        <v>89</v>
      </c>
      <c r="C58" s="74">
        <v>102</v>
      </c>
      <c r="D58" s="74">
        <v>104</v>
      </c>
      <c r="E58" s="74">
        <v>96</v>
      </c>
      <c r="F58" s="74">
        <v>115</v>
      </c>
      <c r="G58" s="74">
        <v>105</v>
      </c>
      <c r="H58" s="74">
        <v>105</v>
      </c>
      <c r="I58" s="74">
        <v>105</v>
      </c>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4" ht="11.25" customHeight="1" x14ac:dyDescent="0.25">
      <c r="A60" s="41" t="s">
        <v>58</v>
      </c>
      <c r="B60" s="83">
        <v>76</v>
      </c>
      <c r="C60" s="83">
        <v>75</v>
      </c>
      <c r="D60" s="83">
        <v>84</v>
      </c>
      <c r="E60" s="83">
        <v>85</v>
      </c>
      <c r="F60" s="83">
        <v>84</v>
      </c>
      <c r="G60" s="83">
        <v>86</v>
      </c>
      <c r="H60" s="83">
        <v>77</v>
      </c>
      <c r="I60" s="83">
        <v>77</v>
      </c>
      <c r="J60" s="83"/>
      <c r="K60" s="83"/>
      <c r="L60" s="83"/>
      <c r="M60" s="83"/>
      <c r="N60" s="83"/>
      <c r="O60" s="83"/>
      <c r="P60" s="83"/>
      <c r="Q60" s="83"/>
      <c r="R60" s="83"/>
      <c r="S60" s="83"/>
      <c r="T60" s="83"/>
      <c r="U60" s="83"/>
      <c r="V60" s="83"/>
      <c r="W60" s="83"/>
      <c r="X60" s="83"/>
      <c r="Y60" s="83"/>
      <c r="Z60" s="83"/>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2" t="s">
        <v>139</v>
      </c>
      <c r="B62" s="103"/>
      <c r="C62" s="103"/>
      <c r="D62" s="103"/>
      <c r="E62" s="103"/>
      <c r="F62" s="103"/>
      <c r="G62" s="103"/>
      <c r="H62" s="103"/>
      <c r="I62" s="103"/>
      <c r="J62" s="103"/>
      <c r="K62" s="103"/>
      <c r="L62" s="103"/>
      <c r="M62" s="103"/>
      <c r="N62" s="103"/>
    </row>
    <row r="63" spans="1:54" ht="11.25" customHeight="1" x14ac:dyDescent="0.25">
      <c r="A63" s="106" t="s">
        <v>18</v>
      </c>
      <c r="B63" s="103"/>
      <c r="C63" s="103"/>
      <c r="D63" s="103"/>
      <c r="E63" s="103"/>
      <c r="F63" s="103"/>
      <c r="G63" s="103"/>
      <c r="H63" s="103"/>
      <c r="I63" s="103"/>
      <c r="J63" s="103"/>
      <c r="K63" s="103"/>
    </row>
    <row r="64" spans="1:54" ht="11.25" customHeight="1" x14ac:dyDescent="0.25">
      <c r="A64" s="105" t="s">
        <v>20</v>
      </c>
      <c r="B64" s="103"/>
      <c r="C64" s="103"/>
      <c r="D64" s="103"/>
      <c r="E64" s="103"/>
      <c r="F64" s="103"/>
      <c r="G64" s="103"/>
      <c r="H64" s="103"/>
      <c r="I64" s="103"/>
      <c r="J64" s="103"/>
      <c r="K64" s="103"/>
    </row>
    <row r="65" spans="1:14" ht="11.25" customHeight="1" x14ac:dyDescent="0.25">
      <c r="A65" s="102" t="s">
        <v>140</v>
      </c>
      <c r="B65" s="103"/>
      <c r="C65" s="103"/>
      <c r="D65" s="103"/>
      <c r="E65" s="103"/>
      <c r="F65" s="103"/>
      <c r="G65" s="103"/>
      <c r="H65" s="103"/>
      <c r="I65" s="103"/>
      <c r="J65" s="103"/>
      <c r="K65" s="103"/>
    </row>
    <row r="66" spans="1:14" ht="11.25" customHeight="1" x14ac:dyDescent="0.25">
      <c r="A66" s="102" t="s">
        <v>106</v>
      </c>
      <c r="B66" s="103"/>
      <c r="C66" s="103"/>
      <c r="D66" s="103"/>
      <c r="E66" s="103"/>
      <c r="F66" s="103"/>
      <c r="G66" s="103"/>
      <c r="H66" s="103"/>
      <c r="I66" s="103"/>
      <c r="J66" s="103"/>
      <c r="K66" s="103"/>
    </row>
    <row r="67" spans="1:14" ht="11.25" customHeight="1" x14ac:dyDescent="0.25">
      <c r="A67" s="102" t="s">
        <v>127</v>
      </c>
      <c r="B67" s="103"/>
      <c r="C67" s="103"/>
      <c r="D67" s="103"/>
      <c r="E67" s="103"/>
      <c r="F67" s="103"/>
      <c r="G67" s="103"/>
      <c r="H67" s="103"/>
      <c r="I67" s="103"/>
      <c r="J67" s="103"/>
      <c r="K67" s="103"/>
    </row>
    <row r="68" spans="1:14" ht="23.25" customHeight="1" x14ac:dyDescent="0.25">
      <c r="A68" s="102" t="s">
        <v>124</v>
      </c>
      <c r="B68" s="102"/>
      <c r="C68" s="102"/>
      <c r="D68" s="102"/>
      <c r="E68" s="102"/>
      <c r="F68" s="102"/>
      <c r="G68" s="102"/>
      <c r="H68" s="102"/>
      <c r="I68" s="102"/>
      <c r="J68" s="102"/>
      <c r="K68" s="102"/>
      <c r="L68" s="102"/>
      <c r="M68" s="102"/>
      <c r="N68" s="102"/>
    </row>
    <row r="69" spans="1:14" ht="11.25" customHeight="1" x14ac:dyDescent="0.25">
      <c r="A69" s="93" t="s">
        <v>125</v>
      </c>
      <c r="B69" s="86"/>
      <c r="C69" s="86"/>
      <c r="D69" s="86"/>
      <c r="E69" s="86"/>
      <c r="F69" s="86"/>
      <c r="G69" s="86"/>
      <c r="H69" s="86"/>
      <c r="I69" s="86"/>
      <c r="J69" s="86"/>
      <c r="K69" s="86"/>
      <c r="L69" s="86"/>
      <c r="M69" s="86"/>
      <c r="N69" s="86"/>
    </row>
    <row r="70" spans="1:14" ht="11.25" customHeight="1" x14ac:dyDescent="0.25">
      <c r="A70" s="104" t="s">
        <v>141</v>
      </c>
      <c r="B70" s="103"/>
      <c r="C70" s="103"/>
      <c r="D70" s="103"/>
      <c r="E70" s="103"/>
      <c r="F70" s="103"/>
      <c r="G70" s="103"/>
      <c r="H70" s="103"/>
      <c r="I70" s="103"/>
      <c r="J70" s="103"/>
      <c r="K70" s="103"/>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BA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53" s="29" customFormat="1" ht="60" customHeight="1" x14ac:dyDescent="0.25">
      <c r="A1" s="28" t="s">
        <v>0</v>
      </c>
    </row>
    <row r="2" spans="1:53" ht="20.100000000000001" customHeight="1" x14ac:dyDescent="0.25">
      <c r="A2" s="20" t="str">
        <f>Contents!A2</f>
        <v>3303.0.55.004 Provisional Mortality Statistics, Australia, Jan - Feb 2023</v>
      </c>
    </row>
    <row r="3" spans="1:53" ht="12.75" customHeight="1" x14ac:dyDescent="0.25">
      <c r="A3" s="21" t="str">
        <f>Contents!A3</f>
        <v>Released at 11.30am (Canberra time) 26 May 2023</v>
      </c>
    </row>
    <row r="4" spans="1:53" s="23" customFormat="1" ht="20.100000000000001" customHeight="1" x14ac:dyDescent="0.2">
      <c r="A4" s="22" t="s">
        <v>132</v>
      </c>
    </row>
    <row r="5" spans="1:53" s="26" customFormat="1" x14ac:dyDescent="0.2">
      <c r="A5" s="24"/>
      <c r="B5" s="25"/>
      <c r="C5" s="25"/>
      <c r="D5" s="25"/>
      <c r="E5" s="25"/>
      <c r="F5" s="25"/>
      <c r="G5" s="25"/>
      <c r="H5" s="25"/>
      <c r="I5" s="25"/>
      <c r="J5" s="25"/>
      <c r="K5" s="25"/>
      <c r="L5" s="25"/>
      <c r="M5" s="25"/>
    </row>
    <row r="6" spans="1:53" ht="15.75" customHeight="1" x14ac:dyDescent="0.25">
      <c r="A6" s="27"/>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row>
    <row r="7" spans="1:53" ht="15.75" customHeight="1" x14ac:dyDescent="0.25">
      <c r="A7" s="24"/>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3" ht="11.25" customHeight="1" x14ac:dyDescent="0.25">
      <c r="A8" s="35"/>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row>
    <row r="9" spans="1:53" ht="11.25" customHeight="1" x14ac:dyDescent="0.25">
      <c r="A9" s="30" t="s">
        <v>95</v>
      </c>
      <c r="B9" s="76"/>
      <c r="C9" s="76"/>
      <c r="D9" s="76"/>
      <c r="E9" s="76"/>
      <c r="F9" s="76"/>
      <c r="G9" s="76"/>
      <c r="H9" s="76"/>
      <c r="I9" s="76"/>
      <c r="J9" s="76"/>
      <c r="K9" s="76"/>
      <c r="L9" s="76"/>
      <c r="M9" s="76"/>
      <c r="N9" s="38"/>
      <c r="O9" s="74"/>
      <c r="P9" s="74"/>
      <c r="Q9" s="74"/>
      <c r="R9" s="74"/>
      <c r="S9" s="74"/>
      <c r="T9" s="74"/>
      <c r="U9" s="74"/>
      <c r="V9" s="74"/>
      <c r="W9" s="74"/>
      <c r="X9" s="74"/>
      <c r="Y9" s="74"/>
      <c r="Z9" s="74"/>
    </row>
    <row r="10" spans="1:53" ht="11.25" customHeight="1" x14ac:dyDescent="0.25">
      <c r="A10" s="32" t="s">
        <v>11</v>
      </c>
      <c r="B10" s="79">
        <v>0.997</v>
      </c>
      <c r="C10" s="79">
        <v>0.83599999999999997</v>
      </c>
      <c r="D10" s="79">
        <v>0.85499999999999998</v>
      </c>
      <c r="E10" s="79">
        <v>0.92600000000000005</v>
      </c>
      <c r="F10" s="79">
        <v>1.093</v>
      </c>
      <c r="G10" s="79">
        <v>0.81699999999999995</v>
      </c>
      <c r="H10" s="79">
        <v>0.95199999999999996</v>
      </c>
      <c r="I10" s="79">
        <v>0.86799999999999999</v>
      </c>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row>
    <row r="11" spans="1:53" ht="11.25" customHeight="1" x14ac:dyDescent="0.25">
      <c r="A11" s="32" t="s">
        <v>12</v>
      </c>
      <c r="B11" s="79">
        <v>6.1360000000000001</v>
      </c>
      <c r="C11" s="79">
        <v>6.0410000000000004</v>
      </c>
      <c r="D11" s="79">
        <v>5.93</v>
      </c>
      <c r="E11" s="79">
        <v>6.516</v>
      </c>
      <c r="F11" s="79">
        <v>6.1829999999999998</v>
      </c>
      <c r="G11" s="79">
        <v>5.6619999999999999</v>
      </c>
      <c r="H11" s="79">
        <v>6.2939999999999996</v>
      </c>
      <c r="I11" s="79">
        <v>6.5629999999999997</v>
      </c>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row>
    <row r="12" spans="1:53" ht="11.25" customHeight="1" x14ac:dyDescent="0.25">
      <c r="A12" s="32" t="s">
        <v>13</v>
      </c>
      <c r="B12" s="79">
        <v>22.422000000000001</v>
      </c>
      <c r="C12" s="79">
        <v>20.439</v>
      </c>
      <c r="D12" s="79">
        <v>21.37</v>
      </c>
      <c r="E12" s="79">
        <v>20.600999999999999</v>
      </c>
      <c r="F12" s="79">
        <v>19.954000000000001</v>
      </c>
      <c r="G12" s="79">
        <v>19.143999999999998</v>
      </c>
      <c r="H12" s="79">
        <v>20.925000000000001</v>
      </c>
      <c r="I12" s="79">
        <v>19.588999999999999</v>
      </c>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row>
    <row r="13" spans="1:53" ht="11.25" customHeight="1" x14ac:dyDescent="0.25">
      <c r="A13" s="32" t="s">
        <v>14</v>
      </c>
      <c r="B13" s="79">
        <v>62.817999999999998</v>
      </c>
      <c r="C13" s="79">
        <v>60.017000000000003</v>
      </c>
      <c r="D13" s="79">
        <v>61.417999999999999</v>
      </c>
      <c r="E13" s="79">
        <v>55.816000000000003</v>
      </c>
      <c r="F13" s="79">
        <v>60.750999999999998</v>
      </c>
      <c r="G13" s="79">
        <v>60.084000000000003</v>
      </c>
      <c r="H13" s="79">
        <v>59.484000000000002</v>
      </c>
      <c r="I13" s="79">
        <v>59.484000000000002</v>
      </c>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row>
    <row r="14" spans="1:53" ht="11.25" customHeight="1" x14ac:dyDescent="0.25">
      <c r="A14" s="32" t="s">
        <v>15</v>
      </c>
      <c r="B14" s="79">
        <v>251.71899999999999</v>
      </c>
      <c r="C14" s="79">
        <v>237.911</v>
      </c>
      <c r="D14" s="79">
        <v>236.31800000000001</v>
      </c>
      <c r="E14" s="79">
        <v>223.75</v>
      </c>
      <c r="F14" s="79">
        <v>239.85900000000001</v>
      </c>
      <c r="G14" s="79">
        <v>226.93600000000001</v>
      </c>
      <c r="H14" s="79">
        <v>223.39599999999999</v>
      </c>
      <c r="I14" s="79">
        <v>217.90899999999999</v>
      </c>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row>
    <row r="15" spans="1:53" ht="11.25" customHeight="1" x14ac:dyDescent="0.25">
      <c r="A15" s="33" t="s">
        <v>16</v>
      </c>
      <c r="B15" s="88">
        <v>13.106999999999999</v>
      </c>
      <c r="C15" s="88">
        <v>12.349</v>
      </c>
      <c r="D15" s="88">
        <v>12.467000000000001</v>
      </c>
      <c r="E15" s="88">
        <v>11.989000000000001</v>
      </c>
      <c r="F15" s="88">
        <v>12.573</v>
      </c>
      <c r="G15" s="88">
        <v>11.895</v>
      </c>
      <c r="H15" s="88">
        <v>12.183</v>
      </c>
      <c r="I15" s="88">
        <v>11.955</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row>
    <row r="16" spans="1:53" ht="11.2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3"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3"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c r="W18" s="79">
        <v>1.0940000000000001</v>
      </c>
      <c r="X18" s="79">
        <v>1.048</v>
      </c>
      <c r="Y18" s="79">
        <v>1.042</v>
      </c>
      <c r="Z18" s="79">
        <v>1.0149999999999999</v>
      </c>
      <c r="AA18" s="79">
        <v>1.087</v>
      </c>
      <c r="AB18" s="79">
        <v>1.0680000000000001</v>
      </c>
      <c r="AC18" s="79">
        <v>1.1200000000000001</v>
      </c>
      <c r="AD18" s="79">
        <v>1.022</v>
      </c>
      <c r="AE18" s="79">
        <v>0.93100000000000005</v>
      </c>
      <c r="AF18" s="79">
        <v>1.042</v>
      </c>
      <c r="AG18" s="79">
        <v>0.97599999999999998</v>
      </c>
      <c r="AH18" s="79">
        <v>1.002</v>
      </c>
      <c r="AI18" s="79">
        <v>0.91800000000000004</v>
      </c>
      <c r="AJ18" s="79">
        <v>0.93100000000000005</v>
      </c>
      <c r="AK18" s="79">
        <v>0.98299999999999998</v>
      </c>
      <c r="AL18" s="79">
        <v>0.92400000000000004</v>
      </c>
      <c r="AM18" s="79">
        <v>1.0680000000000001</v>
      </c>
      <c r="AN18" s="79">
        <v>0.98899999999999999</v>
      </c>
      <c r="AO18" s="79">
        <v>1.121</v>
      </c>
      <c r="AP18" s="79">
        <v>0.97199999999999998</v>
      </c>
      <c r="AQ18" s="79">
        <v>1.01</v>
      </c>
      <c r="AR18" s="79">
        <v>0.95899999999999996</v>
      </c>
      <c r="AS18" s="79">
        <v>0.97199999999999998</v>
      </c>
      <c r="AT18" s="79">
        <v>0.97199999999999998</v>
      </c>
      <c r="AU18" s="79">
        <v>1.036</v>
      </c>
      <c r="AV18" s="79">
        <v>0.92</v>
      </c>
      <c r="AW18" s="79">
        <v>1.0620000000000001</v>
      </c>
      <c r="AX18" s="79">
        <v>1.004</v>
      </c>
      <c r="AY18" s="79">
        <v>0.93300000000000005</v>
      </c>
      <c r="AZ18" s="79">
        <v>0.98499999999999999</v>
      </c>
      <c r="BA18" s="79">
        <v>1.1399999999999999</v>
      </c>
    </row>
    <row r="19" spans="1:53"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c r="W19" s="79">
        <v>7.2560000000000002</v>
      </c>
      <c r="X19" s="79">
        <v>7.1130000000000004</v>
      </c>
      <c r="Y19" s="79">
        <v>7.0819999999999999</v>
      </c>
      <c r="Z19" s="79">
        <v>7.5419999999999998</v>
      </c>
      <c r="AA19" s="79">
        <v>7.1289999999999996</v>
      </c>
      <c r="AB19" s="79">
        <v>7.1390000000000002</v>
      </c>
      <c r="AC19" s="79">
        <v>7.3769999999999998</v>
      </c>
      <c r="AD19" s="79">
        <v>7.234</v>
      </c>
      <c r="AE19" s="79">
        <v>7.5670000000000002</v>
      </c>
      <c r="AF19" s="79">
        <v>7.6779999999999999</v>
      </c>
      <c r="AG19" s="79">
        <v>7.8369999999999997</v>
      </c>
      <c r="AH19" s="79">
        <v>7.71</v>
      </c>
      <c r="AI19" s="79">
        <v>7.3449999999999998</v>
      </c>
      <c r="AJ19" s="79">
        <v>7.25</v>
      </c>
      <c r="AK19" s="79">
        <v>7.0910000000000002</v>
      </c>
      <c r="AL19" s="79">
        <v>6.8380000000000001</v>
      </c>
      <c r="AM19" s="79">
        <v>6.742</v>
      </c>
      <c r="AN19" s="79">
        <v>6.52</v>
      </c>
      <c r="AO19" s="79">
        <v>6.49</v>
      </c>
      <c r="AP19" s="79">
        <v>6.4109999999999996</v>
      </c>
      <c r="AQ19" s="79">
        <v>6.7279999999999998</v>
      </c>
      <c r="AR19" s="79">
        <v>6.3</v>
      </c>
      <c r="AS19" s="79">
        <v>6.5060000000000002</v>
      </c>
      <c r="AT19" s="79">
        <v>7.0439999999999996</v>
      </c>
      <c r="AU19" s="79">
        <v>6.3</v>
      </c>
      <c r="AV19" s="79">
        <v>6.2690000000000001</v>
      </c>
      <c r="AW19" s="79">
        <v>5.952</v>
      </c>
      <c r="AX19" s="79">
        <v>6.4429999999999996</v>
      </c>
      <c r="AY19" s="79">
        <v>6.87</v>
      </c>
      <c r="AZ19" s="79">
        <v>6.8380000000000001</v>
      </c>
      <c r="BA19" s="79">
        <v>6.3789999999999996</v>
      </c>
    </row>
    <row r="20" spans="1:53"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c r="W20" s="79">
        <v>25.201000000000001</v>
      </c>
      <c r="X20" s="79">
        <v>23.646000000000001</v>
      </c>
      <c r="Y20" s="79">
        <v>26.141999999999999</v>
      </c>
      <c r="Z20" s="79">
        <v>26.346</v>
      </c>
      <c r="AA20" s="79">
        <v>23.850999999999999</v>
      </c>
      <c r="AB20" s="79">
        <v>25.818999999999999</v>
      </c>
      <c r="AC20" s="79">
        <v>26.103999999999999</v>
      </c>
      <c r="AD20" s="79">
        <v>24.677</v>
      </c>
      <c r="AE20" s="79">
        <v>24.716999999999999</v>
      </c>
      <c r="AF20" s="79">
        <v>26.797000000000001</v>
      </c>
      <c r="AG20" s="79">
        <v>25.044</v>
      </c>
      <c r="AH20" s="79">
        <v>25.37</v>
      </c>
      <c r="AI20" s="79">
        <v>23.82</v>
      </c>
      <c r="AJ20" s="79">
        <v>22.759</v>
      </c>
      <c r="AK20" s="79">
        <v>23.248999999999999</v>
      </c>
      <c r="AL20" s="79">
        <v>22.106999999999999</v>
      </c>
      <c r="AM20" s="79">
        <v>22.8</v>
      </c>
      <c r="AN20" s="79">
        <v>22.024999999999999</v>
      </c>
      <c r="AO20" s="79">
        <v>24.079000000000001</v>
      </c>
      <c r="AP20" s="79">
        <v>22.861000000000001</v>
      </c>
      <c r="AQ20" s="79">
        <v>21.236999999999998</v>
      </c>
      <c r="AR20" s="79">
        <v>20.181000000000001</v>
      </c>
      <c r="AS20" s="79">
        <v>20.506</v>
      </c>
      <c r="AT20" s="79">
        <v>22.210999999999999</v>
      </c>
      <c r="AU20" s="79">
        <v>22.292999999999999</v>
      </c>
      <c r="AV20" s="79">
        <v>22.414000000000001</v>
      </c>
      <c r="AW20" s="79">
        <v>22.495999999999999</v>
      </c>
      <c r="AX20" s="79">
        <v>23.47</v>
      </c>
      <c r="AY20" s="79">
        <v>21.602</v>
      </c>
      <c r="AZ20" s="79">
        <v>22.332999999999998</v>
      </c>
      <c r="BA20" s="79">
        <v>21.155999999999999</v>
      </c>
    </row>
    <row r="21" spans="1:53"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c r="W21" s="79">
        <v>70.977000000000004</v>
      </c>
      <c r="X21" s="79">
        <v>74.867000000000004</v>
      </c>
      <c r="Y21" s="79">
        <v>78.061000000000007</v>
      </c>
      <c r="Z21" s="79">
        <v>75.075000000000003</v>
      </c>
      <c r="AA21" s="79">
        <v>72.504999999999995</v>
      </c>
      <c r="AB21" s="79">
        <v>77.676000000000002</v>
      </c>
      <c r="AC21" s="79">
        <v>75.343000000000004</v>
      </c>
      <c r="AD21" s="79">
        <v>75.48</v>
      </c>
      <c r="AE21" s="79">
        <v>74.450999999999993</v>
      </c>
      <c r="AF21" s="79">
        <v>74.382000000000005</v>
      </c>
      <c r="AG21" s="79">
        <v>75.891999999999996</v>
      </c>
      <c r="AH21" s="79">
        <v>66.010999999999996</v>
      </c>
      <c r="AI21" s="79">
        <v>73.010000000000005</v>
      </c>
      <c r="AJ21" s="79">
        <v>71.087999999999994</v>
      </c>
      <c r="AK21" s="79">
        <v>69.578999999999994</v>
      </c>
      <c r="AL21" s="79">
        <v>67.382999999999996</v>
      </c>
      <c r="AM21" s="79">
        <v>68.617999999999995</v>
      </c>
      <c r="AN21" s="79">
        <v>61.825000000000003</v>
      </c>
      <c r="AO21" s="79">
        <v>64.378</v>
      </c>
      <c r="AP21" s="79">
        <v>61.537999999999997</v>
      </c>
      <c r="AQ21" s="79">
        <v>64.986999999999995</v>
      </c>
      <c r="AR21" s="79">
        <v>63.837000000000003</v>
      </c>
      <c r="AS21" s="79">
        <v>62.823</v>
      </c>
      <c r="AT21" s="79">
        <v>64.445999999999998</v>
      </c>
      <c r="AU21" s="79">
        <v>64.649000000000001</v>
      </c>
      <c r="AV21" s="79">
        <v>62.755000000000003</v>
      </c>
      <c r="AW21" s="79">
        <v>63.77</v>
      </c>
      <c r="AX21" s="79">
        <v>67.286000000000001</v>
      </c>
      <c r="AY21" s="79">
        <v>60.389000000000003</v>
      </c>
      <c r="AZ21" s="79">
        <v>65.257999999999996</v>
      </c>
      <c r="BA21" s="79">
        <v>62.417000000000002</v>
      </c>
    </row>
    <row r="22" spans="1:53"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c r="W22" s="79">
        <v>301.274</v>
      </c>
      <c r="X22" s="79">
        <v>322.76799999999997</v>
      </c>
      <c r="Y22" s="79">
        <v>322.03899999999999</v>
      </c>
      <c r="Z22" s="79">
        <v>300.36399999999998</v>
      </c>
      <c r="AA22" s="79">
        <v>304.37099999999998</v>
      </c>
      <c r="AB22" s="79">
        <v>314.745</v>
      </c>
      <c r="AC22" s="79">
        <v>317.834</v>
      </c>
      <c r="AD22" s="79">
        <v>332.37200000000001</v>
      </c>
      <c r="AE22" s="79">
        <v>336.55200000000002</v>
      </c>
      <c r="AF22" s="79">
        <v>331.28199999999998</v>
      </c>
      <c r="AG22" s="79">
        <v>319.47000000000003</v>
      </c>
      <c r="AH22" s="79">
        <v>310.02</v>
      </c>
      <c r="AI22" s="79">
        <v>296.209</v>
      </c>
      <c r="AJ22" s="79">
        <v>277.85500000000002</v>
      </c>
      <c r="AK22" s="79">
        <v>289.30399999999997</v>
      </c>
      <c r="AL22" s="79">
        <v>289.84899999999999</v>
      </c>
      <c r="AM22" s="79">
        <v>278.03699999999998</v>
      </c>
      <c r="AN22" s="79">
        <v>254.958</v>
      </c>
      <c r="AO22" s="79">
        <v>245.88399999999999</v>
      </c>
      <c r="AP22" s="79">
        <v>256.286</v>
      </c>
      <c r="AQ22" s="79">
        <v>261.666</v>
      </c>
      <c r="AR22" s="79">
        <v>236.916</v>
      </c>
      <c r="AS22" s="79">
        <v>248.036</v>
      </c>
      <c r="AT22" s="79">
        <v>249.82900000000001</v>
      </c>
      <c r="AU22" s="79">
        <v>245.70400000000001</v>
      </c>
      <c r="AV22" s="79">
        <v>261.84500000000003</v>
      </c>
      <c r="AW22" s="79">
        <v>248.036</v>
      </c>
      <c r="AX22" s="79">
        <v>259.51400000000001</v>
      </c>
      <c r="AY22" s="79">
        <v>270.81299999999999</v>
      </c>
      <c r="AZ22" s="79">
        <v>261.48700000000002</v>
      </c>
      <c r="BA22" s="79">
        <v>250.00899999999999</v>
      </c>
    </row>
    <row r="23" spans="1:53" ht="11.25" customHeight="1" x14ac:dyDescent="0.25">
      <c r="A23" s="33" t="s">
        <v>16</v>
      </c>
      <c r="B23" s="88">
        <v>12.868</v>
      </c>
      <c r="C23" s="88">
        <v>14.435</v>
      </c>
      <c r="D23" s="88">
        <v>15.026</v>
      </c>
      <c r="E23" s="88">
        <v>14.616</v>
      </c>
      <c r="F23" s="88">
        <v>14.454000000000001</v>
      </c>
      <c r="G23" s="88">
        <v>13.766999999999999</v>
      </c>
      <c r="H23" s="88">
        <v>13.188000000000001</v>
      </c>
      <c r="I23" s="88">
        <v>13.169</v>
      </c>
      <c r="J23" s="88">
        <v>13.053000000000001</v>
      </c>
      <c r="K23" s="88">
        <v>12.404</v>
      </c>
      <c r="L23" s="88">
        <v>12.933</v>
      </c>
      <c r="M23" s="88">
        <v>12.926</v>
      </c>
      <c r="N23" s="88">
        <v>13.196</v>
      </c>
      <c r="O23" s="88">
        <v>13.271000000000001</v>
      </c>
      <c r="P23" s="88">
        <v>12.994</v>
      </c>
      <c r="Q23" s="88">
        <v>13.398</v>
      </c>
      <c r="R23" s="88">
        <v>13.436999999999999</v>
      </c>
      <c r="S23" s="88">
        <v>14.144</v>
      </c>
      <c r="T23" s="88">
        <v>14.606</v>
      </c>
      <c r="U23" s="88">
        <v>14.064</v>
      </c>
      <c r="V23" s="88">
        <v>14.513999999999999</v>
      </c>
      <c r="W23" s="88">
        <v>15.064</v>
      </c>
      <c r="X23" s="88">
        <v>15.525</v>
      </c>
      <c r="Y23" s="88">
        <v>15.91</v>
      </c>
      <c r="Z23" s="88">
        <v>15.401999999999999</v>
      </c>
      <c r="AA23" s="88">
        <v>15.052</v>
      </c>
      <c r="AB23" s="88">
        <v>15.74</v>
      </c>
      <c r="AC23" s="88">
        <v>15.786</v>
      </c>
      <c r="AD23" s="88">
        <v>15.874000000000001</v>
      </c>
      <c r="AE23" s="88">
        <v>15.935</v>
      </c>
      <c r="AF23" s="88">
        <v>16.106999999999999</v>
      </c>
      <c r="AG23" s="88">
        <v>15.778</v>
      </c>
      <c r="AH23" s="88">
        <v>15.042999999999999</v>
      </c>
      <c r="AI23" s="88">
        <v>14.859</v>
      </c>
      <c r="AJ23" s="88">
        <v>14.255000000000001</v>
      </c>
      <c r="AK23" s="88">
        <v>14.446</v>
      </c>
      <c r="AL23" s="88">
        <v>14.132</v>
      </c>
      <c r="AM23" s="88">
        <v>14.079000000000001</v>
      </c>
      <c r="AN23" s="88">
        <v>13.041</v>
      </c>
      <c r="AO23" s="88">
        <v>13.327</v>
      </c>
      <c r="AP23" s="88">
        <v>13.167</v>
      </c>
      <c r="AQ23" s="88">
        <v>13.423</v>
      </c>
      <c r="AR23" s="88">
        <v>12.6</v>
      </c>
      <c r="AS23" s="88">
        <v>12.866</v>
      </c>
      <c r="AT23" s="88">
        <v>13.285</v>
      </c>
      <c r="AU23" s="88">
        <v>13.076000000000001</v>
      </c>
      <c r="AV23" s="88">
        <v>13.247</v>
      </c>
      <c r="AW23" s="88">
        <v>13.026</v>
      </c>
      <c r="AX23" s="88">
        <v>13.643000000000001</v>
      </c>
      <c r="AY23" s="88">
        <v>13.381</v>
      </c>
      <c r="AZ23" s="88">
        <v>13.548</v>
      </c>
      <c r="BA23" s="88">
        <v>13.015000000000001</v>
      </c>
    </row>
    <row r="24" spans="1:53" ht="11.25" customHeigh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3"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row>
    <row r="26" spans="1:53"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c r="W26" s="79">
        <v>0.998</v>
      </c>
      <c r="X26" s="79">
        <v>0.998</v>
      </c>
      <c r="Y26" s="79">
        <v>1.0369999999999999</v>
      </c>
      <c r="Z26" s="79">
        <v>0.96499999999999997</v>
      </c>
      <c r="AA26" s="79">
        <v>0.998</v>
      </c>
      <c r="AB26" s="79">
        <v>1.0469999999999999</v>
      </c>
      <c r="AC26" s="79">
        <v>0.96199999999999997</v>
      </c>
      <c r="AD26" s="79">
        <v>1.054</v>
      </c>
      <c r="AE26" s="79">
        <v>0.94799999999999995</v>
      </c>
      <c r="AF26" s="79">
        <v>0.96199999999999997</v>
      </c>
      <c r="AG26" s="79">
        <v>1.0409999999999999</v>
      </c>
      <c r="AH26" s="79">
        <v>1.0409999999999999</v>
      </c>
      <c r="AI26" s="79">
        <v>1.0269999999999999</v>
      </c>
      <c r="AJ26" s="79">
        <v>1.054</v>
      </c>
      <c r="AK26" s="79">
        <v>1.034</v>
      </c>
      <c r="AL26" s="79">
        <v>0.96799999999999997</v>
      </c>
      <c r="AM26" s="79">
        <v>0.95499999999999996</v>
      </c>
      <c r="AN26" s="79">
        <v>0.96799999999999997</v>
      </c>
      <c r="AO26" s="79">
        <v>1.04</v>
      </c>
      <c r="AP26" s="79">
        <v>1.02</v>
      </c>
      <c r="AQ26" s="79">
        <v>0.92800000000000005</v>
      </c>
      <c r="AR26" s="79">
        <v>1.0529999999999999</v>
      </c>
      <c r="AS26" s="79">
        <v>1.0329999999999999</v>
      </c>
      <c r="AT26" s="79">
        <v>0.93500000000000005</v>
      </c>
      <c r="AU26" s="79">
        <v>1.0009999999999999</v>
      </c>
      <c r="AV26" s="79">
        <v>1.06</v>
      </c>
      <c r="AW26" s="79">
        <v>1.02</v>
      </c>
      <c r="AX26" s="79">
        <v>1.073</v>
      </c>
      <c r="AY26" s="79">
        <v>1.0660000000000001</v>
      </c>
      <c r="AZ26" s="79">
        <v>1.0529999999999999</v>
      </c>
      <c r="BA26" s="79">
        <v>1.0069999999999999</v>
      </c>
    </row>
    <row r="27" spans="1:53"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c r="W27" s="79">
        <v>6.7409999999999997</v>
      </c>
      <c r="X27" s="79">
        <v>6.8860000000000001</v>
      </c>
      <c r="Y27" s="79">
        <v>6.5789999999999997</v>
      </c>
      <c r="Z27" s="79">
        <v>6.6269999999999998</v>
      </c>
      <c r="AA27" s="79">
        <v>6.53</v>
      </c>
      <c r="AB27" s="79">
        <v>6.8929999999999998</v>
      </c>
      <c r="AC27" s="79">
        <v>6.7960000000000003</v>
      </c>
      <c r="AD27" s="79">
        <v>6.8120000000000003</v>
      </c>
      <c r="AE27" s="79">
        <v>6.7309999999999999</v>
      </c>
      <c r="AF27" s="79">
        <v>6.7149999999999999</v>
      </c>
      <c r="AG27" s="79">
        <v>6.6829999999999998</v>
      </c>
      <c r="AH27" s="79">
        <v>6.6989999999999998</v>
      </c>
      <c r="AI27" s="79">
        <v>6.9089999999999998</v>
      </c>
      <c r="AJ27" s="79">
        <v>7.0220000000000002</v>
      </c>
      <c r="AK27" s="79">
        <v>7.0540000000000003</v>
      </c>
      <c r="AL27" s="79">
        <v>6.6509999999999998</v>
      </c>
      <c r="AM27" s="79">
        <v>6.6989999999999998</v>
      </c>
      <c r="AN27" s="79">
        <v>6.9249999999999998</v>
      </c>
      <c r="AO27" s="79">
        <v>6.9249999999999998</v>
      </c>
      <c r="AP27" s="79">
        <v>6.6840000000000002</v>
      </c>
      <c r="AQ27" s="79">
        <v>6.6840000000000002</v>
      </c>
      <c r="AR27" s="79">
        <v>6.7</v>
      </c>
      <c r="AS27" s="79">
        <v>6.524</v>
      </c>
      <c r="AT27" s="79">
        <v>6.3789999999999996</v>
      </c>
      <c r="AU27" s="79">
        <v>6.3310000000000004</v>
      </c>
      <c r="AV27" s="79">
        <v>6.234</v>
      </c>
      <c r="AW27" s="79">
        <v>6.4109999999999996</v>
      </c>
      <c r="AX27" s="79">
        <v>6.4749999999999996</v>
      </c>
      <c r="AY27" s="79">
        <v>6.7969999999999997</v>
      </c>
      <c r="AZ27" s="79">
        <v>6.7489999999999997</v>
      </c>
      <c r="BA27" s="79">
        <v>6.1379999999999999</v>
      </c>
    </row>
    <row r="28" spans="1:53"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c r="W28" s="79">
        <v>22.038</v>
      </c>
      <c r="X28" s="79">
        <v>22.867000000000001</v>
      </c>
      <c r="Y28" s="79">
        <v>22.474</v>
      </c>
      <c r="Z28" s="79">
        <v>22.911000000000001</v>
      </c>
      <c r="AA28" s="79">
        <v>24.045000000000002</v>
      </c>
      <c r="AB28" s="79">
        <v>24.018999999999998</v>
      </c>
      <c r="AC28" s="79">
        <v>23.802</v>
      </c>
      <c r="AD28" s="79">
        <v>24.234999999999999</v>
      </c>
      <c r="AE28" s="79">
        <v>23.196000000000002</v>
      </c>
      <c r="AF28" s="79">
        <v>22.937000000000001</v>
      </c>
      <c r="AG28" s="79">
        <v>22.504000000000001</v>
      </c>
      <c r="AH28" s="79">
        <v>23.37</v>
      </c>
      <c r="AI28" s="79">
        <v>23.152999999999999</v>
      </c>
      <c r="AJ28" s="79">
        <v>24.797999999999998</v>
      </c>
      <c r="AK28" s="79">
        <v>23.975000000000001</v>
      </c>
      <c r="AL28" s="79">
        <v>23.24</v>
      </c>
      <c r="AM28" s="79">
        <v>23.672000000000001</v>
      </c>
      <c r="AN28" s="79">
        <v>22.677</v>
      </c>
      <c r="AO28" s="79">
        <v>21.276</v>
      </c>
      <c r="AP28" s="79">
        <v>22.303000000000001</v>
      </c>
      <c r="AQ28" s="79">
        <v>21.789000000000001</v>
      </c>
      <c r="AR28" s="79">
        <v>21.233000000000001</v>
      </c>
      <c r="AS28" s="79">
        <v>21.617999999999999</v>
      </c>
      <c r="AT28" s="79">
        <v>20.634</v>
      </c>
      <c r="AU28" s="79">
        <v>21.533000000000001</v>
      </c>
      <c r="AV28" s="79">
        <v>21.19</v>
      </c>
      <c r="AW28" s="79">
        <v>20.890999999999998</v>
      </c>
      <c r="AX28" s="79">
        <v>21.018999999999998</v>
      </c>
      <c r="AY28" s="79">
        <v>20.547999999999998</v>
      </c>
      <c r="AZ28" s="79">
        <v>21.49</v>
      </c>
      <c r="BA28" s="79">
        <v>20.462</v>
      </c>
    </row>
    <row r="29" spans="1:53"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c r="W29" s="79">
        <v>68.304000000000002</v>
      </c>
      <c r="X29" s="79">
        <v>70.819000000000003</v>
      </c>
      <c r="Y29" s="79">
        <v>70.17</v>
      </c>
      <c r="Z29" s="79">
        <v>69.763999999999996</v>
      </c>
      <c r="AA29" s="79">
        <v>71.143000000000001</v>
      </c>
      <c r="AB29" s="79">
        <v>70.756</v>
      </c>
      <c r="AC29" s="79">
        <v>70.114000000000004</v>
      </c>
      <c r="AD29" s="79">
        <v>73.001999999999995</v>
      </c>
      <c r="AE29" s="79">
        <v>75.97</v>
      </c>
      <c r="AF29" s="79">
        <v>70.515000000000001</v>
      </c>
      <c r="AG29" s="79">
        <v>72.840999999999994</v>
      </c>
      <c r="AH29" s="79">
        <v>72.521000000000001</v>
      </c>
      <c r="AI29" s="79">
        <v>70.674999999999997</v>
      </c>
      <c r="AJ29" s="79">
        <v>73.804000000000002</v>
      </c>
      <c r="AK29" s="79">
        <v>70.915999999999997</v>
      </c>
      <c r="AL29" s="79">
        <v>68.911000000000001</v>
      </c>
      <c r="AM29" s="79">
        <v>68.429000000000002</v>
      </c>
      <c r="AN29" s="79">
        <v>67.867999999999995</v>
      </c>
      <c r="AO29" s="79">
        <v>66.570999999999998</v>
      </c>
      <c r="AP29" s="79">
        <v>65.066999999999993</v>
      </c>
      <c r="AQ29" s="79">
        <v>64.275000000000006</v>
      </c>
      <c r="AR29" s="79">
        <v>63.484000000000002</v>
      </c>
      <c r="AS29" s="79">
        <v>63.246000000000002</v>
      </c>
      <c r="AT29" s="79">
        <v>60.871000000000002</v>
      </c>
      <c r="AU29" s="79">
        <v>63.009</v>
      </c>
      <c r="AV29" s="79">
        <v>63.246000000000002</v>
      </c>
      <c r="AW29" s="79">
        <v>61.820999999999998</v>
      </c>
      <c r="AX29" s="79">
        <v>60.475999999999999</v>
      </c>
      <c r="AY29" s="79">
        <v>62.375</v>
      </c>
      <c r="AZ29" s="79">
        <v>60.951000000000001</v>
      </c>
      <c r="BA29" s="79">
        <v>61.424999999999997</v>
      </c>
    </row>
    <row r="30" spans="1:53"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c r="W30" s="79">
        <v>270.52999999999997</v>
      </c>
      <c r="X30" s="79">
        <v>276.05099999999999</v>
      </c>
      <c r="Y30" s="79">
        <v>275.065</v>
      </c>
      <c r="Z30" s="79">
        <v>276.05099999999999</v>
      </c>
      <c r="AA30" s="79">
        <v>275.65699999999998</v>
      </c>
      <c r="AB30" s="79">
        <v>282.96699999999998</v>
      </c>
      <c r="AC30" s="79">
        <v>280.80200000000002</v>
      </c>
      <c r="AD30" s="79">
        <v>292.80599999999998</v>
      </c>
      <c r="AE30" s="79">
        <v>299.49599999999998</v>
      </c>
      <c r="AF30" s="79">
        <v>293.78899999999999</v>
      </c>
      <c r="AG30" s="79">
        <v>288.27999999999997</v>
      </c>
      <c r="AH30" s="79">
        <v>291.822</v>
      </c>
      <c r="AI30" s="79">
        <v>293.59300000000002</v>
      </c>
      <c r="AJ30" s="79">
        <v>289.06700000000001</v>
      </c>
      <c r="AK30" s="79">
        <v>281.589</v>
      </c>
      <c r="AL30" s="79">
        <v>287.68900000000002</v>
      </c>
      <c r="AM30" s="79">
        <v>276.07900000000001</v>
      </c>
      <c r="AN30" s="79">
        <v>262.108</v>
      </c>
      <c r="AO30" s="79">
        <v>262.25799999999998</v>
      </c>
      <c r="AP30" s="79">
        <v>254.447</v>
      </c>
      <c r="AQ30" s="79">
        <v>251.90799999999999</v>
      </c>
      <c r="AR30" s="79">
        <v>241.363</v>
      </c>
      <c r="AS30" s="79">
        <v>242.535</v>
      </c>
      <c r="AT30" s="79">
        <v>237.458</v>
      </c>
      <c r="AU30" s="79">
        <v>236.48099999999999</v>
      </c>
      <c r="AV30" s="79">
        <v>232.381</v>
      </c>
      <c r="AW30" s="79">
        <v>234.13800000000001</v>
      </c>
      <c r="AX30" s="79">
        <v>232.185</v>
      </c>
      <c r="AY30" s="79">
        <v>235.31</v>
      </c>
      <c r="AZ30" s="79">
        <v>233.55199999999999</v>
      </c>
      <c r="BA30" s="79">
        <v>228.28</v>
      </c>
    </row>
    <row r="31" spans="1:53" ht="11.25" customHeight="1" x14ac:dyDescent="0.25">
      <c r="A31" s="33" t="s">
        <v>16</v>
      </c>
      <c r="B31" s="88">
        <v>11.587</v>
      </c>
      <c r="C31" s="88">
        <v>11.547000000000001</v>
      </c>
      <c r="D31" s="88">
        <v>11.634</v>
      </c>
      <c r="E31" s="88">
        <v>11.547000000000001</v>
      </c>
      <c r="F31" s="88">
        <v>11.468</v>
      </c>
      <c r="G31" s="88">
        <v>11.433</v>
      </c>
      <c r="H31" s="88">
        <v>11.448</v>
      </c>
      <c r="I31" s="88">
        <v>11.832000000000001</v>
      </c>
      <c r="J31" s="88">
        <v>11.718</v>
      </c>
      <c r="K31" s="88">
        <v>11.816000000000001</v>
      </c>
      <c r="L31" s="88">
        <v>11.638</v>
      </c>
      <c r="M31" s="88">
        <v>11.590999999999999</v>
      </c>
      <c r="N31" s="88">
        <v>11.769</v>
      </c>
      <c r="O31" s="88">
        <v>11.535</v>
      </c>
      <c r="P31" s="88">
        <v>11.957000000000001</v>
      </c>
      <c r="Q31" s="88">
        <v>12.111000000000001</v>
      </c>
      <c r="R31" s="88">
        <v>11.981</v>
      </c>
      <c r="S31" s="88">
        <v>12.206</v>
      </c>
      <c r="T31" s="88">
        <v>12.656000000000001</v>
      </c>
      <c r="U31" s="88">
        <v>12.632</v>
      </c>
      <c r="V31" s="88">
        <v>13.05</v>
      </c>
      <c r="W31" s="88">
        <v>12.964</v>
      </c>
      <c r="X31" s="88">
        <v>13.307</v>
      </c>
      <c r="Y31" s="88">
        <v>13.173</v>
      </c>
      <c r="Z31" s="88">
        <v>13.180999999999999</v>
      </c>
      <c r="AA31" s="88">
        <v>13.335000000000001</v>
      </c>
      <c r="AB31" s="88">
        <v>13.599</v>
      </c>
      <c r="AC31" s="88">
        <v>13.43</v>
      </c>
      <c r="AD31" s="88">
        <v>13.909000000000001</v>
      </c>
      <c r="AE31" s="88">
        <v>14.015000000000001</v>
      </c>
      <c r="AF31" s="88">
        <v>13.61</v>
      </c>
      <c r="AG31" s="88">
        <v>13.618</v>
      </c>
      <c r="AH31" s="88">
        <v>13.752000000000001</v>
      </c>
      <c r="AI31" s="88">
        <v>13.72</v>
      </c>
      <c r="AJ31" s="88">
        <v>13.98</v>
      </c>
      <c r="AK31" s="88">
        <v>13.61</v>
      </c>
      <c r="AL31" s="88">
        <v>13.43</v>
      </c>
      <c r="AM31" s="88">
        <v>13.221</v>
      </c>
      <c r="AN31" s="88">
        <v>12.882999999999999</v>
      </c>
      <c r="AO31" s="88">
        <v>12.802</v>
      </c>
      <c r="AP31" s="88">
        <v>12.595000000000001</v>
      </c>
      <c r="AQ31" s="88">
        <v>12.41</v>
      </c>
      <c r="AR31" s="88">
        <v>12.183</v>
      </c>
      <c r="AS31" s="88">
        <v>12.183</v>
      </c>
      <c r="AT31" s="88">
        <v>11.78</v>
      </c>
      <c r="AU31" s="88">
        <v>11.972</v>
      </c>
      <c r="AV31" s="88">
        <v>11.878</v>
      </c>
      <c r="AW31" s="88">
        <v>11.839</v>
      </c>
      <c r="AX31" s="88">
        <v>11.792</v>
      </c>
      <c r="AY31" s="88">
        <v>11.98</v>
      </c>
      <c r="AZ31" s="88">
        <v>11.936</v>
      </c>
      <c r="BA31" s="88">
        <v>11.587999999999999</v>
      </c>
    </row>
    <row r="32" spans="1:53"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0" t="s">
        <v>96</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32" t="s">
        <v>11</v>
      </c>
      <c r="B34" s="79">
        <v>1.18</v>
      </c>
      <c r="C34" s="79">
        <v>0.93899999999999995</v>
      </c>
      <c r="D34" s="79">
        <v>1.028</v>
      </c>
      <c r="E34" s="79">
        <v>1.0409999999999999</v>
      </c>
      <c r="F34" s="79">
        <v>1.409</v>
      </c>
      <c r="G34" s="79">
        <v>1.18</v>
      </c>
      <c r="H34" s="79">
        <v>1.3580000000000001</v>
      </c>
      <c r="I34" s="79">
        <v>1.0149999999999999</v>
      </c>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row>
    <row r="35" spans="1:53" ht="11.25" customHeight="1" x14ac:dyDescent="0.25">
      <c r="A35" s="32" t="s">
        <v>12</v>
      </c>
      <c r="B35" s="79">
        <v>8.2409999999999997</v>
      </c>
      <c r="C35" s="79">
        <v>7.6609999999999996</v>
      </c>
      <c r="D35" s="79">
        <v>7.5650000000000004</v>
      </c>
      <c r="E35" s="79">
        <v>8.2729999999999997</v>
      </c>
      <c r="F35" s="79">
        <v>8.1760000000000002</v>
      </c>
      <c r="G35" s="79">
        <v>7.5330000000000004</v>
      </c>
      <c r="H35" s="79">
        <v>7.694</v>
      </c>
      <c r="I35" s="79">
        <v>8.1760000000000002</v>
      </c>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row>
    <row r="36" spans="1:53" ht="11.25" customHeight="1" x14ac:dyDescent="0.25">
      <c r="A36" s="32" t="s">
        <v>13</v>
      </c>
      <c r="B36" s="79">
        <v>27.55</v>
      </c>
      <c r="C36" s="79">
        <v>26.539000000000001</v>
      </c>
      <c r="D36" s="79">
        <v>26.117999999999999</v>
      </c>
      <c r="E36" s="79">
        <v>24.937999999999999</v>
      </c>
      <c r="F36" s="79">
        <v>24.516999999999999</v>
      </c>
      <c r="G36" s="79">
        <v>23.843</v>
      </c>
      <c r="H36" s="79">
        <v>25.527999999999999</v>
      </c>
      <c r="I36" s="79">
        <v>24.010999999999999</v>
      </c>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row>
    <row r="37" spans="1:53" ht="11.25" customHeight="1" x14ac:dyDescent="0.25">
      <c r="A37" s="32" t="s">
        <v>14</v>
      </c>
      <c r="B37" s="79">
        <v>75.453000000000003</v>
      </c>
      <c r="C37" s="79">
        <v>72.914000000000001</v>
      </c>
      <c r="D37" s="79">
        <v>71.081000000000003</v>
      </c>
      <c r="E37" s="79">
        <v>63.465000000000003</v>
      </c>
      <c r="F37" s="79">
        <v>69.811999999999998</v>
      </c>
      <c r="G37" s="79">
        <v>73.055000000000007</v>
      </c>
      <c r="H37" s="79">
        <v>73.055000000000007</v>
      </c>
      <c r="I37" s="79">
        <v>73.902000000000001</v>
      </c>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row>
    <row r="38" spans="1:53" ht="11.25" customHeight="1" x14ac:dyDescent="0.25">
      <c r="A38" s="32" t="s">
        <v>15</v>
      </c>
      <c r="B38" s="79">
        <v>277.65100000000001</v>
      </c>
      <c r="C38" s="79">
        <v>252.41</v>
      </c>
      <c r="D38" s="79">
        <v>254.18100000000001</v>
      </c>
      <c r="E38" s="79">
        <v>243.99600000000001</v>
      </c>
      <c r="F38" s="79">
        <v>250.63900000000001</v>
      </c>
      <c r="G38" s="79">
        <v>246.21100000000001</v>
      </c>
      <c r="H38" s="79">
        <v>239.56800000000001</v>
      </c>
      <c r="I38" s="79">
        <v>229.38300000000001</v>
      </c>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row>
    <row r="39" spans="1:53" ht="11.25" customHeight="1" x14ac:dyDescent="0.25">
      <c r="A39" s="33" t="s">
        <v>16</v>
      </c>
      <c r="B39" s="88">
        <v>14.023</v>
      </c>
      <c r="C39" s="88">
        <v>13.077</v>
      </c>
      <c r="D39" s="88">
        <v>13.000999999999999</v>
      </c>
      <c r="E39" s="88">
        <v>12.481999999999999</v>
      </c>
      <c r="F39" s="88">
        <v>13.1</v>
      </c>
      <c r="G39" s="88">
        <v>12.848000000000001</v>
      </c>
      <c r="H39" s="88">
        <v>13.032</v>
      </c>
      <c r="I39" s="88">
        <v>12.673</v>
      </c>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row>
    <row r="40" spans="1:53" ht="11.25" customHeight="1"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row>
    <row r="41" spans="1:53"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c r="W42" s="79">
        <v>1.319</v>
      </c>
      <c r="X42" s="79">
        <v>1.216</v>
      </c>
      <c r="Y42" s="79">
        <v>1.4610000000000001</v>
      </c>
      <c r="Z42" s="79">
        <v>1.2290000000000001</v>
      </c>
      <c r="AA42" s="79">
        <v>1.3580000000000001</v>
      </c>
      <c r="AB42" s="79">
        <v>1.3109999999999999</v>
      </c>
      <c r="AC42" s="79">
        <v>1.4259999999999999</v>
      </c>
      <c r="AD42" s="79">
        <v>1.3109999999999999</v>
      </c>
      <c r="AE42" s="79">
        <v>1.3109999999999999</v>
      </c>
      <c r="AF42" s="79">
        <v>1.234</v>
      </c>
      <c r="AG42" s="79">
        <v>1.208</v>
      </c>
      <c r="AH42" s="79">
        <v>1.3620000000000001</v>
      </c>
      <c r="AI42" s="79">
        <v>1.0920000000000001</v>
      </c>
      <c r="AJ42" s="79">
        <v>1.169</v>
      </c>
      <c r="AK42" s="79">
        <v>1.1439999999999999</v>
      </c>
      <c r="AL42" s="79">
        <v>1.1180000000000001</v>
      </c>
      <c r="AM42" s="79">
        <v>1.3879999999999999</v>
      </c>
      <c r="AN42" s="79">
        <v>1.2210000000000001</v>
      </c>
      <c r="AO42" s="79">
        <v>1.444</v>
      </c>
      <c r="AP42" s="79">
        <v>1.329</v>
      </c>
      <c r="AQ42" s="79">
        <v>1.24</v>
      </c>
      <c r="AR42" s="79">
        <v>1.1890000000000001</v>
      </c>
      <c r="AS42" s="79">
        <v>1.2270000000000001</v>
      </c>
      <c r="AT42" s="79">
        <v>1.1379999999999999</v>
      </c>
      <c r="AU42" s="79">
        <v>1.393</v>
      </c>
      <c r="AV42" s="79">
        <v>1.329</v>
      </c>
      <c r="AW42" s="79">
        <v>1.329</v>
      </c>
      <c r="AX42" s="79">
        <v>1.3680000000000001</v>
      </c>
      <c r="AY42" s="79">
        <v>1.0349999999999999</v>
      </c>
      <c r="AZ42" s="79">
        <v>1.304</v>
      </c>
      <c r="BA42" s="79">
        <v>1.4319999999999999</v>
      </c>
    </row>
    <row r="43" spans="1:53"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c r="W43" s="79">
        <v>8.5619999999999994</v>
      </c>
      <c r="X43" s="79">
        <v>8.0129999999999999</v>
      </c>
      <c r="Y43" s="79">
        <v>8.9499999999999993</v>
      </c>
      <c r="Z43" s="79">
        <v>9.6929999999999996</v>
      </c>
      <c r="AA43" s="79">
        <v>8.4009999999999998</v>
      </c>
      <c r="AB43" s="79">
        <v>9.1370000000000005</v>
      </c>
      <c r="AC43" s="79">
        <v>9.2989999999999995</v>
      </c>
      <c r="AD43" s="79">
        <v>9.0730000000000004</v>
      </c>
      <c r="AE43" s="79">
        <v>9.4600000000000009</v>
      </c>
      <c r="AF43" s="79">
        <v>9.4600000000000009</v>
      </c>
      <c r="AG43" s="79">
        <v>9.5890000000000004</v>
      </c>
      <c r="AH43" s="79">
        <v>9.1370000000000005</v>
      </c>
      <c r="AI43" s="79">
        <v>8.9109999999999996</v>
      </c>
      <c r="AJ43" s="79">
        <v>9.6539999999999999</v>
      </c>
      <c r="AK43" s="79">
        <v>9.0730000000000004</v>
      </c>
      <c r="AL43" s="79">
        <v>8.8469999999999995</v>
      </c>
      <c r="AM43" s="79">
        <v>8.9109999999999996</v>
      </c>
      <c r="AN43" s="79">
        <v>8.9440000000000008</v>
      </c>
      <c r="AO43" s="79">
        <v>8.1519999999999992</v>
      </c>
      <c r="AP43" s="79">
        <v>8.3770000000000007</v>
      </c>
      <c r="AQ43" s="79">
        <v>8.6029999999999998</v>
      </c>
      <c r="AR43" s="79">
        <v>7.41</v>
      </c>
      <c r="AS43" s="79">
        <v>8.1519999999999992</v>
      </c>
      <c r="AT43" s="79">
        <v>8.4740000000000002</v>
      </c>
      <c r="AU43" s="79">
        <v>7.6040000000000001</v>
      </c>
      <c r="AV43" s="79">
        <v>7.9580000000000002</v>
      </c>
      <c r="AW43" s="79">
        <v>7.024</v>
      </c>
      <c r="AX43" s="79">
        <v>7.8289999999999997</v>
      </c>
      <c r="AY43" s="79">
        <v>8.2799999999999994</v>
      </c>
      <c r="AZ43" s="79">
        <v>9.1180000000000003</v>
      </c>
      <c r="BA43" s="79">
        <v>8.2479999999999993</v>
      </c>
    </row>
    <row r="44" spans="1:53"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c r="W44" s="79">
        <v>31.608000000000001</v>
      </c>
      <c r="X44" s="79">
        <v>28.209</v>
      </c>
      <c r="Y44" s="79">
        <v>31.948</v>
      </c>
      <c r="Z44" s="79">
        <v>33.731999999999999</v>
      </c>
      <c r="AA44" s="79">
        <v>28.888999999999999</v>
      </c>
      <c r="AB44" s="79">
        <v>31.032</v>
      </c>
      <c r="AC44" s="79">
        <v>33.746000000000002</v>
      </c>
      <c r="AD44" s="79">
        <v>30.693000000000001</v>
      </c>
      <c r="AE44" s="79">
        <v>31.710999999999999</v>
      </c>
      <c r="AF44" s="79">
        <v>34</v>
      </c>
      <c r="AG44" s="79">
        <v>29.844999999999999</v>
      </c>
      <c r="AH44" s="79">
        <v>30.268999999999998</v>
      </c>
      <c r="AI44" s="79">
        <v>30.353999999999999</v>
      </c>
      <c r="AJ44" s="79">
        <v>28.318999999999999</v>
      </c>
      <c r="AK44" s="79">
        <v>30.1</v>
      </c>
      <c r="AL44" s="79">
        <v>27.725999999999999</v>
      </c>
      <c r="AM44" s="79">
        <v>27.725999999999999</v>
      </c>
      <c r="AN44" s="79">
        <v>27.047000000000001</v>
      </c>
      <c r="AO44" s="79">
        <v>32.435000000000002</v>
      </c>
      <c r="AP44" s="79">
        <v>30.07</v>
      </c>
      <c r="AQ44" s="79">
        <v>27.79</v>
      </c>
      <c r="AR44" s="79">
        <v>24.073</v>
      </c>
      <c r="AS44" s="79">
        <v>25.762</v>
      </c>
      <c r="AT44" s="79">
        <v>27.029</v>
      </c>
      <c r="AU44" s="79">
        <v>28.295999999999999</v>
      </c>
      <c r="AV44" s="79">
        <v>27.620999999999999</v>
      </c>
      <c r="AW44" s="79">
        <v>28.465</v>
      </c>
      <c r="AX44" s="79">
        <v>30.661000000000001</v>
      </c>
      <c r="AY44" s="79">
        <v>28.295999999999999</v>
      </c>
      <c r="AZ44" s="79">
        <v>28.55</v>
      </c>
      <c r="BA44" s="79">
        <v>27.367000000000001</v>
      </c>
    </row>
    <row r="45" spans="1:53"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c r="W45" s="79">
        <v>85.266999999999996</v>
      </c>
      <c r="X45" s="79">
        <v>93.793000000000006</v>
      </c>
      <c r="Y45" s="79">
        <v>90.558999999999997</v>
      </c>
      <c r="Z45" s="79">
        <v>85.561000000000007</v>
      </c>
      <c r="AA45" s="79">
        <v>86.59</v>
      </c>
      <c r="AB45" s="79">
        <v>97.605999999999995</v>
      </c>
      <c r="AC45" s="79">
        <v>94.555999999999997</v>
      </c>
      <c r="AD45" s="79">
        <v>88.165000000000006</v>
      </c>
      <c r="AE45" s="79">
        <v>90.343999999999994</v>
      </c>
      <c r="AF45" s="79">
        <v>87.875</v>
      </c>
      <c r="AG45" s="79">
        <v>90.198999999999998</v>
      </c>
      <c r="AH45" s="79">
        <v>77.126000000000005</v>
      </c>
      <c r="AI45" s="79">
        <v>87.293999999999997</v>
      </c>
      <c r="AJ45" s="79">
        <v>85.114999999999995</v>
      </c>
      <c r="AK45" s="79">
        <v>82.790999999999997</v>
      </c>
      <c r="AL45" s="79">
        <v>83.808000000000007</v>
      </c>
      <c r="AM45" s="79">
        <v>82.5</v>
      </c>
      <c r="AN45" s="79">
        <v>69.572999999999993</v>
      </c>
      <c r="AO45" s="79">
        <v>77.397999999999996</v>
      </c>
      <c r="AP45" s="79">
        <v>71.531999999999996</v>
      </c>
      <c r="AQ45" s="79">
        <v>75.537999999999997</v>
      </c>
      <c r="AR45" s="79">
        <v>77.826999999999998</v>
      </c>
      <c r="AS45" s="79">
        <v>76.396000000000001</v>
      </c>
      <c r="AT45" s="79">
        <v>76.253</v>
      </c>
      <c r="AU45" s="79">
        <v>78.971000000000004</v>
      </c>
      <c r="AV45" s="79">
        <v>72.103999999999999</v>
      </c>
      <c r="AW45" s="79">
        <v>73.391999999999996</v>
      </c>
      <c r="AX45" s="79">
        <v>84.551000000000002</v>
      </c>
      <c r="AY45" s="79">
        <v>71.102999999999994</v>
      </c>
      <c r="AZ45" s="79">
        <v>79.83</v>
      </c>
      <c r="BA45" s="79">
        <v>74.965999999999994</v>
      </c>
    </row>
    <row r="46" spans="1:53"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c r="W46" s="79">
        <v>319.334</v>
      </c>
      <c r="X46" s="79">
        <v>342.34100000000001</v>
      </c>
      <c r="Y46" s="79">
        <v>353.38499999999999</v>
      </c>
      <c r="Z46" s="79">
        <v>325.31599999999997</v>
      </c>
      <c r="AA46" s="79">
        <v>331.75799999999998</v>
      </c>
      <c r="AB46" s="79">
        <v>330.36500000000001</v>
      </c>
      <c r="AC46" s="79">
        <v>342.72</v>
      </c>
      <c r="AD46" s="79">
        <v>371.54599999999999</v>
      </c>
      <c r="AE46" s="79">
        <v>361.02199999999999</v>
      </c>
      <c r="AF46" s="79">
        <v>354.15899999999999</v>
      </c>
      <c r="AG46" s="79">
        <v>328.53500000000003</v>
      </c>
      <c r="AH46" s="79">
        <v>332.19600000000003</v>
      </c>
      <c r="AI46" s="79">
        <v>318.46800000000002</v>
      </c>
      <c r="AJ46" s="79">
        <v>291.01400000000001</v>
      </c>
      <c r="AK46" s="79">
        <v>316.18099999999998</v>
      </c>
      <c r="AL46" s="79">
        <v>295.58999999999997</v>
      </c>
      <c r="AM46" s="79">
        <v>309.77499999999998</v>
      </c>
      <c r="AN46" s="79">
        <v>267.678</v>
      </c>
      <c r="AO46" s="79">
        <v>241.661</v>
      </c>
      <c r="AP46" s="79">
        <v>254.71199999999999</v>
      </c>
      <c r="AQ46" s="79">
        <v>270.012</v>
      </c>
      <c r="AR46" s="79">
        <v>243.46100000000001</v>
      </c>
      <c r="AS46" s="79">
        <v>276.76299999999998</v>
      </c>
      <c r="AT46" s="79">
        <v>270.46199999999999</v>
      </c>
      <c r="AU46" s="79">
        <v>256.512</v>
      </c>
      <c r="AV46" s="79">
        <v>263.71199999999999</v>
      </c>
      <c r="AW46" s="79">
        <v>272.71300000000002</v>
      </c>
      <c r="AX46" s="79">
        <v>275.863</v>
      </c>
      <c r="AY46" s="79">
        <v>290.71300000000002</v>
      </c>
      <c r="AZ46" s="79">
        <v>297.91399999999999</v>
      </c>
      <c r="BA46" s="79">
        <v>269.56200000000001</v>
      </c>
    </row>
    <row r="47" spans="1:53" ht="11.25" customHeight="1" x14ac:dyDescent="0.25">
      <c r="A47" s="33" t="s">
        <v>16</v>
      </c>
      <c r="B47" s="88">
        <v>13.737</v>
      </c>
      <c r="C47" s="88">
        <v>15.48</v>
      </c>
      <c r="D47" s="88">
        <v>16.32</v>
      </c>
      <c r="E47" s="88">
        <v>15.682</v>
      </c>
      <c r="F47" s="88">
        <v>15.651</v>
      </c>
      <c r="G47" s="88">
        <v>14.686</v>
      </c>
      <c r="H47" s="88">
        <v>14.632</v>
      </c>
      <c r="I47" s="88">
        <v>13.769</v>
      </c>
      <c r="J47" s="88">
        <v>13.744999999999999</v>
      </c>
      <c r="K47" s="88">
        <v>13.146000000000001</v>
      </c>
      <c r="L47" s="88">
        <v>13.473000000000001</v>
      </c>
      <c r="M47" s="88">
        <v>13.59</v>
      </c>
      <c r="N47" s="88">
        <v>13.885</v>
      </c>
      <c r="O47" s="88">
        <v>13.788</v>
      </c>
      <c r="P47" s="88">
        <v>13.571</v>
      </c>
      <c r="Q47" s="88">
        <v>14.191000000000001</v>
      </c>
      <c r="R47" s="88">
        <v>14.036</v>
      </c>
      <c r="S47" s="88">
        <v>15.214</v>
      </c>
      <c r="T47" s="88">
        <v>15.430999999999999</v>
      </c>
      <c r="U47" s="88">
        <v>15.028</v>
      </c>
      <c r="V47" s="88">
        <v>15.377000000000001</v>
      </c>
      <c r="W47" s="88">
        <v>15.602</v>
      </c>
      <c r="X47" s="88">
        <v>15.935</v>
      </c>
      <c r="Y47" s="88">
        <v>16.664000000000001</v>
      </c>
      <c r="Z47" s="88">
        <v>16.129000000000001</v>
      </c>
      <c r="AA47" s="88">
        <v>15.617000000000001</v>
      </c>
      <c r="AB47" s="88">
        <v>16.544</v>
      </c>
      <c r="AC47" s="88">
        <v>16.945</v>
      </c>
      <c r="AD47" s="88">
        <v>16.690000000000001</v>
      </c>
      <c r="AE47" s="88">
        <v>16.814</v>
      </c>
      <c r="AF47" s="88">
        <v>16.728999999999999</v>
      </c>
      <c r="AG47" s="88">
        <v>16.058</v>
      </c>
      <c r="AH47" s="88">
        <v>15.449</v>
      </c>
      <c r="AI47" s="88">
        <v>15.548999999999999</v>
      </c>
      <c r="AJ47" s="88">
        <v>15.016999999999999</v>
      </c>
      <c r="AK47" s="88">
        <v>15.318</v>
      </c>
      <c r="AL47" s="88">
        <v>14.739000000000001</v>
      </c>
      <c r="AM47" s="88">
        <v>15.086</v>
      </c>
      <c r="AN47" s="88">
        <v>13.536</v>
      </c>
      <c r="AO47" s="88">
        <v>14.026999999999999</v>
      </c>
      <c r="AP47" s="88">
        <v>13.705</v>
      </c>
      <c r="AQ47" s="88">
        <v>13.973000000000001</v>
      </c>
      <c r="AR47" s="88">
        <v>12.991</v>
      </c>
      <c r="AS47" s="88">
        <v>13.835000000000001</v>
      </c>
      <c r="AT47" s="88">
        <v>13.858000000000001</v>
      </c>
      <c r="AU47" s="88">
        <v>13.827999999999999</v>
      </c>
      <c r="AV47" s="88">
        <v>13.567</v>
      </c>
      <c r="AW47" s="88">
        <v>13.644</v>
      </c>
      <c r="AX47" s="88">
        <v>14.71</v>
      </c>
      <c r="AY47" s="88">
        <v>13.935</v>
      </c>
      <c r="AZ47" s="88">
        <v>14.91</v>
      </c>
      <c r="BA47" s="88">
        <v>13.927</v>
      </c>
    </row>
    <row r="48" spans="1:53" ht="11.25" customHeight="1" x14ac:dyDescent="0.2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3"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3"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c r="W50" s="79">
        <v>1.278</v>
      </c>
      <c r="X50" s="79">
        <v>1.331</v>
      </c>
      <c r="Y50" s="79">
        <v>1.3180000000000001</v>
      </c>
      <c r="Z50" s="79">
        <v>1.226</v>
      </c>
      <c r="AA50" s="79">
        <v>1.2649999999999999</v>
      </c>
      <c r="AB50" s="79">
        <v>1.3660000000000001</v>
      </c>
      <c r="AC50" s="79">
        <v>1.21</v>
      </c>
      <c r="AD50" s="79">
        <v>1.3919999999999999</v>
      </c>
      <c r="AE50" s="79">
        <v>1.2490000000000001</v>
      </c>
      <c r="AF50" s="79">
        <v>1.236</v>
      </c>
      <c r="AG50" s="79">
        <v>1.353</v>
      </c>
      <c r="AH50" s="79">
        <v>1.327</v>
      </c>
      <c r="AI50" s="79">
        <v>1.288</v>
      </c>
      <c r="AJ50" s="79">
        <v>1.3660000000000001</v>
      </c>
      <c r="AK50" s="79">
        <v>1.327</v>
      </c>
      <c r="AL50" s="79">
        <v>1.3140000000000001</v>
      </c>
      <c r="AM50" s="79">
        <v>1.21</v>
      </c>
      <c r="AN50" s="79">
        <v>1.3009999999999999</v>
      </c>
      <c r="AO50" s="79">
        <v>1.2609999999999999</v>
      </c>
      <c r="AP50" s="79">
        <v>1.3129999999999999</v>
      </c>
      <c r="AQ50" s="79">
        <v>1.222</v>
      </c>
      <c r="AR50" s="79">
        <v>1.391</v>
      </c>
      <c r="AS50" s="79">
        <v>1.3520000000000001</v>
      </c>
      <c r="AT50" s="79">
        <v>1.222</v>
      </c>
      <c r="AU50" s="79">
        <v>1.248</v>
      </c>
      <c r="AV50" s="79">
        <v>1.365</v>
      </c>
      <c r="AW50" s="79">
        <v>1.2350000000000001</v>
      </c>
      <c r="AX50" s="79">
        <v>1.417</v>
      </c>
      <c r="AY50" s="79">
        <v>1.365</v>
      </c>
      <c r="AZ50" s="79">
        <v>1.391</v>
      </c>
      <c r="BA50" s="79">
        <v>1.3129999999999999</v>
      </c>
    </row>
    <row r="51" spans="1:53"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c r="W51" s="79">
        <v>8.3559999999999999</v>
      </c>
      <c r="X51" s="79">
        <v>8.8179999999999996</v>
      </c>
      <c r="Y51" s="79">
        <v>8.157</v>
      </c>
      <c r="Z51" s="79">
        <v>8.4220000000000006</v>
      </c>
      <c r="AA51" s="79">
        <v>8.2240000000000002</v>
      </c>
      <c r="AB51" s="79">
        <v>8.5559999999999992</v>
      </c>
      <c r="AC51" s="79">
        <v>8.8520000000000003</v>
      </c>
      <c r="AD51" s="79">
        <v>8.5890000000000004</v>
      </c>
      <c r="AE51" s="79">
        <v>8.8190000000000008</v>
      </c>
      <c r="AF51" s="79">
        <v>8.2929999999999993</v>
      </c>
      <c r="AG51" s="79">
        <v>8.5559999999999992</v>
      </c>
      <c r="AH51" s="79">
        <v>8.2270000000000003</v>
      </c>
      <c r="AI51" s="79">
        <v>8.8190000000000008</v>
      </c>
      <c r="AJ51" s="79">
        <v>8.984</v>
      </c>
      <c r="AK51" s="79">
        <v>8.8190000000000008</v>
      </c>
      <c r="AL51" s="79">
        <v>8.3260000000000005</v>
      </c>
      <c r="AM51" s="79">
        <v>8.49</v>
      </c>
      <c r="AN51" s="79">
        <v>8.6219999999999999</v>
      </c>
      <c r="AO51" s="79">
        <v>8.6509999999999998</v>
      </c>
      <c r="AP51" s="79">
        <v>8.1590000000000007</v>
      </c>
      <c r="AQ51" s="79">
        <v>8.6180000000000003</v>
      </c>
      <c r="AR51" s="79">
        <v>8.52</v>
      </c>
      <c r="AS51" s="79">
        <v>8.0939999999999994</v>
      </c>
      <c r="AT51" s="79">
        <v>8.0609999999999999</v>
      </c>
      <c r="AU51" s="79">
        <v>8.0609999999999999</v>
      </c>
      <c r="AV51" s="79">
        <v>8.1270000000000007</v>
      </c>
      <c r="AW51" s="79">
        <v>8.0609999999999999</v>
      </c>
      <c r="AX51" s="79">
        <v>8.2249999999999996</v>
      </c>
      <c r="AY51" s="79">
        <v>8.6509999999999998</v>
      </c>
      <c r="AZ51" s="79">
        <v>8.5530000000000008</v>
      </c>
      <c r="BA51" s="79">
        <v>8.1590000000000007</v>
      </c>
    </row>
    <row r="52" spans="1:53"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c r="W52" s="79">
        <v>27.795000000000002</v>
      </c>
      <c r="X52" s="79">
        <v>28.422999999999998</v>
      </c>
      <c r="Y52" s="79">
        <v>27.706</v>
      </c>
      <c r="Z52" s="79">
        <v>27.885000000000002</v>
      </c>
      <c r="AA52" s="79">
        <v>29.768000000000001</v>
      </c>
      <c r="AB52" s="79">
        <v>30.977</v>
      </c>
      <c r="AC52" s="79">
        <v>29.908999999999999</v>
      </c>
      <c r="AD52" s="79">
        <v>29.553000000000001</v>
      </c>
      <c r="AE52" s="79">
        <v>29.553000000000001</v>
      </c>
      <c r="AF52" s="79">
        <v>28.396000000000001</v>
      </c>
      <c r="AG52" s="79">
        <v>28.484999999999999</v>
      </c>
      <c r="AH52" s="79">
        <v>29.641999999999999</v>
      </c>
      <c r="AI52" s="79">
        <v>27.417000000000002</v>
      </c>
      <c r="AJ52" s="79">
        <v>30.265000000000001</v>
      </c>
      <c r="AK52" s="79">
        <v>29.463999999999999</v>
      </c>
      <c r="AL52" s="79">
        <v>29.196999999999999</v>
      </c>
      <c r="AM52" s="79">
        <v>29.553000000000001</v>
      </c>
      <c r="AN52" s="79">
        <v>27.506</v>
      </c>
      <c r="AO52" s="79">
        <v>26.527000000000001</v>
      </c>
      <c r="AP52" s="79">
        <v>27.672000000000001</v>
      </c>
      <c r="AQ52" s="79">
        <v>27.584</v>
      </c>
      <c r="AR52" s="79">
        <v>26.702999999999999</v>
      </c>
      <c r="AS52" s="79">
        <v>27.408000000000001</v>
      </c>
      <c r="AT52" s="79">
        <v>25.734000000000002</v>
      </c>
      <c r="AU52" s="79">
        <v>27.231999999999999</v>
      </c>
      <c r="AV52" s="79">
        <v>25.734000000000002</v>
      </c>
      <c r="AW52" s="79">
        <v>26.791</v>
      </c>
      <c r="AX52" s="79">
        <v>26.173999999999999</v>
      </c>
      <c r="AY52" s="79">
        <v>24.234999999999999</v>
      </c>
      <c r="AZ52" s="79">
        <v>27.056000000000001</v>
      </c>
      <c r="BA52" s="79">
        <v>25.646000000000001</v>
      </c>
    </row>
    <row r="53" spans="1:53"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c r="W53" s="79">
        <v>81.641999999999996</v>
      </c>
      <c r="X53" s="79">
        <v>86.668999999999997</v>
      </c>
      <c r="Y53" s="79">
        <v>84.415999999999997</v>
      </c>
      <c r="Z53" s="79">
        <v>82.509</v>
      </c>
      <c r="AA53" s="79">
        <v>82.682000000000002</v>
      </c>
      <c r="AB53" s="79">
        <v>84.772000000000006</v>
      </c>
      <c r="AC53" s="79">
        <v>84.087000000000003</v>
      </c>
      <c r="AD53" s="79">
        <v>85.8</v>
      </c>
      <c r="AE53" s="79">
        <v>91.793999999999997</v>
      </c>
      <c r="AF53" s="79">
        <v>85.628</v>
      </c>
      <c r="AG53" s="79">
        <v>86.656000000000006</v>
      </c>
      <c r="AH53" s="79">
        <v>85.114999999999995</v>
      </c>
      <c r="AI53" s="79">
        <v>84.087000000000003</v>
      </c>
      <c r="AJ53" s="79">
        <v>86.484999999999999</v>
      </c>
      <c r="AK53" s="79">
        <v>82.716999999999999</v>
      </c>
      <c r="AL53" s="79">
        <v>80.491</v>
      </c>
      <c r="AM53" s="79">
        <v>82.888000000000005</v>
      </c>
      <c r="AN53" s="79">
        <v>84.43</v>
      </c>
      <c r="AO53" s="79">
        <v>81.198999999999998</v>
      </c>
      <c r="AP53" s="79">
        <v>77.992000000000004</v>
      </c>
      <c r="AQ53" s="79">
        <v>76.135000000000005</v>
      </c>
      <c r="AR53" s="79">
        <v>77.147000000000006</v>
      </c>
      <c r="AS53" s="79">
        <v>75.796999999999997</v>
      </c>
      <c r="AT53" s="79">
        <v>71.576999999999998</v>
      </c>
      <c r="AU53" s="79">
        <v>76.135000000000005</v>
      </c>
      <c r="AV53" s="79">
        <v>75.796999999999997</v>
      </c>
      <c r="AW53" s="79">
        <v>72.251999999999995</v>
      </c>
      <c r="AX53" s="79">
        <v>74.445999999999998</v>
      </c>
      <c r="AY53" s="79">
        <v>74.614999999999995</v>
      </c>
      <c r="AZ53" s="79">
        <v>73.771000000000001</v>
      </c>
      <c r="BA53" s="79">
        <v>74.445999999999998</v>
      </c>
    </row>
    <row r="54" spans="1:53"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c r="W54" s="79">
        <v>290.48500000000001</v>
      </c>
      <c r="X54" s="79">
        <v>301.32</v>
      </c>
      <c r="Y54" s="79">
        <v>304.416</v>
      </c>
      <c r="Z54" s="79">
        <v>300.80399999999997</v>
      </c>
      <c r="AA54" s="79">
        <v>298.74</v>
      </c>
      <c r="AB54" s="79">
        <v>302.40300000000002</v>
      </c>
      <c r="AC54" s="79">
        <v>307.024</v>
      </c>
      <c r="AD54" s="79">
        <v>317.29199999999997</v>
      </c>
      <c r="AE54" s="79">
        <v>326.53399999999999</v>
      </c>
      <c r="AF54" s="79">
        <v>313.69900000000001</v>
      </c>
      <c r="AG54" s="79">
        <v>310.61799999999999</v>
      </c>
      <c r="AH54" s="79">
        <v>324.48</v>
      </c>
      <c r="AI54" s="79">
        <v>321.91300000000001</v>
      </c>
      <c r="AJ54" s="79">
        <v>307.53699999999998</v>
      </c>
      <c r="AK54" s="79">
        <v>297.26900000000001</v>
      </c>
      <c r="AL54" s="79">
        <v>310.10500000000002</v>
      </c>
      <c r="AM54" s="79">
        <v>298.29599999999999</v>
      </c>
      <c r="AN54" s="79">
        <v>282.89299999999997</v>
      </c>
      <c r="AO54" s="79">
        <v>277.35300000000001</v>
      </c>
      <c r="AP54" s="79">
        <v>273.28899999999999</v>
      </c>
      <c r="AQ54" s="79">
        <v>274.30500000000001</v>
      </c>
      <c r="AR54" s="79">
        <v>250.43100000000001</v>
      </c>
      <c r="AS54" s="79">
        <v>261.60599999999999</v>
      </c>
      <c r="AT54" s="79">
        <v>256.01799999999997</v>
      </c>
      <c r="AU54" s="79">
        <v>264.654</v>
      </c>
      <c r="AV54" s="79">
        <v>251.446</v>
      </c>
      <c r="AW54" s="79">
        <v>255.51</v>
      </c>
      <c r="AX54" s="79">
        <v>250.93799999999999</v>
      </c>
      <c r="AY54" s="79">
        <v>255.00200000000001</v>
      </c>
      <c r="AZ54" s="79">
        <v>245.85900000000001</v>
      </c>
      <c r="BA54" s="79">
        <v>247.38300000000001</v>
      </c>
    </row>
    <row r="55" spans="1:53" ht="11.25" customHeight="1" x14ac:dyDescent="0.25">
      <c r="A55" s="33" t="s">
        <v>16</v>
      </c>
      <c r="B55" s="88">
        <v>12.317</v>
      </c>
      <c r="C55" s="88">
        <v>12.102</v>
      </c>
      <c r="D55" s="88">
        <v>12.436</v>
      </c>
      <c r="E55" s="88">
        <v>12.196999999999999</v>
      </c>
      <c r="F55" s="88">
        <v>12.054</v>
      </c>
      <c r="G55" s="88">
        <v>11.95</v>
      </c>
      <c r="H55" s="88">
        <v>11.885999999999999</v>
      </c>
      <c r="I55" s="88">
        <v>12.324999999999999</v>
      </c>
      <c r="J55" s="88">
        <v>12.269</v>
      </c>
      <c r="K55" s="88">
        <v>12.205</v>
      </c>
      <c r="L55" s="88">
        <v>12.381</v>
      </c>
      <c r="M55" s="88">
        <v>12.148999999999999</v>
      </c>
      <c r="N55" s="88">
        <v>12.54</v>
      </c>
      <c r="O55" s="88">
        <v>12.067</v>
      </c>
      <c r="P55" s="88">
        <v>12.592000000000001</v>
      </c>
      <c r="Q55" s="88">
        <v>12.823</v>
      </c>
      <c r="R55" s="88">
        <v>12.449</v>
      </c>
      <c r="S55" s="88">
        <v>12.497</v>
      </c>
      <c r="T55" s="88">
        <v>13.308</v>
      </c>
      <c r="U55" s="88">
        <v>13.069000000000001</v>
      </c>
      <c r="V55" s="88">
        <v>13.57</v>
      </c>
      <c r="W55" s="88">
        <v>13.467000000000001</v>
      </c>
      <c r="X55" s="88">
        <v>14.071</v>
      </c>
      <c r="Y55" s="88">
        <v>13.792</v>
      </c>
      <c r="Z55" s="88">
        <v>13.664999999999999</v>
      </c>
      <c r="AA55" s="88">
        <v>13.776999999999999</v>
      </c>
      <c r="AB55" s="88">
        <v>14.221</v>
      </c>
      <c r="AC55" s="88">
        <v>14.148999999999999</v>
      </c>
      <c r="AD55" s="88">
        <v>14.395</v>
      </c>
      <c r="AE55" s="88">
        <v>14.782999999999999</v>
      </c>
      <c r="AF55" s="88">
        <v>14.07</v>
      </c>
      <c r="AG55" s="88">
        <v>14.212999999999999</v>
      </c>
      <c r="AH55" s="88">
        <v>14.355</v>
      </c>
      <c r="AI55" s="88">
        <v>14.196999999999999</v>
      </c>
      <c r="AJ55" s="88">
        <v>14.419</v>
      </c>
      <c r="AK55" s="88">
        <v>13.944000000000001</v>
      </c>
      <c r="AL55" s="88">
        <v>13.896000000000001</v>
      </c>
      <c r="AM55" s="88">
        <v>13.849</v>
      </c>
      <c r="AN55" s="88">
        <v>13.579000000000001</v>
      </c>
      <c r="AO55" s="88">
        <v>13.333</v>
      </c>
      <c r="AP55" s="88">
        <v>13.127000000000001</v>
      </c>
      <c r="AQ55" s="88">
        <v>13.112</v>
      </c>
      <c r="AR55" s="88">
        <v>12.788</v>
      </c>
      <c r="AS55" s="88">
        <v>12.835000000000001</v>
      </c>
      <c r="AT55" s="88">
        <v>12.298999999999999</v>
      </c>
      <c r="AU55" s="88">
        <v>12.804</v>
      </c>
      <c r="AV55" s="88">
        <v>12.542999999999999</v>
      </c>
      <c r="AW55" s="88">
        <v>12.441000000000001</v>
      </c>
      <c r="AX55" s="88">
        <v>12.558999999999999</v>
      </c>
      <c r="AY55" s="88">
        <v>12.535</v>
      </c>
      <c r="AZ55" s="88">
        <v>12.590999999999999</v>
      </c>
      <c r="BA55" s="88">
        <v>12.378</v>
      </c>
    </row>
    <row r="56" spans="1:53"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3" ht="11.25" customHeight="1" x14ac:dyDescent="0.25">
      <c r="A57" s="30" t="s">
        <v>97</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3" ht="11.25" customHeight="1" x14ac:dyDescent="0.25">
      <c r="A58" s="32" t="s">
        <v>11</v>
      </c>
      <c r="B58" s="79">
        <v>0.80800000000000005</v>
      </c>
      <c r="C58" s="79">
        <v>0.73</v>
      </c>
      <c r="D58" s="79">
        <v>0.67800000000000005</v>
      </c>
      <c r="E58" s="79">
        <v>0.80800000000000005</v>
      </c>
      <c r="F58" s="79">
        <v>0.76900000000000002</v>
      </c>
      <c r="G58" s="79">
        <v>0.443</v>
      </c>
      <c r="H58" s="79">
        <v>0.53500000000000003</v>
      </c>
      <c r="I58" s="79">
        <v>0.71699999999999997</v>
      </c>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row>
    <row r="59" spans="1:53" ht="11.25" customHeight="1" x14ac:dyDescent="0.25">
      <c r="A59" s="32" t="s">
        <v>12</v>
      </c>
      <c r="B59" s="79">
        <v>4.1029999999999998</v>
      </c>
      <c r="C59" s="79">
        <v>4.476</v>
      </c>
      <c r="D59" s="79">
        <v>4.3520000000000003</v>
      </c>
      <c r="E59" s="79">
        <v>4.8179999999999996</v>
      </c>
      <c r="F59" s="79">
        <v>4.2590000000000003</v>
      </c>
      <c r="G59" s="79">
        <v>3.855</v>
      </c>
      <c r="H59" s="79">
        <v>4.9429999999999996</v>
      </c>
      <c r="I59" s="79">
        <v>5.0049999999999999</v>
      </c>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row>
    <row r="60" spans="1:53" ht="11.25" customHeight="1" x14ac:dyDescent="0.25">
      <c r="A60" s="32" t="s">
        <v>13</v>
      </c>
      <c r="B60" s="79">
        <v>17.681999999999999</v>
      </c>
      <c r="C60" s="79">
        <v>14.8</v>
      </c>
      <c r="D60" s="79">
        <v>16.981000000000002</v>
      </c>
      <c r="E60" s="79">
        <v>16.591000000000001</v>
      </c>
      <c r="F60" s="79">
        <v>15.734999999999999</v>
      </c>
      <c r="G60" s="79">
        <v>14.8</v>
      </c>
      <c r="H60" s="79">
        <v>16.669</v>
      </c>
      <c r="I60" s="79">
        <v>15.500999999999999</v>
      </c>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row>
    <row r="61" spans="1:53" ht="11.25" customHeight="1" x14ac:dyDescent="0.25">
      <c r="A61" s="32" t="s">
        <v>14</v>
      </c>
      <c r="B61" s="79">
        <v>51.484999999999999</v>
      </c>
      <c r="C61" s="79">
        <v>48.448999999999998</v>
      </c>
      <c r="D61" s="79">
        <v>52.75</v>
      </c>
      <c r="E61" s="79">
        <v>48.954999999999998</v>
      </c>
      <c r="F61" s="79">
        <v>52.624000000000002</v>
      </c>
      <c r="G61" s="79">
        <v>48.448999999999998</v>
      </c>
      <c r="H61" s="79">
        <v>47.311</v>
      </c>
      <c r="I61" s="79">
        <v>46.552</v>
      </c>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row>
    <row r="62" spans="1:53" ht="11.25" customHeight="1" x14ac:dyDescent="0.25">
      <c r="A62" s="32" t="s">
        <v>15</v>
      </c>
      <c r="B62" s="79">
        <v>234.44900000000001</v>
      </c>
      <c r="C62" s="79">
        <v>228.256</v>
      </c>
      <c r="D62" s="79">
        <v>224.422</v>
      </c>
      <c r="E62" s="79">
        <v>210.267</v>
      </c>
      <c r="F62" s="79">
        <v>232.68</v>
      </c>
      <c r="G62" s="79">
        <v>214.101</v>
      </c>
      <c r="H62" s="79">
        <v>212.626</v>
      </c>
      <c r="I62" s="79">
        <v>210.267</v>
      </c>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row>
    <row r="63" spans="1:53" ht="11.25" customHeight="1" x14ac:dyDescent="0.25">
      <c r="A63" s="33" t="s">
        <v>16</v>
      </c>
      <c r="B63" s="88">
        <v>12.202999999999999</v>
      </c>
      <c r="C63" s="88">
        <v>11.632</v>
      </c>
      <c r="D63" s="88">
        <v>11.94</v>
      </c>
      <c r="E63" s="88">
        <v>11.504</v>
      </c>
      <c r="F63" s="88">
        <v>12.053000000000001</v>
      </c>
      <c r="G63" s="88">
        <v>10.955</v>
      </c>
      <c r="H63" s="88">
        <v>11.346</v>
      </c>
      <c r="I63" s="88">
        <v>11.247999999999999</v>
      </c>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row>
    <row r="64" spans="1:53" ht="11.25" customHeight="1" x14ac:dyDescent="0.2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row>
    <row r="65" spans="1:53"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row>
    <row r="66" spans="1:53"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c r="W66" s="79">
        <v>0.86299999999999999</v>
      </c>
      <c r="X66" s="79">
        <v>0.876</v>
      </c>
      <c r="Y66" s="79">
        <v>0.61099999999999999</v>
      </c>
      <c r="Z66" s="79">
        <v>0.79700000000000004</v>
      </c>
      <c r="AA66" s="79">
        <v>0.81</v>
      </c>
      <c r="AB66" s="79">
        <v>0.81799999999999995</v>
      </c>
      <c r="AC66" s="79">
        <v>0.80500000000000005</v>
      </c>
      <c r="AD66" s="79">
        <v>0.72599999999999998</v>
      </c>
      <c r="AE66" s="79">
        <v>0.54100000000000004</v>
      </c>
      <c r="AF66" s="79">
        <v>0.84399999999999997</v>
      </c>
      <c r="AG66" s="79">
        <v>0.73899999999999999</v>
      </c>
      <c r="AH66" s="79">
        <v>0.63300000000000001</v>
      </c>
      <c r="AI66" s="79">
        <v>0.73899999999999999</v>
      </c>
      <c r="AJ66" s="79">
        <v>0.68600000000000005</v>
      </c>
      <c r="AK66" s="79">
        <v>0.81799999999999995</v>
      </c>
      <c r="AL66" s="79">
        <v>0.72599999999999998</v>
      </c>
      <c r="AM66" s="79">
        <v>0.73899999999999999</v>
      </c>
      <c r="AN66" s="79">
        <v>0.752</v>
      </c>
      <c r="AO66" s="79">
        <v>0.78800000000000003</v>
      </c>
      <c r="AP66" s="79">
        <v>0.60399999999999998</v>
      </c>
      <c r="AQ66" s="79">
        <v>0.77500000000000002</v>
      </c>
      <c r="AR66" s="79">
        <v>0.72199999999999998</v>
      </c>
      <c r="AS66" s="79">
        <v>0.70899999999999996</v>
      </c>
      <c r="AT66" s="79">
        <v>0.80100000000000005</v>
      </c>
      <c r="AU66" s="79">
        <v>0.67</v>
      </c>
      <c r="AV66" s="79">
        <v>0.499</v>
      </c>
      <c r="AW66" s="79">
        <v>0.78800000000000003</v>
      </c>
      <c r="AX66" s="79">
        <v>0.63</v>
      </c>
      <c r="AY66" s="79">
        <v>0.82699999999999996</v>
      </c>
      <c r="AZ66" s="79">
        <v>0.65700000000000003</v>
      </c>
      <c r="BA66" s="79">
        <v>0.84</v>
      </c>
    </row>
    <row r="67" spans="1:53"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c r="W67" s="79">
        <v>5.9939999999999998</v>
      </c>
      <c r="X67" s="79">
        <v>6.2439999999999998</v>
      </c>
      <c r="Y67" s="79">
        <v>5.2759999999999998</v>
      </c>
      <c r="Z67" s="79">
        <v>5.4640000000000004</v>
      </c>
      <c r="AA67" s="79">
        <v>5.9009999999999998</v>
      </c>
      <c r="AB67" s="79">
        <v>5.2089999999999996</v>
      </c>
      <c r="AC67" s="79">
        <v>5.5209999999999999</v>
      </c>
      <c r="AD67" s="79">
        <v>5.4580000000000002</v>
      </c>
      <c r="AE67" s="79">
        <v>5.7389999999999999</v>
      </c>
      <c r="AF67" s="79">
        <v>5.9569999999999999</v>
      </c>
      <c r="AG67" s="79">
        <v>6.1440000000000001</v>
      </c>
      <c r="AH67" s="79">
        <v>6.3319999999999999</v>
      </c>
      <c r="AI67" s="79">
        <v>5.8330000000000002</v>
      </c>
      <c r="AJ67" s="79">
        <v>4.9279999999999999</v>
      </c>
      <c r="AK67" s="79">
        <v>5.1779999999999999</v>
      </c>
      <c r="AL67" s="79">
        <v>4.8970000000000002</v>
      </c>
      <c r="AM67" s="79">
        <v>4.6470000000000002</v>
      </c>
      <c r="AN67" s="79">
        <v>4.1790000000000003</v>
      </c>
      <c r="AO67" s="79">
        <v>4.8860000000000001</v>
      </c>
      <c r="AP67" s="79">
        <v>4.5119999999999996</v>
      </c>
      <c r="AQ67" s="79">
        <v>4.9169999999999998</v>
      </c>
      <c r="AR67" s="79">
        <v>5.2279999999999998</v>
      </c>
      <c r="AS67" s="79">
        <v>4.9169999999999998</v>
      </c>
      <c r="AT67" s="79">
        <v>5.6639999999999997</v>
      </c>
      <c r="AU67" s="79">
        <v>5.0410000000000004</v>
      </c>
      <c r="AV67" s="79">
        <v>4.6369999999999996</v>
      </c>
      <c r="AW67" s="79">
        <v>4.9169999999999998</v>
      </c>
      <c r="AX67" s="79">
        <v>5.1029999999999998</v>
      </c>
      <c r="AY67" s="79">
        <v>5.508</v>
      </c>
      <c r="AZ67" s="79">
        <v>4.6369999999999996</v>
      </c>
      <c r="BA67" s="79">
        <v>4.5739999999999998</v>
      </c>
    </row>
    <row r="68" spans="1:53"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c r="W68" s="79">
        <v>19.251999999999999</v>
      </c>
      <c r="X68" s="79">
        <v>19.408999999999999</v>
      </c>
      <c r="Y68" s="79">
        <v>20.751000000000001</v>
      </c>
      <c r="Z68" s="79">
        <v>19.488</v>
      </c>
      <c r="AA68" s="79">
        <v>19.172999999999998</v>
      </c>
      <c r="AB68" s="79">
        <v>20.984999999999999</v>
      </c>
      <c r="AC68" s="79">
        <v>19.02</v>
      </c>
      <c r="AD68" s="79">
        <v>19.099</v>
      </c>
      <c r="AE68" s="79">
        <v>18.234999999999999</v>
      </c>
      <c r="AF68" s="79">
        <v>20.120999999999999</v>
      </c>
      <c r="AG68" s="79">
        <v>20.591999999999999</v>
      </c>
      <c r="AH68" s="79">
        <v>20.827999999999999</v>
      </c>
      <c r="AI68" s="79">
        <v>17.763000000000002</v>
      </c>
      <c r="AJ68" s="79">
        <v>17.606000000000002</v>
      </c>
      <c r="AK68" s="79">
        <v>16.898</v>
      </c>
      <c r="AL68" s="79">
        <v>16.898</v>
      </c>
      <c r="AM68" s="79">
        <v>18.234999999999999</v>
      </c>
      <c r="AN68" s="79">
        <v>17.37</v>
      </c>
      <c r="AO68" s="79">
        <v>16.343</v>
      </c>
      <c r="AP68" s="79">
        <v>16.187000000000001</v>
      </c>
      <c r="AQ68" s="79">
        <v>15.17</v>
      </c>
      <c r="AR68" s="79">
        <v>16.577999999999999</v>
      </c>
      <c r="AS68" s="79">
        <v>15.64</v>
      </c>
      <c r="AT68" s="79">
        <v>17.751000000000001</v>
      </c>
      <c r="AU68" s="79">
        <v>16.734000000000002</v>
      </c>
      <c r="AV68" s="79">
        <v>17.594999999999999</v>
      </c>
      <c r="AW68" s="79">
        <v>16.969000000000001</v>
      </c>
      <c r="AX68" s="79">
        <v>16.812999999999999</v>
      </c>
      <c r="AY68" s="79">
        <v>15.404999999999999</v>
      </c>
      <c r="AZ68" s="79">
        <v>16.577999999999999</v>
      </c>
      <c r="BA68" s="79">
        <v>15.404999999999999</v>
      </c>
    </row>
    <row r="69" spans="1:53"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c r="W69" s="79">
        <v>58.183</v>
      </c>
      <c r="X69" s="79">
        <v>57.918999999999997</v>
      </c>
      <c r="Y69" s="79">
        <v>66.870999999999995</v>
      </c>
      <c r="Z69" s="79">
        <v>65.686000000000007</v>
      </c>
      <c r="AA69" s="79">
        <v>59.893999999999998</v>
      </c>
      <c r="AB69" s="79">
        <v>59.829000000000001</v>
      </c>
      <c r="AC69" s="79">
        <v>58.137999999999998</v>
      </c>
      <c r="AD69" s="79">
        <v>64.120999999999995</v>
      </c>
      <c r="AE69" s="79">
        <v>60.219000000000001</v>
      </c>
      <c r="AF69" s="79">
        <v>62.3</v>
      </c>
      <c r="AG69" s="79">
        <v>63.08</v>
      </c>
      <c r="AH69" s="79">
        <v>56.057000000000002</v>
      </c>
      <c r="AI69" s="79">
        <v>60.219000000000001</v>
      </c>
      <c r="AJ69" s="79">
        <v>58.527999999999999</v>
      </c>
      <c r="AK69" s="79">
        <v>57.747999999999998</v>
      </c>
      <c r="AL69" s="79">
        <v>52.674999999999997</v>
      </c>
      <c r="AM69" s="79">
        <v>56.186999999999998</v>
      </c>
      <c r="AN69" s="79">
        <v>54.886000000000003</v>
      </c>
      <c r="AO69" s="79">
        <v>52.707999999999998</v>
      </c>
      <c r="AP69" s="79">
        <v>52.58</v>
      </c>
      <c r="AQ69" s="79">
        <v>55.529000000000003</v>
      </c>
      <c r="AR69" s="79">
        <v>51.296999999999997</v>
      </c>
      <c r="AS69" s="79">
        <v>50.655999999999999</v>
      </c>
      <c r="AT69" s="79">
        <v>53.862000000000002</v>
      </c>
      <c r="AU69" s="79">
        <v>51.81</v>
      </c>
      <c r="AV69" s="79">
        <v>54.375</v>
      </c>
      <c r="AW69" s="79">
        <v>55.145000000000003</v>
      </c>
      <c r="AX69" s="79">
        <v>51.81</v>
      </c>
      <c r="AY69" s="79">
        <v>50.783999999999999</v>
      </c>
      <c r="AZ69" s="79">
        <v>52.195</v>
      </c>
      <c r="BA69" s="79">
        <v>51.168999999999997</v>
      </c>
    </row>
    <row r="70" spans="1:53"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c r="W70" s="79">
        <v>289.44099999999997</v>
      </c>
      <c r="X70" s="79">
        <v>309.94299999999998</v>
      </c>
      <c r="Y70" s="79">
        <v>301.50099999999998</v>
      </c>
      <c r="Z70" s="79">
        <v>284.01400000000001</v>
      </c>
      <c r="AA70" s="79">
        <v>286.42599999999999</v>
      </c>
      <c r="AB70" s="79">
        <v>304.45400000000001</v>
      </c>
      <c r="AC70" s="79">
        <v>301.44</v>
      </c>
      <c r="AD70" s="79">
        <v>306.56400000000002</v>
      </c>
      <c r="AE70" s="79">
        <v>320.43099999999998</v>
      </c>
      <c r="AF70" s="79">
        <v>316.21100000000001</v>
      </c>
      <c r="AG70" s="79">
        <v>313.49799999999999</v>
      </c>
      <c r="AH70" s="79">
        <v>295.411</v>
      </c>
      <c r="AI70" s="79">
        <v>281.54500000000002</v>
      </c>
      <c r="AJ70" s="79">
        <v>269.18599999999998</v>
      </c>
      <c r="AK70" s="79">
        <v>271.59699999999998</v>
      </c>
      <c r="AL70" s="79">
        <v>286.06700000000001</v>
      </c>
      <c r="AM70" s="79">
        <v>257.12799999999999</v>
      </c>
      <c r="AN70" s="79">
        <v>246.578</v>
      </c>
      <c r="AO70" s="79">
        <v>248.68100000000001</v>
      </c>
      <c r="AP70" s="79">
        <v>257.32799999999997</v>
      </c>
      <c r="AQ70" s="79">
        <v>256.13600000000002</v>
      </c>
      <c r="AR70" s="79">
        <v>232.58</v>
      </c>
      <c r="AS70" s="79">
        <v>229.001</v>
      </c>
      <c r="AT70" s="79">
        <v>236.15799999999999</v>
      </c>
      <c r="AU70" s="79">
        <v>238.54300000000001</v>
      </c>
      <c r="AV70" s="79">
        <v>260.608</v>
      </c>
      <c r="AW70" s="79">
        <v>231.685</v>
      </c>
      <c r="AX70" s="79">
        <v>248.68100000000001</v>
      </c>
      <c r="AY70" s="79">
        <v>257.62700000000001</v>
      </c>
      <c r="AZ70" s="79">
        <v>237.351</v>
      </c>
      <c r="BA70" s="79">
        <v>237.05199999999999</v>
      </c>
    </row>
    <row r="71" spans="1:53" ht="11.25" customHeight="1" x14ac:dyDescent="0.25">
      <c r="A71" s="33" t="s">
        <v>16</v>
      </c>
      <c r="B71" s="88">
        <v>12.010999999999999</v>
      </c>
      <c r="C71" s="88">
        <v>13.406000000000001</v>
      </c>
      <c r="D71" s="88">
        <v>13.75</v>
      </c>
      <c r="E71" s="88">
        <v>13.567</v>
      </c>
      <c r="F71" s="88">
        <v>13.275</v>
      </c>
      <c r="G71" s="88">
        <v>12.861000000000001</v>
      </c>
      <c r="H71" s="88">
        <v>11.765000000000001</v>
      </c>
      <c r="I71" s="88">
        <v>12.577999999999999</v>
      </c>
      <c r="J71" s="88">
        <v>12.371</v>
      </c>
      <c r="K71" s="88">
        <v>11.673</v>
      </c>
      <c r="L71" s="88">
        <v>12.401</v>
      </c>
      <c r="M71" s="88">
        <v>12.271000000000001</v>
      </c>
      <c r="N71" s="88">
        <v>12.516</v>
      </c>
      <c r="O71" s="88">
        <v>12.762</v>
      </c>
      <c r="P71" s="88">
        <v>12.426</v>
      </c>
      <c r="Q71" s="88">
        <v>12.617000000000001</v>
      </c>
      <c r="R71" s="88">
        <v>12.846</v>
      </c>
      <c r="S71" s="88">
        <v>13.09</v>
      </c>
      <c r="T71" s="88">
        <v>13.792999999999999</v>
      </c>
      <c r="U71" s="88">
        <v>13.113</v>
      </c>
      <c r="V71" s="88">
        <v>13.663</v>
      </c>
      <c r="W71" s="88">
        <v>14.534000000000001</v>
      </c>
      <c r="X71" s="88">
        <v>15.122</v>
      </c>
      <c r="Y71" s="88">
        <v>15.167999999999999</v>
      </c>
      <c r="Z71" s="88">
        <v>14.686</v>
      </c>
      <c r="AA71" s="88">
        <v>14.494999999999999</v>
      </c>
      <c r="AB71" s="88">
        <v>14.948</v>
      </c>
      <c r="AC71" s="88">
        <v>14.644</v>
      </c>
      <c r="AD71" s="88">
        <v>15.069000000000001</v>
      </c>
      <c r="AE71" s="88">
        <v>15.069000000000001</v>
      </c>
      <c r="AF71" s="88">
        <v>15.494999999999999</v>
      </c>
      <c r="AG71" s="88">
        <v>15.502000000000001</v>
      </c>
      <c r="AH71" s="88">
        <v>14.644</v>
      </c>
      <c r="AI71" s="88">
        <v>14.18</v>
      </c>
      <c r="AJ71" s="88">
        <v>13.504</v>
      </c>
      <c r="AK71" s="88">
        <v>13.587</v>
      </c>
      <c r="AL71" s="88">
        <v>13.534000000000001</v>
      </c>
      <c r="AM71" s="88">
        <v>13.086</v>
      </c>
      <c r="AN71" s="88">
        <v>12.554</v>
      </c>
      <c r="AO71" s="88">
        <v>12.638</v>
      </c>
      <c r="AP71" s="88">
        <v>12.638</v>
      </c>
      <c r="AQ71" s="88">
        <v>12.88</v>
      </c>
      <c r="AR71" s="88">
        <v>12.214</v>
      </c>
      <c r="AS71" s="88">
        <v>11.912000000000001</v>
      </c>
      <c r="AT71" s="88">
        <v>12.721</v>
      </c>
      <c r="AU71" s="88">
        <v>12.335000000000001</v>
      </c>
      <c r="AV71" s="88">
        <v>12.933</v>
      </c>
      <c r="AW71" s="88">
        <v>12.417999999999999</v>
      </c>
      <c r="AX71" s="88">
        <v>12.592000000000001</v>
      </c>
      <c r="AY71" s="88">
        <v>12.834</v>
      </c>
      <c r="AZ71" s="88">
        <v>12.206</v>
      </c>
      <c r="BA71" s="88">
        <v>12.116</v>
      </c>
    </row>
    <row r="72" spans="1:53"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row>
    <row r="73" spans="1:53"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row>
    <row r="74" spans="1:53"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c r="W74" s="79">
        <v>0.70899999999999996</v>
      </c>
      <c r="X74" s="79">
        <v>0.65600000000000003</v>
      </c>
      <c r="Y74" s="79">
        <v>0.749</v>
      </c>
      <c r="Z74" s="79">
        <v>0.69599999999999995</v>
      </c>
      <c r="AA74" s="79">
        <v>0.72299999999999998</v>
      </c>
      <c r="AB74" s="79">
        <v>0.72</v>
      </c>
      <c r="AC74" s="79">
        <v>0.70699999999999996</v>
      </c>
      <c r="AD74" s="79">
        <v>0.70699999999999996</v>
      </c>
      <c r="AE74" s="79">
        <v>0.65400000000000003</v>
      </c>
      <c r="AF74" s="79">
        <v>0.68</v>
      </c>
      <c r="AG74" s="79">
        <v>0.72</v>
      </c>
      <c r="AH74" s="79">
        <v>0.747</v>
      </c>
      <c r="AI74" s="79">
        <v>0.76100000000000001</v>
      </c>
      <c r="AJ74" s="79">
        <v>0.73399999999999999</v>
      </c>
      <c r="AK74" s="79">
        <v>0.747</v>
      </c>
      <c r="AL74" s="79">
        <v>0.61399999999999999</v>
      </c>
      <c r="AM74" s="79">
        <v>0.70699999999999996</v>
      </c>
      <c r="AN74" s="79">
        <v>0.627</v>
      </c>
      <c r="AO74" s="79">
        <v>0.81299999999999994</v>
      </c>
      <c r="AP74" s="79">
        <v>0.72</v>
      </c>
      <c r="AQ74" s="79">
        <v>0.64</v>
      </c>
      <c r="AR74" s="79">
        <v>0.70699999999999996</v>
      </c>
      <c r="AS74" s="79">
        <v>0.70699999999999996</v>
      </c>
      <c r="AT74" s="79">
        <v>0.64</v>
      </c>
      <c r="AU74" s="79">
        <v>0.747</v>
      </c>
      <c r="AV74" s="79">
        <v>0.747</v>
      </c>
      <c r="AW74" s="79">
        <v>0.8</v>
      </c>
      <c r="AX74" s="79">
        <v>0.73299999999999998</v>
      </c>
      <c r="AY74" s="79">
        <v>0.77300000000000002</v>
      </c>
      <c r="AZ74" s="79">
        <v>0.70699999999999996</v>
      </c>
      <c r="BA74" s="79">
        <v>0.69299999999999995</v>
      </c>
    </row>
    <row r="75" spans="1:53"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c r="W75" s="79">
        <v>5.1849999999999996</v>
      </c>
      <c r="X75" s="79">
        <v>5.0259999999999998</v>
      </c>
      <c r="Y75" s="79">
        <v>5.0579999999999998</v>
      </c>
      <c r="Z75" s="79">
        <v>4.931</v>
      </c>
      <c r="AA75" s="79">
        <v>4.931</v>
      </c>
      <c r="AB75" s="79">
        <v>5.2910000000000004</v>
      </c>
      <c r="AC75" s="79">
        <v>4.7839999999999998</v>
      </c>
      <c r="AD75" s="79">
        <v>5.101</v>
      </c>
      <c r="AE75" s="79">
        <v>4.7210000000000001</v>
      </c>
      <c r="AF75" s="79">
        <v>5.1959999999999997</v>
      </c>
      <c r="AG75" s="79">
        <v>4.8789999999999996</v>
      </c>
      <c r="AH75" s="79">
        <v>5.1959999999999997</v>
      </c>
      <c r="AI75" s="79">
        <v>5.07</v>
      </c>
      <c r="AJ75" s="79">
        <v>5.133</v>
      </c>
      <c r="AK75" s="79">
        <v>5.3550000000000004</v>
      </c>
      <c r="AL75" s="79">
        <v>5.07</v>
      </c>
      <c r="AM75" s="79">
        <v>4.9749999999999996</v>
      </c>
      <c r="AN75" s="79">
        <v>5.2910000000000004</v>
      </c>
      <c r="AO75" s="79">
        <v>5.234</v>
      </c>
      <c r="AP75" s="79">
        <v>5.234</v>
      </c>
      <c r="AQ75" s="79">
        <v>4.8239999999999998</v>
      </c>
      <c r="AR75" s="79">
        <v>4.95</v>
      </c>
      <c r="AS75" s="79">
        <v>5.0129999999999999</v>
      </c>
      <c r="AT75" s="79">
        <v>4.7610000000000001</v>
      </c>
      <c r="AU75" s="79">
        <v>4.6980000000000004</v>
      </c>
      <c r="AV75" s="79">
        <v>4.4139999999999997</v>
      </c>
      <c r="AW75" s="79">
        <v>4.8239999999999998</v>
      </c>
      <c r="AX75" s="79">
        <v>4.7919999999999998</v>
      </c>
      <c r="AY75" s="79">
        <v>5.0129999999999999</v>
      </c>
      <c r="AZ75" s="79">
        <v>5.0439999999999996</v>
      </c>
      <c r="BA75" s="79">
        <v>4.1929999999999996</v>
      </c>
    </row>
    <row r="76" spans="1:53"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c r="W76" s="79">
        <v>16.664000000000001</v>
      </c>
      <c r="X76" s="79">
        <v>17.599</v>
      </c>
      <c r="Y76" s="79">
        <v>17.513999999999999</v>
      </c>
      <c r="Z76" s="79">
        <v>18.193999999999999</v>
      </c>
      <c r="AA76" s="79">
        <v>18.619</v>
      </c>
      <c r="AB76" s="79">
        <v>17.434999999999999</v>
      </c>
      <c r="AC76" s="79">
        <v>18.024000000000001</v>
      </c>
      <c r="AD76" s="79">
        <v>19.286999999999999</v>
      </c>
      <c r="AE76" s="79">
        <v>17.181999999999999</v>
      </c>
      <c r="AF76" s="79">
        <v>17.771000000000001</v>
      </c>
      <c r="AG76" s="79">
        <v>16.844999999999999</v>
      </c>
      <c r="AH76" s="79">
        <v>17.518999999999998</v>
      </c>
      <c r="AI76" s="79">
        <v>19.035</v>
      </c>
      <c r="AJ76" s="79">
        <v>19.709</v>
      </c>
      <c r="AK76" s="79">
        <v>18.782</v>
      </c>
      <c r="AL76" s="79">
        <v>17.687000000000001</v>
      </c>
      <c r="AM76" s="79">
        <v>18.108000000000001</v>
      </c>
      <c r="AN76" s="79">
        <v>18.108000000000001</v>
      </c>
      <c r="AO76" s="79">
        <v>16.315999999999999</v>
      </c>
      <c r="AP76" s="79">
        <v>17.231999999999999</v>
      </c>
      <c r="AQ76" s="79">
        <v>16.315999999999999</v>
      </c>
      <c r="AR76" s="79">
        <v>15.983000000000001</v>
      </c>
      <c r="AS76" s="79">
        <v>16.233000000000001</v>
      </c>
      <c r="AT76" s="79">
        <v>15.9</v>
      </c>
      <c r="AU76" s="79">
        <v>16.149000000000001</v>
      </c>
      <c r="AV76" s="79">
        <v>16.899000000000001</v>
      </c>
      <c r="AW76" s="79">
        <v>15.317</v>
      </c>
      <c r="AX76" s="79">
        <v>16.149000000000001</v>
      </c>
      <c r="AY76" s="79">
        <v>17.148</v>
      </c>
      <c r="AZ76" s="79">
        <v>16.315999999999999</v>
      </c>
      <c r="BA76" s="79">
        <v>15.567</v>
      </c>
    </row>
    <row r="77" spans="1:53"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c r="W77" s="79">
        <v>56.570999999999998</v>
      </c>
      <c r="X77" s="79">
        <v>56.875999999999998</v>
      </c>
      <c r="Y77" s="79">
        <v>57.637999999999998</v>
      </c>
      <c r="Z77" s="79">
        <v>58.552999999999997</v>
      </c>
      <c r="AA77" s="79">
        <v>60.993000000000002</v>
      </c>
      <c r="AB77" s="79">
        <v>58.555</v>
      </c>
      <c r="AC77" s="79">
        <v>57.8</v>
      </c>
      <c r="AD77" s="79">
        <v>61.723999999999997</v>
      </c>
      <c r="AE77" s="79">
        <v>62.026000000000003</v>
      </c>
      <c r="AF77" s="79">
        <v>57.197000000000003</v>
      </c>
      <c r="AG77" s="79">
        <v>60.667999999999999</v>
      </c>
      <c r="AH77" s="79">
        <v>61.573</v>
      </c>
      <c r="AI77" s="79">
        <v>58.856999999999999</v>
      </c>
      <c r="AJ77" s="79">
        <v>62.63</v>
      </c>
      <c r="AK77" s="79">
        <v>60.517000000000003</v>
      </c>
      <c r="AL77" s="79">
        <v>58.706000000000003</v>
      </c>
      <c r="AM77" s="79">
        <v>55.688000000000002</v>
      </c>
      <c r="AN77" s="79">
        <v>53.273000000000003</v>
      </c>
      <c r="AO77" s="79">
        <v>53.655000000000001</v>
      </c>
      <c r="AP77" s="79">
        <v>53.655000000000001</v>
      </c>
      <c r="AQ77" s="79">
        <v>53.804000000000002</v>
      </c>
      <c r="AR77" s="79">
        <v>51.42</v>
      </c>
      <c r="AS77" s="79">
        <v>52.164999999999999</v>
      </c>
      <c r="AT77" s="79">
        <v>51.569000000000003</v>
      </c>
      <c r="AU77" s="79">
        <v>51.42</v>
      </c>
      <c r="AV77" s="79">
        <v>52.314</v>
      </c>
      <c r="AW77" s="79">
        <v>52.612000000000002</v>
      </c>
      <c r="AX77" s="79">
        <v>48.140999999999998</v>
      </c>
      <c r="AY77" s="79">
        <v>51.569000000000003</v>
      </c>
      <c r="AZ77" s="79">
        <v>49.631</v>
      </c>
      <c r="BA77" s="79">
        <v>50.078000000000003</v>
      </c>
    </row>
    <row r="78" spans="1:53"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c r="W78" s="79">
        <v>258.18799999999999</v>
      </c>
      <c r="X78" s="79">
        <v>260.42200000000003</v>
      </c>
      <c r="Y78" s="79">
        <v>256.911</v>
      </c>
      <c r="Z78" s="79">
        <v>260.74099999999999</v>
      </c>
      <c r="AA78" s="79">
        <v>261.37900000000002</v>
      </c>
      <c r="AB78" s="79">
        <v>270.88799999999998</v>
      </c>
      <c r="AC78" s="79">
        <v>264.82499999999999</v>
      </c>
      <c r="AD78" s="79">
        <v>277.58800000000002</v>
      </c>
      <c r="AE78" s="79">
        <v>282.69299999999998</v>
      </c>
      <c r="AF78" s="79">
        <v>281.41699999999997</v>
      </c>
      <c r="AG78" s="79">
        <v>274.39699999999999</v>
      </c>
      <c r="AH78" s="79">
        <v>271.52600000000001</v>
      </c>
      <c r="AI78" s="79">
        <v>275.99299999999999</v>
      </c>
      <c r="AJ78" s="79">
        <v>277.58800000000002</v>
      </c>
      <c r="AK78" s="79">
        <v>272.16399999999999</v>
      </c>
      <c r="AL78" s="79">
        <v>273.75900000000001</v>
      </c>
      <c r="AM78" s="79">
        <v>262.27300000000002</v>
      </c>
      <c r="AN78" s="79">
        <v>249.191</v>
      </c>
      <c r="AO78" s="79">
        <v>252.83099999999999</v>
      </c>
      <c r="AP78" s="79">
        <v>242.99700000000001</v>
      </c>
      <c r="AQ78" s="79">
        <v>237.922</v>
      </c>
      <c r="AR78" s="79">
        <v>235.70099999999999</v>
      </c>
      <c r="AS78" s="79">
        <v>230.625</v>
      </c>
      <c r="AT78" s="79">
        <v>226.184</v>
      </c>
      <c r="AU78" s="79">
        <v>219.20500000000001</v>
      </c>
      <c r="AV78" s="79">
        <v>220.47399999999999</v>
      </c>
      <c r="AW78" s="79">
        <v>221.108</v>
      </c>
      <c r="AX78" s="79">
        <v>220.47399999999999</v>
      </c>
      <c r="AY78" s="79">
        <v>223.012</v>
      </c>
      <c r="AZ78" s="79">
        <v>225.86699999999999</v>
      </c>
      <c r="BA78" s="79">
        <v>216.667</v>
      </c>
    </row>
    <row r="79" spans="1:53" ht="11.25" customHeight="1" x14ac:dyDescent="0.25">
      <c r="A79" s="87" t="s">
        <v>16</v>
      </c>
      <c r="B79" s="89">
        <v>10.868</v>
      </c>
      <c r="C79" s="89">
        <v>11.009</v>
      </c>
      <c r="D79" s="89">
        <v>10.852</v>
      </c>
      <c r="E79" s="89">
        <v>10.907</v>
      </c>
      <c r="F79" s="89">
        <v>10.898999999999999</v>
      </c>
      <c r="G79" s="89">
        <v>10.93</v>
      </c>
      <c r="H79" s="89">
        <v>11.016999999999999</v>
      </c>
      <c r="I79" s="89">
        <v>11.355</v>
      </c>
      <c r="J79" s="89">
        <v>11.182</v>
      </c>
      <c r="K79" s="89">
        <v>11.433</v>
      </c>
      <c r="L79" s="89">
        <v>10.907</v>
      </c>
      <c r="M79" s="89">
        <v>11.048</v>
      </c>
      <c r="N79" s="89">
        <v>11.000999999999999</v>
      </c>
      <c r="O79" s="89">
        <v>11.01</v>
      </c>
      <c r="P79" s="89">
        <v>11.331</v>
      </c>
      <c r="Q79" s="89">
        <v>11.41</v>
      </c>
      <c r="R79" s="89">
        <v>11.52</v>
      </c>
      <c r="S79" s="89">
        <v>11.919</v>
      </c>
      <c r="T79" s="89">
        <v>12.013</v>
      </c>
      <c r="U79" s="89">
        <v>12.209</v>
      </c>
      <c r="V79" s="89">
        <v>12.538</v>
      </c>
      <c r="W79" s="89">
        <v>12.476000000000001</v>
      </c>
      <c r="X79" s="89">
        <v>12.554</v>
      </c>
      <c r="Y79" s="89">
        <v>12.561999999999999</v>
      </c>
      <c r="Z79" s="89">
        <v>12.702999999999999</v>
      </c>
      <c r="AA79" s="89">
        <v>12.898999999999999</v>
      </c>
      <c r="AB79" s="89">
        <v>12.984999999999999</v>
      </c>
      <c r="AC79" s="89">
        <v>12.72</v>
      </c>
      <c r="AD79" s="89">
        <v>13.438000000000001</v>
      </c>
      <c r="AE79" s="89">
        <v>13.259</v>
      </c>
      <c r="AF79" s="89">
        <v>13.164999999999999</v>
      </c>
      <c r="AG79" s="89">
        <v>13.032</v>
      </c>
      <c r="AH79" s="89">
        <v>13.157</v>
      </c>
      <c r="AI79" s="89">
        <v>13.250999999999999</v>
      </c>
      <c r="AJ79" s="89">
        <v>13.547000000000001</v>
      </c>
      <c r="AK79" s="89">
        <v>13.282</v>
      </c>
      <c r="AL79" s="89">
        <v>12.978</v>
      </c>
      <c r="AM79" s="89">
        <v>12.611000000000001</v>
      </c>
      <c r="AN79" s="89">
        <v>12.196999999999999</v>
      </c>
      <c r="AO79" s="89">
        <v>12.28</v>
      </c>
      <c r="AP79" s="89">
        <v>12.07</v>
      </c>
      <c r="AQ79" s="89">
        <v>11.72</v>
      </c>
      <c r="AR79" s="89">
        <v>11.587</v>
      </c>
      <c r="AS79" s="89">
        <v>11.532999999999999</v>
      </c>
      <c r="AT79" s="89">
        <v>11.260999999999999</v>
      </c>
      <c r="AU79" s="89">
        <v>11.151999999999999</v>
      </c>
      <c r="AV79" s="89">
        <v>11.23</v>
      </c>
      <c r="AW79" s="89">
        <v>11.244999999999999</v>
      </c>
      <c r="AX79" s="89">
        <v>11.028</v>
      </c>
      <c r="AY79" s="89">
        <v>11.44</v>
      </c>
      <c r="AZ79" s="89">
        <v>11.292</v>
      </c>
      <c r="BA79" s="89">
        <v>10.81</v>
      </c>
    </row>
    <row r="80" spans="1:53" ht="11.25" customHeight="1" x14ac:dyDescent="0.25">
      <c r="A80" s="31"/>
      <c r="B80" s="39"/>
      <c r="C80" s="39"/>
      <c r="D80" s="39"/>
      <c r="E80" s="39"/>
      <c r="F80" s="39"/>
      <c r="G80" s="39"/>
      <c r="H80" s="39"/>
      <c r="I80" s="39"/>
      <c r="J80" s="39"/>
      <c r="K80" s="39"/>
      <c r="L80" s="39"/>
      <c r="M80" s="39"/>
    </row>
    <row r="81" spans="1:14" ht="27.75" customHeight="1" x14ac:dyDescent="0.25">
      <c r="A81" s="102" t="s">
        <v>139</v>
      </c>
      <c r="B81" s="103"/>
      <c r="C81" s="103"/>
      <c r="D81" s="103"/>
      <c r="E81" s="103"/>
      <c r="F81" s="103"/>
      <c r="G81" s="103"/>
      <c r="H81" s="103"/>
      <c r="I81" s="103"/>
      <c r="J81" s="103"/>
      <c r="K81" s="103"/>
      <c r="L81" s="103"/>
      <c r="M81" s="103"/>
      <c r="N81" s="103"/>
    </row>
    <row r="82" spans="1:14" ht="11.25" customHeight="1" x14ac:dyDescent="0.25">
      <c r="A82" s="102" t="s">
        <v>90</v>
      </c>
      <c r="B82" s="103"/>
      <c r="C82" s="103"/>
      <c r="D82" s="103"/>
      <c r="E82" s="103"/>
      <c r="F82" s="103"/>
      <c r="G82" s="103"/>
      <c r="H82" s="103"/>
      <c r="I82" s="103"/>
      <c r="J82" s="103"/>
      <c r="K82" s="103"/>
    </row>
    <row r="83" spans="1:14" ht="11.25" customHeight="1" x14ac:dyDescent="0.25">
      <c r="A83" s="105" t="s">
        <v>20</v>
      </c>
      <c r="B83" s="103"/>
      <c r="C83" s="103"/>
      <c r="D83" s="103"/>
      <c r="E83" s="103"/>
      <c r="F83" s="103"/>
      <c r="G83" s="103"/>
      <c r="H83" s="103"/>
      <c r="I83" s="103"/>
      <c r="J83" s="103"/>
      <c r="K83" s="103"/>
    </row>
    <row r="84" spans="1:14" ht="11.25" customHeight="1" x14ac:dyDescent="0.25">
      <c r="A84" s="102" t="s">
        <v>140</v>
      </c>
      <c r="B84" s="103"/>
      <c r="C84" s="103"/>
      <c r="D84" s="103"/>
      <c r="E84" s="103"/>
      <c r="F84" s="103"/>
      <c r="G84" s="103"/>
      <c r="H84" s="103"/>
      <c r="I84" s="103"/>
      <c r="J84" s="103"/>
      <c r="K84" s="103"/>
    </row>
    <row r="85" spans="1:14" ht="11.25" customHeight="1" x14ac:dyDescent="0.25">
      <c r="A85" s="102" t="s">
        <v>106</v>
      </c>
      <c r="B85" s="103"/>
      <c r="C85" s="103"/>
      <c r="D85" s="103"/>
      <c r="E85" s="103"/>
      <c r="F85" s="103"/>
      <c r="G85" s="103"/>
      <c r="H85" s="103"/>
      <c r="I85" s="103"/>
      <c r="J85" s="103"/>
      <c r="K85" s="103"/>
    </row>
    <row r="86" spans="1:14" ht="11.25" customHeight="1" x14ac:dyDescent="0.25">
      <c r="A86" s="102" t="s">
        <v>127</v>
      </c>
      <c r="B86" s="103"/>
      <c r="C86" s="103"/>
      <c r="D86" s="103"/>
      <c r="E86" s="103"/>
      <c r="F86" s="103"/>
      <c r="G86" s="103"/>
      <c r="H86" s="103"/>
      <c r="I86" s="103"/>
      <c r="J86" s="103"/>
      <c r="K86" s="103"/>
    </row>
    <row r="87" spans="1:14" ht="35.25" customHeight="1" x14ac:dyDescent="0.25">
      <c r="A87" s="102" t="s">
        <v>142</v>
      </c>
      <c r="B87" s="103"/>
      <c r="C87" s="103"/>
      <c r="D87" s="103"/>
      <c r="E87" s="103"/>
      <c r="F87" s="103"/>
      <c r="G87" s="103"/>
      <c r="H87" s="103"/>
      <c r="I87" s="103"/>
      <c r="J87" s="103"/>
      <c r="K87" s="103"/>
      <c r="L87" s="103"/>
      <c r="M87" s="103"/>
    </row>
    <row r="88" spans="1:14" ht="24.75" customHeight="1" x14ac:dyDescent="0.25">
      <c r="A88" s="102" t="s">
        <v>124</v>
      </c>
      <c r="B88" s="102"/>
      <c r="C88" s="102"/>
      <c r="D88" s="102"/>
      <c r="E88" s="102"/>
      <c r="F88" s="102"/>
      <c r="G88" s="102"/>
      <c r="H88" s="102"/>
      <c r="I88" s="102"/>
      <c r="J88" s="102"/>
      <c r="K88" s="102"/>
      <c r="L88" s="102"/>
      <c r="M88" s="102"/>
      <c r="N88" s="102"/>
    </row>
    <row r="89" spans="1:14" ht="15" x14ac:dyDescent="0.25">
      <c r="A89" s="93" t="s">
        <v>125</v>
      </c>
      <c r="B89" s="86"/>
      <c r="C89" s="86"/>
      <c r="D89" s="86"/>
      <c r="E89" s="86"/>
      <c r="F89" s="86"/>
      <c r="G89" s="86"/>
      <c r="H89" s="86"/>
      <c r="I89" s="86"/>
      <c r="J89" s="86"/>
      <c r="K89" s="86"/>
      <c r="L89" s="86"/>
      <c r="M89" s="86"/>
      <c r="N89" s="86"/>
    </row>
    <row r="90" spans="1:14" ht="11.25" customHeight="1" x14ac:dyDescent="0.25">
      <c r="A90" s="104" t="s">
        <v>141</v>
      </c>
      <c r="B90" s="103"/>
      <c r="C90" s="103"/>
      <c r="D90" s="103"/>
      <c r="E90" s="103"/>
      <c r="F90" s="103"/>
      <c r="G90" s="103"/>
      <c r="H90" s="103"/>
      <c r="I90" s="103"/>
      <c r="J90" s="103"/>
      <c r="K90" s="103"/>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N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13" s="72" customFormat="1" ht="60" customHeight="1" x14ac:dyDescent="0.2">
      <c r="A1" s="71" t="s">
        <v>0</v>
      </c>
    </row>
    <row r="2" spans="1:13" ht="20.100000000000001" customHeight="1" x14ac:dyDescent="0.25">
      <c r="A2" s="43" t="str">
        <f>Contents!A2</f>
        <v>3303.0.55.004 Provisional Mortality Statistics, Australia, Jan - Feb 2023</v>
      </c>
    </row>
    <row r="3" spans="1:13" ht="12.75" customHeight="1" x14ac:dyDescent="0.2">
      <c r="A3" s="45" t="str">
        <f>Contents!A3</f>
        <v>Released at 11.30am (Canberra time) 26 May 2023</v>
      </c>
      <c r="D3" s="46"/>
      <c r="F3" s="47"/>
    </row>
    <row r="4" spans="1:13" s="49" customFormat="1" ht="20.100000000000001" customHeight="1" x14ac:dyDescent="0.2">
      <c r="A4" s="48" t="s">
        <v>138</v>
      </c>
    </row>
    <row r="5" spans="1:13" s="47" customFormat="1" x14ac:dyDescent="0.2">
      <c r="A5" s="50"/>
      <c r="B5" s="51"/>
      <c r="C5" s="51"/>
      <c r="D5" s="51"/>
      <c r="E5" s="51"/>
      <c r="F5" s="51"/>
      <c r="G5" s="51"/>
      <c r="H5" s="51"/>
      <c r="I5" s="51"/>
      <c r="J5" s="51"/>
      <c r="K5" s="51"/>
      <c r="L5" s="51"/>
      <c r="M5" s="51"/>
    </row>
    <row r="6" spans="1:13" s="43" customFormat="1" ht="15.75" x14ac:dyDescent="0.25">
      <c r="A6" s="52"/>
      <c r="B6" s="90">
        <v>1</v>
      </c>
      <c r="C6" s="90">
        <v>2</v>
      </c>
      <c r="D6" s="90">
        <v>3</v>
      </c>
      <c r="E6" s="90">
        <v>4</v>
      </c>
      <c r="F6" s="90">
        <v>5</v>
      </c>
      <c r="G6" s="90">
        <v>6</v>
      </c>
      <c r="H6" s="90">
        <v>7</v>
      </c>
      <c r="I6" s="90">
        <v>8</v>
      </c>
    </row>
    <row r="7" spans="1:13" s="43" customFormat="1" ht="15.75" x14ac:dyDescent="0.25">
      <c r="A7" s="50"/>
      <c r="B7" s="91">
        <v>44934</v>
      </c>
      <c r="C7" s="91">
        <f>B7+7</f>
        <v>44941</v>
      </c>
      <c r="D7" s="91">
        <f t="shared" ref="D7:I7" si="0">C7+7</f>
        <v>44948</v>
      </c>
      <c r="E7" s="91">
        <f t="shared" si="0"/>
        <v>44955</v>
      </c>
      <c r="F7" s="91">
        <f t="shared" si="0"/>
        <v>44962</v>
      </c>
      <c r="G7" s="91">
        <f t="shared" si="0"/>
        <v>44969</v>
      </c>
      <c r="H7" s="91">
        <f t="shared" si="0"/>
        <v>44976</v>
      </c>
      <c r="I7" s="91">
        <f t="shared" si="0"/>
        <v>44983</v>
      </c>
    </row>
    <row r="8" spans="1:13" x14ac:dyDescent="0.2">
      <c r="B8" s="92" t="s">
        <v>5</v>
      </c>
      <c r="C8" s="92" t="s">
        <v>5</v>
      </c>
      <c r="D8" s="92" t="s">
        <v>5</v>
      </c>
      <c r="E8" s="92" t="s">
        <v>5</v>
      </c>
      <c r="F8" s="92" t="s">
        <v>5</v>
      </c>
      <c r="G8" s="92" t="s">
        <v>5</v>
      </c>
      <c r="H8" s="92" t="s">
        <v>5</v>
      </c>
      <c r="I8" s="92" t="s">
        <v>5</v>
      </c>
    </row>
    <row r="9" spans="1:13" x14ac:dyDescent="0.2">
      <c r="B9" s="53"/>
      <c r="C9" s="53"/>
      <c r="D9" s="53"/>
      <c r="E9" s="53"/>
      <c r="F9" s="53"/>
      <c r="G9" s="53"/>
      <c r="H9" s="53"/>
      <c r="I9" s="53"/>
    </row>
    <row r="10" spans="1:13" x14ac:dyDescent="0.2">
      <c r="A10" s="50" t="s">
        <v>66</v>
      </c>
      <c r="B10" s="53"/>
      <c r="C10" s="53"/>
      <c r="D10" s="53"/>
      <c r="E10" s="53"/>
      <c r="F10" s="53"/>
      <c r="G10" s="53"/>
      <c r="H10" s="53"/>
      <c r="I10" s="53"/>
    </row>
    <row r="11" spans="1:13" x14ac:dyDescent="0.2">
      <c r="A11" s="54" t="s">
        <v>21</v>
      </c>
      <c r="B11" s="55"/>
      <c r="C11" s="55"/>
      <c r="D11" s="55"/>
      <c r="E11" s="55"/>
      <c r="F11" s="55"/>
      <c r="G11" s="55"/>
      <c r="H11" s="55"/>
      <c r="I11" s="55"/>
    </row>
    <row r="12" spans="1:13" x14ac:dyDescent="0.2">
      <c r="A12" s="54" t="s">
        <v>94</v>
      </c>
      <c r="B12" s="88">
        <v>9.69</v>
      </c>
      <c r="C12" s="88">
        <v>9.1129999999999995</v>
      </c>
      <c r="D12" s="88">
        <v>9.2230000000000008</v>
      </c>
      <c r="E12" s="88">
        <v>8.9039999999999999</v>
      </c>
      <c r="F12" s="88">
        <v>9.3520000000000003</v>
      </c>
      <c r="G12" s="88">
        <v>8.7850000000000001</v>
      </c>
      <c r="H12" s="88">
        <v>9.0609999999999999</v>
      </c>
      <c r="I12" s="88">
        <v>8.8859999999999992</v>
      </c>
    </row>
    <row r="13" spans="1:13" x14ac:dyDescent="0.2">
      <c r="A13" s="56" t="s">
        <v>64</v>
      </c>
      <c r="B13" s="79">
        <v>9.702</v>
      </c>
      <c r="C13" s="79">
        <v>10.808999999999999</v>
      </c>
      <c r="D13" s="79">
        <v>11.198</v>
      </c>
      <c r="E13" s="79">
        <v>10.856999999999999</v>
      </c>
      <c r="F13" s="79">
        <v>10.819000000000001</v>
      </c>
      <c r="G13" s="79">
        <v>10.252000000000001</v>
      </c>
      <c r="H13" s="79">
        <v>9.9280000000000008</v>
      </c>
      <c r="I13" s="79">
        <v>9.8510000000000009</v>
      </c>
    </row>
    <row r="14" spans="1:13"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row>
    <row r="15" spans="1:13" x14ac:dyDescent="0.2">
      <c r="A15" s="56" t="s">
        <v>65</v>
      </c>
      <c r="B15" s="79">
        <v>9.0730000000000004</v>
      </c>
      <c r="C15" s="79">
        <v>8.8770000000000007</v>
      </c>
      <c r="D15" s="79">
        <v>8.9359999999999999</v>
      </c>
      <c r="E15" s="79">
        <v>8.8379999999999992</v>
      </c>
      <c r="F15" s="79">
        <v>9.1259999999999994</v>
      </c>
      <c r="G15" s="79">
        <v>8.8450000000000006</v>
      </c>
      <c r="H15" s="79">
        <v>8.81</v>
      </c>
      <c r="I15" s="79">
        <v>9.11</v>
      </c>
    </row>
    <row r="16" spans="1:13" x14ac:dyDescent="0.2">
      <c r="A16" s="56" t="s">
        <v>89</v>
      </c>
      <c r="B16" s="79">
        <v>9.69</v>
      </c>
      <c r="C16" s="79">
        <v>9.6750000000000007</v>
      </c>
      <c r="D16" s="79">
        <v>9.6829999999999998</v>
      </c>
      <c r="E16" s="79">
        <v>9.6440000000000001</v>
      </c>
      <c r="F16" s="79">
        <v>9.407</v>
      </c>
      <c r="G16" s="79">
        <v>9.6989999999999998</v>
      </c>
      <c r="H16" s="79">
        <v>9.4640000000000004</v>
      </c>
      <c r="I16" s="79">
        <v>9.8209999999999997</v>
      </c>
    </row>
    <row r="17" spans="1:9" x14ac:dyDescent="0.2">
      <c r="A17" s="54" t="s">
        <v>22</v>
      </c>
      <c r="B17" s="79"/>
      <c r="C17" s="79"/>
      <c r="D17" s="79"/>
      <c r="E17" s="79"/>
      <c r="F17" s="79"/>
      <c r="G17" s="79"/>
      <c r="H17" s="79"/>
      <c r="I17" s="79"/>
    </row>
    <row r="18" spans="1:9" x14ac:dyDescent="0.2">
      <c r="A18" s="54" t="s">
        <v>94</v>
      </c>
      <c r="B18" s="88">
        <v>0.32700000000000001</v>
      </c>
      <c r="C18" s="88">
        <v>0.317</v>
      </c>
      <c r="D18" s="88">
        <v>0.31900000000000001</v>
      </c>
      <c r="E18" s="88">
        <v>0.315</v>
      </c>
      <c r="F18" s="88">
        <v>0.32300000000000001</v>
      </c>
      <c r="G18" s="88">
        <v>0.311</v>
      </c>
      <c r="H18" s="88">
        <v>0.318</v>
      </c>
      <c r="I18" s="88">
        <v>0.314</v>
      </c>
    </row>
    <row r="19" spans="1:9"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row>
    <row r="20" spans="1:9"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row>
    <row r="21" spans="1:9"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row>
    <row r="22" spans="1:9"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row>
    <row r="23" spans="1:9" x14ac:dyDescent="0.2">
      <c r="A23" s="56"/>
      <c r="B23" s="79"/>
      <c r="C23" s="79"/>
      <c r="D23" s="79"/>
      <c r="E23" s="79"/>
      <c r="F23" s="79"/>
      <c r="G23" s="79"/>
      <c r="H23" s="79"/>
      <c r="I23" s="79"/>
    </row>
    <row r="24" spans="1:9" x14ac:dyDescent="0.2">
      <c r="A24" s="57" t="s">
        <v>23</v>
      </c>
      <c r="B24" s="79"/>
      <c r="C24" s="79"/>
      <c r="D24" s="79"/>
      <c r="E24" s="79"/>
      <c r="F24" s="79"/>
      <c r="G24" s="79"/>
      <c r="H24" s="79"/>
      <c r="I24" s="79"/>
    </row>
    <row r="25" spans="1:9" x14ac:dyDescent="0.2">
      <c r="A25" s="54" t="s">
        <v>21</v>
      </c>
      <c r="B25" s="79"/>
      <c r="C25" s="79"/>
      <c r="D25" s="79"/>
      <c r="E25" s="79"/>
      <c r="F25" s="79"/>
      <c r="G25" s="79"/>
      <c r="H25" s="79"/>
      <c r="I25" s="79"/>
    </row>
    <row r="26" spans="1:9" x14ac:dyDescent="0.2">
      <c r="A26" s="58">
        <v>2023</v>
      </c>
      <c r="B26" s="79">
        <v>11.545999999999999</v>
      </c>
      <c r="C26" s="79">
        <v>10.74</v>
      </c>
      <c r="D26" s="79">
        <v>10.718999999999999</v>
      </c>
      <c r="E26" s="79">
        <v>10.298999999999999</v>
      </c>
      <c r="F26" s="79">
        <v>10.872999999999999</v>
      </c>
      <c r="G26" s="79">
        <v>10.602</v>
      </c>
      <c r="H26" s="79">
        <v>10.782999999999999</v>
      </c>
      <c r="I26" s="79">
        <v>10.452</v>
      </c>
    </row>
    <row r="27" spans="1:9" x14ac:dyDescent="0.2">
      <c r="A27" s="58">
        <v>2022</v>
      </c>
      <c r="B27" s="79">
        <v>11.506</v>
      </c>
      <c r="C27" s="79">
        <v>13.004</v>
      </c>
      <c r="D27" s="79">
        <v>13.632999999999999</v>
      </c>
      <c r="E27" s="79">
        <v>13.045999999999999</v>
      </c>
      <c r="F27" s="79">
        <v>13.068</v>
      </c>
      <c r="G27" s="79">
        <v>12.25</v>
      </c>
      <c r="H27" s="79">
        <v>12.228</v>
      </c>
      <c r="I27" s="79">
        <v>11.516</v>
      </c>
    </row>
    <row r="28" spans="1:9" x14ac:dyDescent="0.2">
      <c r="A28" s="58" t="s">
        <v>88</v>
      </c>
      <c r="B28" s="79">
        <v>11.087999999999999</v>
      </c>
      <c r="C28" s="79">
        <v>10.914</v>
      </c>
      <c r="D28" s="79">
        <v>11.215</v>
      </c>
      <c r="E28" s="79">
        <v>11.007</v>
      </c>
      <c r="F28" s="79">
        <v>10.868</v>
      </c>
      <c r="G28" s="79">
        <v>10.772</v>
      </c>
      <c r="H28" s="79">
        <v>10.711</v>
      </c>
      <c r="I28" s="79">
        <v>11.109</v>
      </c>
    </row>
    <row r="29" spans="1:9" x14ac:dyDescent="0.2">
      <c r="A29" s="54" t="s">
        <v>22</v>
      </c>
      <c r="B29" s="79"/>
      <c r="C29" s="79"/>
      <c r="D29" s="79"/>
      <c r="E29" s="79"/>
      <c r="F29" s="79"/>
      <c r="G29" s="79"/>
      <c r="H29" s="79"/>
      <c r="I29" s="79"/>
    </row>
    <row r="30" spans="1:9" x14ac:dyDescent="0.2">
      <c r="A30" s="58">
        <v>2023</v>
      </c>
      <c r="B30" s="79">
        <v>0.53100000000000003</v>
      </c>
      <c r="C30" s="79">
        <v>0.51100000000000001</v>
      </c>
      <c r="D30" s="79">
        <v>0.51200000000000001</v>
      </c>
      <c r="E30" s="79">
        <v>0.503</v>
      </c>
      <c r="F30" s="79">
        <v>0.51800000000000002</v>
      </c>
      <c r="G30" s="79">
        <v>0.51</v>
      </c>
      <c r="H30" s="79">
        <v>0.51500000000000001</v>
      </c>
      <c r="I30" s="79">
        <v>0.50600000000000001</v>
      </c>
    </row>
    <row r="31" spans="1:9"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row>
    <row r="32" spans="1:9"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row>
    <row r="33" spans="1:14" x14ac:dyDescent="0.2">
      <c r="B33" s="79"/>
      <c r="C33" s="79"/>
      <c r="D33" s="79"/>
      <c r="E33" s="79"/>
      <c r="F33" s="79"/>
      <c r="G33" s="79"/>
      <c r="H33" s="79"/>
      <c r="I33" s="79"/>
    </row>
    <row r="34" spans="1:14" x14ac:dyDescent="0.2">
      <c r="A34" s="57" t="s">
        <v>24</v>
      </c>
      <c r="B34" s="79"/>
      <c r="C34" s="79"/>
      <c r="D34" s="79"/>
      <c r="E34" s="79"/>
      <c r="F34" s="79"/>
      <c r="G34" s="79"/>
      <c r="H34" s="79"/>
      <c r="I34" s="79"/>
    </row>
    <row r="35" spans="1:14" x14ac:dyDescent="0.2">
      <c r="A35" s="54" t="s">
        <v>21</v>
      </c>
      <c r="B35" s="79"/>
      <c r="C35" s="79"/>
      <c r="D35" s="79"/>
      <c r="E35" s="79"/>
      <c r="F35" s="79"/>
      <c r="G35" s="79"/>
      <c r="H35" s="79"/>
      <c r="I35" s="79"/>
    </row>
    <row r="36" spans="1:14" x14ac:dyDescent="0.2">
      <c r="A36" s="58">
        <v>2023</v>
      </c>
      <c r="B36" s="79">
        <v>8.0640000000000001</v>
      </c>
      <c r="C36" s="79">
        <v>7.6630000000000003</v>
      </c>
      <c r="D36" s="79">
        <v>7.8970000000000002</v>
      </c>
      <c r="E36" s="79">
        <v>7.67</v>
      </c>
      <c r="F36" s="79">
        <v>7.9649999999999999</v>
      </c>
      <c r="G36" s="79">
        <v>7.157</v>
      </c>
      <c r="H36" s="79">
        <v>7.5110000000000001</v>
      </c>
      <c r="I36" s="79">
        <v>7.48</v>
      </c>
    </row>
    <row r="37" spans="1:14"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row>
    <row r="38" spans="1:14"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row>
    <row r="39" spans="1:14" ht="11.25" customHeight="1" x14ac:dyDescent="0.2">
      <c r="A39" s="54" t="s">
        <v>22</v>
      </c>
      <c r="B39" s="79"/>
      <c r="C39" s="79"/>
      <c r="D39" s="79"/>
      <c r="E39" s="79"/>
      <c r="F39" s="79"/>
      <c r="G39" s="79"/>
      <c r="H39" s="79"/>
      <c r="I39" s="79"/>
    </row>
    <row r="40" spans="1:14" ht="11.25" customHeight="1" x14ac:dyDescent="0.2">
      <c r="A40" s="58">
        <v>2023</v>
      </c>
      <c r="B40" s="79">
        <v>0.40300000000000002</v>
      </c>
      <c r="C40" s="79">
        <v>0.39200000000000002</v>
      </c>
      <c r="D40" s="79">
        <v>0.39800000000000002</v>
      </c>
      <c r="E40" s="79">
        <v>0.39500000000000002</v>
      </c>
      <c r="F40" s="79">
        <v>0.4</v>
      </c>
      <c r="G40" s="79">
        <v>0.376</v>
      </c>
      <c r="H40" s="79">
        <v>0.38900000000000001</v>
      </c>
      <c r="I40" s="79">
        <v>0.38900000000000001</v>
      </c>
    </row>
    <row r="41" spans="1:14"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row>
    <row r="42" spans="1:14"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row>
    <row r="43" spans="1:14" x14ac:dyDescent="0.2">
      <c r="A43" s="65" t="s">
        <v>35</v>
      </c>
      <c r="B43" s="66"/>
      <c r="C43" s="66"/>
      <c r="D43" s="66"/>
      <c r="E43" s="66"/>
      <c r="F43" s="66"/>
      <c r="G43" s="66"/>
      <c r="H43" s="66"/>
      <c r="I43" s="66"/>
      <c r="J43" s="66"/>
      <c r="K43" s="66"/>
      <c r="L43" s="66"/>
      <c r="M43" s="66"/>
    </row>
    <row r="44" spans="1:14" x14ac:dyDescent="0.2">
      <c r="A44" s="65" t="s">
        <v>36</v>
      </c>
      <c r="B44" s="66"/>
      <c r="C44" s="66"/>
      <c r="D44" s="66"/>
      <c r="E44" s="66"/>
      <c r="F44" s="66"/>
      <c r="G44" s="66"/>
      <c r="H44" s="66"/>
      <c r="I44" s="66"/>
      <c r="J44" s="66"/>
      <c r="K44" s="66"/>
      <c r="L44" s="66"/>
      <c r="M44" s="66"/>
    </row>
    <row r="45" spans="1:14" ht="11.25" customHeight="1" x14ac:dyDescent="0.2">
      <c r="A45" s="47"/>
      <c r="B45" s="47"/>
      <c r="C45" s="47"/>
      <c r="D45" s="47"/>
      <c r="E45" s="47"/>
      <c r="F45" s="47"/>
      <c r="G45" s="47"/>
      <c r="H45" s="47"/>
      <c r="I45" s="47"/>
      <c r="J45" s="47"/>
      <c r="K45" s="47"/>
      <c r="L45" s="47"/>
      <c r="M45" s="47"/>
    </row>
    <row r="46" spans="1:14" ht="24" customHeight="1" x14ac:dyDescent="0.25">
      <c r="A46" s="102" t="s">
        <v>143</v>
      </c>
      <c r="B46" s="103"/>
      <c r="C46" s="103"/>
      <c r="D46" s="103"/>
      <c r="E46" s="103"/>
      <c r="F46" s="103"/>
      <c r="G46" s="103"/>
      <c r="H46" s="103"/>
      <c r="I46" s="103"/>
      <c r="J46" s="103"/>
      <c r="K46" s="103"/>
      <c r="L46" s="103"/>
      <c r="M46" s="103"/>
      <c r="N46" s="103"/>
    </row>
    <row r="47" spans="1:14" x14ac:dyDescent="0.2">
      <c r="A47" s="107" t="s">
        <v>90</v>
      </c>
      <c r="B47" s="109"/>
      <c r="C47" s="109"/>
      <c r="D47" s="109"/>
      <c r="E47" s="109"/>
      <c r="F47" s="109"/>
      <c r="G47" s="109"/>
      <c r="H47" s="109"/>
      <c r="I47" s="109"/>
      <c r="J47" s="109"/>
      <c r="K47" s="109"/>
      <c r="L47" s="109"/>
      <c r="M47" s="109"/>
    </row>
    <row r="48" spans="1:14" ht="11.25" customHeight="1" x14ac:dyDescent="0.2">
      <c r="A48" s="110" t="s">
        <v>20</v>
      </c>
      <c r="B48" s="109"/>
      <c r="C48" s="109"/>
      <c r="D48" s="109"/>
      <c r="E48" s="109"/>
      <c r="F48" s="109"/>
      <c r="G48" s="109"/>
      <c r="H48" s="109"/>
      <c r="I48" s="109"/>
      <c r="J48" s="109"/>
      <c r="K48" s="109"/>
      <c r="L48" s="109"/>
      <c r="M48" s="109"/>
    </row>
    <row r="49" spans="1:14" s="67" customFormat="1" ht="11.25" customHeight="1" x14ac:dyDescent="0.2">
      <c r="A49" s="107" t="s">
        <v>140</v>
      </c>
      <c r="B49" s="109"/>
      <c r="C49" s="109"/>
      <c r="D49" s="109"/>
      <c r="E49" s="109"/>
      <c r="F49" s="109"/>
      <c r="G49" s="109"/>
      <c r="H49" s="109"/>
      <c r="I49" s="109"/>
      <c r="J49" s="109"/>
      <c r="K49" s="109"/>
      <c r="L49" s="109"/>
      <c r="M49" s="109"/>
    </row>
    <row r="50" spans="1:14" s="67" customFormat="1" ht="11.25" customHeight="1" x14ac:dyDescent="0.25">
      <c r="A50" s="102" t="s">
        <v>106</v>
      </c>
      <c r="B50" s="103"/>
      <c r="C50" s="103"/>
      <c r="D50" s="103"/>
      <c r="E50" s="103"/>
      <c r="F50" s="103"/>
      <c r="G50" s="103"/>
      <c r="H50" s="103"/>
      <c r="I50" s="103"/>
      <c r="J50" s="103"/>
      <c r="K50" s="103"/>
      <c r="L50" s="47"/>
      <c r="M50" s="47"/>
    </row>
    <row r="51" spans="1:14" s="67" customFormat="1" ht="11.25" customHeight="1" x14ac:dyDescent="0.25">
      <c r="A51" s="102" t="s">
        <v>127</v>
      </c>
      <c r="B51" s="103"/>
      <c r="C51" s="103"/>
      <c r="D51" s="103"/>
      <c r="E51" s="103"/>
      <c r="F51" s="103"/>
      <c r="G51" s="103"/>
      <c r="H51" s="103"/>
      <c r="I51" s="103"/>
      <c r="J51" s="103"/>
      <c r="K51" s="103"/>
      <c r="L51" s="47"/>
      <c r="M51" s="47"/>
    </row>
    <row r="52" spans="1:14" ht="82.5" customHeight="1" x14ac:dyDescent="0.2">
      <c r="A52" s="111" t="s">
        <v>144</v>
      </c>
      <c r="B52" s="111"/>
      <c r="C52" s="111"/>
      <c r="D52" s="111"/>
      <c r="E52" s="111"/>
      <c r="F52" s="111"/>
      <c r="G52" s="111"/>
      <c r="H52" s="111"/>
      <c r="I52" s="111"/>
      <c r="J52" s="111"/>
      <c r="K52" s="111"/>
      <c r="L52" s="111"/>
      <c r="M52" s="111"/>
    </row>
    <row r="53" spans="1:14" ht="26.25" customHeight="1" x14ac:dyDescent="0.2">
      <c r="A53" s="107" t="s">
        <v>37</v>
      </c>
      <c r="B53" s="107"/>
      <c r="C53" s="107"/>
      <c r="D53" s="107"/>
      <c r="E53" s="107"/>
      <c r="F53" s="107"/>
      <c r="G53" s="107"/>
      <c r="H53" s="107"/>
      <c r="I53" s="107"/>
      <c r="J53" s="107"/>
      <c r="K53" s="107"/>
      <c r="L53" s="107"/>
      <c r="M53" s="107"/>
    </row>
    <row r="54" spans="1:14" ht="39.75" customHeight="1" x14ac:dyDescent="0.2">
      <c r="A54" s="107" t="s">
        <v>38</v>
      </c>
      <c r="B54" s="107"/>
      <c r="C54" s="107"/>
      <c r="D54" s="107"/>
      <c r="E54" s="107"/>
      <c r="F54" s="107"/>
      <c r="G54" s="107"/>
      <c r="H54" s="107"/>
      <c r="I54" s="107"/>
      <c r="J54" s="107"/>
      <c r="K54" s="107"/>
      <c r="L54" s="107"/>
      <c r="M54" s="107"/>
    </row>
    <row r="55" spans="1:14" ht="27.75" customHeight="1" x14ac:dyDescent="0.2">
      <c r="A55" s="102" t="s">
        <v>124</v>
      </c>
      <c r="B55" s="102"/>
      <c r="C55" s="102"/>
      <c r="D55" s="102"/>
      <c r="E55" s="102"/>
      <c r="F55" s="102"/>
      <c r="G55" s="102"/>
      <c r="H55" s="102"/>
      <c r="I55" s="102"/>
      <c r="J55" s="102"/>
      <c r="K55" s="102"/>
      <c r="L55" s="102"/>
      <c r="M55" s="102"/>
      <c r="N55" s="102"/>
    </row>
    <row r="56" spans="1:14" x14ac:dyDescent="0.2">
      <c r="A56" s="93" t="s">
        <v>125</v>
      </c>
      <c r="B56" s="86"/>
      <c r="C56" s="86"/>
      <c r="D56" s="86"/>
      <c r="E56" s="86"/>
      <c r="F56" s="86"/>
      <c r="G56" s="86"/>
      <c r="H56" s="86"/>
      <c r="I56" s="86"/>
      <c r="J56" s="86"/>
      <c r="K56" s="86"/>
      <c r="L56" s="86"/>
      <c r="M56" s="86"/>
      <c r="N56" s="86"/>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0">
    <mergeCell ref="A55:N55"/>
    <mergeCell ref="A53:M53"/>
    <mergeCell ref="A54:M54"/>
    <mergeCell ref="A51:K51"/>
    <mergeCell ref="A47:M47"/>
    <mergeCell ref="A48:M48"/>
    <mergeCell ref="A49:M49"/>
    <mergeCell ref="A52:M52"/>
    <mergeCell ref="A46:N46"/>
    <mergeCell ref="A50:K50"/>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Feb 2023</v>
      </c>
    </row>
    <row r="3" spans="1:54" ht="12.75" customHeight="1" x14ac:dyDescent="0.2">
      <c r="A3" s="45" t="str">
        <f>Contents!A3</f>
        <v>Released at 11.30am (Canberra time) 26 May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s="43" customFormat="1" ht="15.75" x14ac:dyDescent="0.25">
      <c r="A7" s="50"/>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x14ac:dyDescent="0.2">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x14ac:dyDescent="0.2">
      <c r="B9" s="53"/>
      <c r="C9" s="53"/>
      <c r="D9" s="53"/>
      <c r="E9" s="53"/>
      <c r="F9" s="53"/>
      <c r="G9" s="53"/>
      <c r="H9" s="53"/>
      <c r="I9" s="53"/>
      <c r="J9" s="53"/>
      <c r="K9" s="53"/>
      <c r="L9" s="53"/>
      <c r="M9" s="53"/>
      <c r="R9" s="108"/>
      <c r="S9" s="108"/>
      <c r="T9" s="108"/>
      <c r="U9" s="108"/>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8">
        <v>8.3209999999999997</v>
      </c>
      <c r="C12" s="88">
        <v>7.8780000000000001</v>
      </c>
      <c r="D12" s="88">
        <v>7.9130000000000003</v>
      </c>
      <c r="E12" s="88">
        <v>7.6319999999999997</v>
      </c>
      <c r="F12" s="88">
        <v>8.0020000000000007</v>
      </c>
      <c r="G12" s="88">
        <v>7.5129999999999999</v>
      </c>
      <c r="H12" s="88">
        <v>7.7060000000000004</v>
      </c>
      <c r="I12" s="88">
        <v>7.6470000000000002</v>
      </c>
      <c r="J12" s="81"/>
      <c r="K12" s="81"/>
      <c r="L12" s="81"/>
      <c r="M12" s="79"/>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c r="K13" s="79"/>
      <c r="L13" s="79"/>
      <c r="M13" s="79"/>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c r="K14" s="79"/>
      <c r="L14" s="79"/>
      <c r="M14" s="79"/>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c r="K15" s="79"/>
      <c r="L15" s="79"/>
      <c r="M15" s="79"/>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c r="K16" s="79"/>
      <c r="L16" s="79"/>
      <c r="M16" s="79"/>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107</v>
      </c>
      <c r="B18" s="88">
        <v>0.29899999999999999</v>
      </c>
      <c r="C18" s="88">
        <v>0.29099999999999998</v>
      </c>
      <c r="D18" s="88">
        <v>0.29099999999999998</v>
      </c>
      <c r="E18" s="88">
        <v>0.28699999999999998</v>
      </c>
      <c r="F18" s="88">
        <v>0.29399999999999998</v>
      </c>
      <c r="G18" s="88">
        <v>0.28399999999999997</v>
      </c>
      <c r="H18" s="88">
        <v>0.28799999999999998</v>
      </c>
      <c r="I18" s="88">
        <v>0.28699999999999998</v>
      </c>
      <c r="J18" s="79"/>
      <c r="K18" s="79"/>
      <c r="L18" s="79"/>
      <c r="M18" s="79"/>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c r="K19" s="79"/>
      <c r="L19" s="79"/>
      <c r="M19" s="79"/>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row>
    <row r="20" spans="1:54" x14ac:dyDescent="0.2">
      <c r="A20" s="56" t="s">
        <v>42</v>
      </c>
      <c r="B20" s="79">
        <v>0.31</v>
      </c>
      <c r="C20" s="79">
        <v>0.31</v>
      </c>
      <c r="D20" s="79">
        <v>0.311</v>
      </c>
      <c r="E20" s="79">
        <v>0.31</v>
      </c>
      <c r="F20" s="79">
        <v>0.311</v>
      </c>
      <c r="G20" s="79">
        <v>0.308</v>
      </c>
      <c r="H20" s="79">
        <v>0.309</v>
      </c>
      <c r="I20" s="79">
        <v>0.314</v>
      </c>
      <c r="J20" s="79"/>
      <c r="K20" s="79"/>
      <c r="L20" s="79"/>
      <c r="M20" s="79"/>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c r="K21" s="79"/>
      <c r="L21" s="79"/>
      <c r="M21" s="79"/>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c r="K22" s="79"/>
      <c r="L22" s="79"/>
      <c r="M22" s="79"/>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row>
    <row r="29" spans="1:54" x14ac:dyDescent="0.2">
      <c r="A29" s="60">
        <v>2023</v>
      </c>
      <c r="B29" s="79">
        <v>0.628</v>
      </c>
      <c r="C29" s="79">
        <v>0.45600000000000002</v>
      </c>
      <c r="D29" s="79">
        <v>0.32200000000000001</v>
      </c>
      <c r="E29" s="79">
        <v>0.27600000000000002</v>
      </c>
      <c r="F29" s="79">
        <v>0.186</v>
      </c>
      <c r="G29" s="79">
        <v>0.158</v>
      </c>
      <c r="H29" s="79">
        <v>0.14899999999999999</v>
      </c>
      <c r="I29" s="79">
        <v>0.122</v>
      </c>
      <c r="J29" s="79"/>
      <c r="K29" s="79"/>
      <c r="L29" s="79"/>
      <c r="M29" s="79"/>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row>
    <row r="30" spans="1:54" x14ac:dyDescent="0.2">
      <c r="A30" s="60">
        <v>2022</v>
      </c>
      <c r="B30" s="98">
        <v>0.45300000000000001</v>
      </c>
      <c r="C30" s="98">
        <v>0.96299999999999997</v>
      </c>
      <c r="D30" s="98">
        <v>1.41</v>
      </c>
      <c r="E30" s="98">
        <v>1.337</v>
      </c>
      <c r="F30" s="98">
        <v>1.0780000000000001</v>
      </c>
      <c r="G30" s="98">
        <v>0.78200000000000003</v>
      </c>
      <c r="H30" s="98">
        <v>0.56999999999999995</v>
      </c>
      <c r="I30" s="98">
        <v>0.437</v>
      </c>
      <c r="J30" s="98">
        <v>0.254</v>
      </c>
      <c r="K30" s="98">
        <v>0.255</v>
      </c>
      <c r="L30" s="98">
        <v>0.223</v>
      </c>
      <c r="M30" s="98">
        <v>0.25800000000000001</v>
      </c>
      <c r="N30" s="98">
        <v>0.32100000000000001</v>
      </c>
      <c r="O30" s="98">
        <v>0.32600000000000001</v>
      </c>
      <c r="P30" s="98">
        <v>0.41799999999999998</v>
      </c>
      <c r="Q30" s="98">
        <v>0.54</v>
      </c>
      <c r="R30" s="98">
        <v>0.48599999999999999</v>
      </c>
      <c r="S30" s="98">
        <v>0.46500000000000002</v>
      </c>
      <c r="T30" s="98">
        <v>0.56399999999999995</v>
      </c>
      <c r="U30" s="98">
        <v>0.56100000000000005</v>
      </c>
      <c r="V30" s="98">
        <v>0.56299999999999994</v>
      </c>
      <c r="W30" s="98">
        <v>0.53700000000000003</v>
      </c>
      <c r="X30" s="98">
        <v>0.52100000000000002</v>
      </c>
      <c r="Y30" s="98">
        <v>0.501</v>
      </c>
      <c r="Z30" s="98">
        <v>0.54800000000000004</v>
      </c>
      <c r="AA30" s="98">
        <v>0.53800000000000003</v>
      </c>
      <c r="AB30" s="98">
        <v>0.64800000000000002</v>
      </c>
      <c r="AC30" s="98">
        <v>0.748</v>
      </c>
      <c r="AD30" s="98">
        <v>0.91200000000000003</v>
      </c>
      <c r="AE30" s="98">
        <v>1.0169999999999999</v>
      </c>
      <c r="AF30" s="98">
        <v>0.90400000000000003</v>
      </c>
      <c r="AG30" s="98">
        <v>0.77</v>
      </c>
      <c r="AH30" s="98">
        <v>0.58099999999999996</v>
      </c>
      <c r="AI30" s="98">
        <v>0.41</v>
      </c>
      <c r="AJ30" s="98">
        <v>0.41</v>
      </c>
      <c r="AK30" s="98">
        <v>0.34899999999999998</v>
      </c>
      <c r="AL30" s="98">
        <v>0.217</v>
      </c>
      <c r="AM30" s="98">
        <v>0.221</v>
      </c>
      <c r="AN30" s="98">
        <v>0.19</v>
      </c>
      <c r="AO30" s="98">
        <v>0.158</v>
      </c>
      <c r="AP30" s="98">
        <v>0.13400000000000001</v>
      </c>
      <c r="AQ30" s="98">
        <v>0.161</v>
      </c>
      <c r="AR30" s="98">
        <v>0.11899999999999999</v>
      </c>
      <c r="AS30" s="98">
        <v>0.17899999999999999</v>
      </c>
      <c r="AT30" s="98">
        <v>0.20100000000000001</v>
      </c>
      <c r="AU30" s="98">
        <v>0.28000000000000003</v>
      </c>
      <c r="AV30" s="98">
        <v>0.34100000000000003</v>
      </c>
      <c r="AW30" s="98">
        <v>0.46200000000000002</v>
      </c>
      <c r="AX30" s="98">
        <v>0.50700000000000001</v>
      </c>
      <c r="AY30" s="98">
        <v>0.53600000000000003</v>
      </c>
      <c r="AZ30" s="98">
        <v>0.57499999999999996</v>
      </c>
      <c r="BA30" s="98">
        <v>0.59099999999999997</v>
      </c>
      <c r="BB30" s="98" t="s">
        <v>128</v>
      </c>
    </row>
    <row r="31" spans="1:54" x14ac:dyDescent="0.2">
      <c r="A31" s="60">
        <v>2021</v>
      </c>
      <c r="B31" s="98" t="s">
        <v>129</v>
      </c>
      <c r="C31" s="98" t="s">
        <v>130</v>
      </c>
      <c r="D31" s="98" t="s">
        <v>129</v>
      </c>
      <c r="E31" s="98" t="s">
        <v>129</v>
      </c>
      <c r="F31" s="98" t="s">
        <v>130</v>
      </c>
      <c r="G31" s="98" t="s">
        <v>129</v>
      </c>
      <c r="H31" s="98" t="s">
        <v>129</v>
      </c>
      <c r="I31" s="98" t="s">
        <v>129</v>
      </c>
      <c r="J31" s="98" t="s">
        <v>129</v>
      </c>
      <c r="K31" s="98" t="s">
        <v>130</v>
      </c>
      <c r="L31" s="98" t="s">
        <v>129</v>
      </c>
      <c r="M31" s="98" t="s">
        <v>129</v>
      </c>
      <c r="N31" s="98" t="s">
        <v>130</v>
      </c>
      <c r="O31" s="98" t="s">
        <v>129</v>
      </c>
      <c r="P31" s="98" t="s">
        <v>130</v>
      </c>
      <c r="Q31" s="98" t="s">
        <v>129</v>
      </c>
      <c r="R31" s="98" t="s">
        <v>129</v>
      </c>
      <c r="S31" s="98" t="s">
        <v>129</v>
      </c>
      <c r="T31" s="98" t="s">
        <v>129</v>
      </c>
      <c r="U31" s="98" t="s">
        <v>129</v>
      </c>
      <c r="V31" s="98" t="s">
        <v>129</v>
      </c>
      <c r="W31" s="98" t="s">
        <v>129</v>
      </c>
      <c r="X31" s="98" t="s">
        <v>129</v>
      </c>
      <c r="Y31" s="98" t="s">
        <v>129</v>
      </c>
      <c r="Z31" s="98" t="s">
        <v>129</v>
      </c>
      <c r="AA31" s="98" t="s">
        <v>129</v>
      </c>
      <c r="AB31" s="98" t="s">
        <v>130</v>
      </c>
      <c r="AC31" s="98" t="s">
        <v>130</v>
      </c>
      <c r="AD31" s="98" t="s">
        <v>130</v>
      </c>
      <c r="AE31" s="98" t="s">
        <v>130</v>
      </c>
      <c r="AF31" s="98" t="s">
        <v>130</v>
      </c>
      <c r="AG31" s="98">
        <v>7.8E-2</v>
      </c>
      <c r="AH31" s="98" t="s">
        <v>130</v>
      </c>
      <c r="AI31" s="98" t="s">
        <v>130</v>
      </c>
      <c r="AJ31" s="98">
        <v>0.122</v>
      </c>
      <c r="AK31" s="98">
        <v>0.14599999999999999</v>
      </c>
      <c r="AL31" s="98">
        <v>0.17599999999999999</v>
      </c>
      <c r="AM31" s="98">
        <v>0.22900000000000001</v>
      </c>
      <c r="AN31" s="98">
        <v>0.27500000000000002</v>
      </c>
      <c r="AO31" s="98">
        <v>0.29499999999999998</v>
      </c>
      <c r="AP31" s="98">
        <v>0.26600000000000001</v>
      </c>
      <c r="AQ31" s="98">
        <v>0.246</v>
      </c>
      <c r="AR31" s="98">
        <v>0.26800000000000002</v>
      </c>
      <c r="AS31" s="98">
        <v>0.23499999999999999</v>
      </c>
      <c r="AT31" s="98">
        <v>0.155</v>
      </c>
      <c r="AU31" s="98">
        <v>0.18099999999999999</v>
      </c>
      <c r="AV31" s="98">
        <v>0.11799999999999999</v>
      </c>
      <c r="AW31" s="98">
        <v>0.11799999999999999</v>
      </c>
      <c r="AX31" s="98">
        <v>8.3000000000000004E-2</v>
      </c>
      <c r="AY31" s="98">
        <v>0.125</v>
      </c>
      <c r="AZ31" s="98">
        <v>0.152</v>
      </c>
      <c r="BA31" s="98">
        <v>0.17399999999999999</v>
      </c>
      <c r="BB31" s="98" t="s">
        <v>128</v>
      </c>
    </row>
    <row r="32" spans="1:54" x14ac:dyDescent="0.2">
      <c r="A32" s="60">
        <v>2020</v>
      </c>
      <c r="B32" s="98" t="s">
        <v>129</v>
      </c>
      <c r="C32" s="98" t="s">
        <v>129</v>
      </c>
      <c r="D32" s="98" t="s">
        <v>129</v>
      </c>
      <c r="E32" s="98" t="s">
        <v>129</v>
      </c>
      <c r="F32" s="98" t="s">
        <v>129</v>
      </c>
      <c r="G32" s="98" t="s">
        <v>129</v>
      </c>
      <c r="H32" s="98" t="s">
        <v>129</v>
      </c>
      <c r="I32" s="98" t="s">
        <v>129</v>
      </c>
      <c r="J32" s="98" t="s">
        <v>130</v>
      </c>
      <c r="K32" s="98" t="s">
        <v>130</v>
      </c>
      <c r="L32" s="98" t="s">
        <v>130</v>
      </c>
      <c r="M32" s="98" t="s">
        <v>130</v>
      </c>
      <c r="N32" s="98" t="s">
        <v>130</v>
      </c>
      <c r="O32" s="98">
        <v>6.3E-2</v>
      </c>
      <c r="P32" s="98" t="s">
        <v>130</v>
      </c>
      <c r="Q32" s="98" t="s">
        <v>130</v>
      </c>
      <c r="R32" s="98" t="s">
        <v>130</v>
      </c>
      <c r="S32" s="98" t="s">
        <v>130</v>
      </c>
      <c r="T32" s="98" t="s">
        <v>130</v>
      </c>
      <c r="U32" s="98" t="s">
        <v>130</v>
      </c>
      <c r="V32" s="98" t="s">
        <v>130</v>
      </c>
      <c r="W32" s="98" t="s">
        <v>129</v>
      </c>
      <c r="X32" s="98" t="s">
        <v>129</v>
      </c>
      <c r="Y32" s="98" t="s">
        <v>129</v>
      </c>
      <c r="Z32" s="98" t="s">
        <v>130</v>
      </c>
      <c r="AA32" s="98" t="s">
        <v>130</v>
      </c>
      <c r="AB32" s="98" t="s">
        <v>130</v>
      </c>
      <c r="AC32" s="98" t="s">
        <v>130</v>
      </c>
      <c r="AD32" s="98" t="s">
        <v>130</v>
      </c>
      <c r="AE32" s="98">
        <v>0.13600000000000001</v>
      </c>
      <c r="AF32" s="98">
        <v>0.27700000000000002</v>
      </c>
      <c r="AG32" s="98">
        <v>0.27700000000000002</v>
      </c>
      <c r="AH32" s="98">
        <v>0.379</v>
      </c>
      <c r="AI32" s="98">
        <v>0.29299999999999998</v>
      </c>
      <c r="AJ32" s="98">
        <v>0.23100000000000001</v>
      </c>
      <c r="AK32" s="98">
        <v>0.14699999999999999</v>
      </c>
      <c r="AL32" s="98">
        <v>0.115</v>
      </c>
      <c r="AM32" s="98">
        <v>7.6999999999999999E-2</v>
      </c>
      <c r="AN32" s="98">
        <v>6.0999999999999999E-2</v>
      </c>
      <c r="AO32" s="98" t="s">
        <v>130</v>
      </c>
      <c r="AP32" s="98" t="s">
        <v>130</v>
      </c>
      <c r="AQ32" s="98" t="s">
        <v>130</v>
      </c>
      <c r="AR32" s="98" t="s">
        <v>130</v>
      </c>
      <c r="AS32" s="98" t="s">
        <v>130</v>
      </c>
      <c r="AT32" s="98" t="s">
        <v>130</v>
      </c>
      <c r="AU32" s="98" t="s">
        <v>130</v>
      </c>
      <c r="AV32" s="98" t="s">
        <v>130</v>
      </c>
      <c r="AW32" s="98" t="s">
        <v>130</v>
      </c>
      <c r="AX32" s="98" t="s">
        <v>129</v>
      </c>
      <c r="AY32" s="98" t="s">
        <v>129</v>
      </c>
      <c r="AZ32" s="98" t="s">
        <v>129</v>
      </c>
      <c r="BA32" s="98" t="s">
        <v>130</v>
      </c>
      <c r="BB32" s="98" t="s">
        <v>130</v>
      </c>
    </row>
    <row r="33" spans="1:54" x14ac:dyDescent="0.2">
      <c r="A33" s="61" t="s">
        <v>22</v>
      </c>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row>
    <row r="34" spans="1:54" x14ac:dyDescent="0.2">
      <c r="A34" s="60">
        <v>2023</v>
      </c>
      <c r="B34" s="98">
        <v>8.1000000000000003E-2</v>
      </c>
      <c r="C34" s="98">
        <v>6.8000000000000005E-2</v>
      </c>
      <c r="D34" s="98">
        <v>5.7000000000000002E-2</v>
      </c>
      <c r="E34" s="98">
        <v>5.2999999999999999E-2</v>
      </c>
      <c r="F34" s="98">
        <v>4.3999999999999997E-2</v>
      </c>
      <c r="G34" s="98">
        <v>0.04</v>
      </c>
      <c r="H34" s="98">
        <v>0.04</v>
      </c>
      <c r="I34" s="98">
        <v>3.5999999999999997E-2</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1:54" x14ac:dyDescent="0.2">
      <c r="A35" s="60">
        <v>2022</v>
      </c>
      <c r="B35" s="98">
        <v>7.0999999999999994E-2</v>
      </c>
      <c r="C35" s="98">
        <v>0.10199999999999999</v>
      </c>
      <c r="D35" s="98">
        <v>0.124</v>
      </c>
      <c r="E35" s="98">
        <v>0.12</v>
      </c>
      <c r="F35" s="98">
        <v>0.108</v>
      </c>
      <c r="G35" s="98">
        <v>9.1999999999999998E-2</v>
      </c>
      <c r="H35" s="98">
        <v>7.8E-2</v>
      </c>
      <c r="I35" s="98">
        <v>6.9000000000000006E-2</v>
      </c>
      <c r="J35" s="98">
        <v>5.1999999999999998E-2</v>
      </c>
      <c r="K35" s="98">
        <v>5.2999999999999999E-2</v>
      </c>
      <c r="L35" s="98">
        <v>0.05</v>
      </c>
      <c r="M35" s="98">
        <v>5.2999999999999999E-2</v>
      </c>
      <c r="N35" s="98">
        <v>5.8999999999999997E-2</v>
      </c>
      <c r="O35" s="98">
        <v>5.8999999999999997E-2</v>
      </c>
      <c r="P35" s="98">
        <v>6.7000000000000004E-2</v>
      </c>
      <c r="Q35" s="98">
        <v>7.5999999999999998E-2</v>
      </c>
      <c r="R35" s="98">
        <v>7.1999999999999995E-2</v>
      </c>
      <c r="S35" s="98">
        <v>7.0999999999999994E-2</v>
      </c>
      <c r="T35" s="98">
        <v>7.8E-2</v>
      </c>
      <c r="U35" s="98">
        <v>7.6999999999999999E-2</v>
      </c>
      <c r="V35" s="98">
        <v>7.6999999999999999E-2</v>
      </c>
      <c r="W35" s="98">
        <v>7.4999999999999997E-2</v>
      </c>
      <c r="X35" s="98">
        <v>7.3999999999999996E-2</v>
      </c>
      <c r="Y35" s="98">
        <v>7.1999999999999995E-2</v>
      </c>
      <c r="Z35" s="98">
        <v>7.5999999999999998E-2</v>
      </c>
      <c r="AA35" s="98">
        <v>7.5999999999999998E-2</v>
      </c>
      <c r="AB35" s="98">
        <v>8.2000000000000003E-2</v>
      </c>
      <c r="AC35" s="98">
        <v>8.7999999999999995E-2</v>
      </c>
      <c r="AD35" s="98">
        <v>9.8000000000000004E-2</v>
      </c>
      <c r="AE35" s="98">
        <v>0.10299999999999999</v>
      </c>
      <c r="AF35" s="98">
        <v>9.7000000000000003E-2</v>
      </c>
      <c r="AG35" s="98">
        <v>0.09</v>
      </c>
      <c r="AH35" s="98">
        <v>7.6999999999999999E-2</v>
      </c>
      <c r="AI35" s="98">
        <v>6.6000000000000003E-2</v>
      </c>
      <c r="AJ35" s="98">
        <v>6.6000000000000003E-2</v>
      </c>
      <c r="AK35" s="98">
        <v>0.06</v>
      </c>
      <c r="AL35" s="98">
        <v>4.8000000000000001E-2</v>
      </c>
      <c r="AM35" s="98">
        <v>4.8000000000000001E-2</v>
      </c>
      <c r="AN35" s="98">
        <v>4.4999999999999998E-2</v>
      </c>
      <c r="AO35" s="98">
        <v>0.04</v>
      </c>
      <c r="AP35" s="98">
        <v>3.7999999999999999E-2</v>
      </c>
      <c r="AQ35" s="98">
        <v>4.1000000000000002E-2</v>
      </c>
      <c r="AR35" s="98">
        <v>3.5999999999999997E-2</v>
      </c>
      <c r="AS35" s="98">
        <v>4.2999999999999997E-2</v>
      </c>
      <c r="AT35" s="98">
        <v>4.4999999999999998E-2</v>
      </c>
      <c r="AU35" s="98">
        <v>5.3999999999999999E-2</v>
      </c>
      <c r="AV35" s="98">
        <v>0.06</v>
      </c>
      <c r="AW35" s="98">
        <v>6.9000000000000006E-2</v>
      </c>
      <c r="AX35" s="98">
        <v>7.2999999999999995E-2</v>
      </c>
      <c r="AY35" s="98">
        <v>7.3999999999999996E-2</v>
      </c>
      <c r="AZ35" s="98">
        <v>7.6999999999999999E-2</v>
      </c>
      <c r="BA35" s="98">
        <v>7.8E-2</v>
      </c>
      <c r="BB35" s="98" t="s">
        <v>128</v>
      </c>
    </row>
    <row r="36" spans="1:54" x14ac:dyDescent="0.2">
      <c r="A36" s="60">
        <v>2021</v>
      </c>
      <c r="B36" s="98" t="s">
        <v>129</v>
      </c>
      <c r="C36" s="98" t="s">
        <v>130</v>
      </c>
      <c r="D36" s="98" t="s">
        <v>129</v>
      </c>
      <c r="E36" s="98" t="s">
        <v>129</v>
      </c>
      <c r="F36" s="98" t="s">
        <v>130</v>
      </c>
      <c r="G36" s="98" t="s">
        <v>129</v>
      </c>
      <c r="H36" s="98" t="s">
        <v>129</v>
      </c>
      <c r="I36" s="98" t="s">
        <v>129</v>
      </c>
      <c r="J36" s="98" t="s">
        <v>129</v>
      </c>
      <c r="K36" s="98" t="s">
        <v>130</v>
      </c>
      <c r="L36" s="98" t="s">
        <v>129</v>
      </c>
      <c r="M36" s="98" t="s">
        <v>129</v>
      </c>
      <c r="N36" s="98" t="s">
        <v>130</v>
      </c>
      <c r="O36" s="98" t="s">
        <v>129</v>
      </c>
      <c r="P36" s="98" t="s">
        <v>130</v>
      </c>
      <c r="Q36" s="98" t="s">
        <v>129</v>
      </c>
      <c r="R36" s="98" t="s">
        <v>129</v>
      </c>
      <c r="S36" s="98" t="s">
        <v>129</v>
      </c>
      <c r="T36" s="98" t="s">
        <v>129</v>
      </c>
      <c r="U36" s="98" t="s">
        <v>129</v>
      </c>
      <c r="V36" s="98" t="s">
        <v>129</v>
      </c>
      <c r="W36" s="98" t="s">
        <v>129</v>
      </c>
      <c r="X36" s="98" t="s">
        <v>129</v>
      </c>
      <c r="Y36" s="98" t="s">
        <v>129</v>
      </c>
      <c r="Z36" s="98" t="s">
        <v>129</v>
      </c>
      <c r="AA36" s="98" t="s">
        <v>129</v>
      </c>
      <c r="AB36" s="98" t="s">
        <v>130</v>
      </c>
      <c r="AC36" s="98" t="s">
        <v>130</v>
      </c>
      <c r="AD36" s="98" t="s">
        <v>130</v>
      </c>
      <c r="AE36" s="98" t="s">
        <v>130</v>
      </c>
      <c r="AF36" s="98" t="s">
        <v>130</v>
      </c>
      <c r="AG36" s="98">
        <v>3.1E-2</v>
      </c>
      <c r="AH36" s="98" t="s">
        <v>130</v>
      </c>
      <c r="AI36" s="98" t="s">
        <v>130</v>
      </c>
      <c r="AJ36" s="98">
        <v>3.7999999999999999E-2</v>
      </c>
      <c r="AK36" s="98">
        <v>4.2000000000000003E-2</v>
      </c>
      <c r="AL36" s="98">
        <v>4.5999999999999999E-2</v>
      </c>
      <c r="AM36" s="98">
        <v>5.0999999999999997E-2</v>
      </c>
      <c r="AN36" s="98">
        <v>5.6000000000000001E-2</v>
      </c>
      <c r="AO36" s="98">
        <v>5.8999999999999997E-2</v>
      </c>
      <c r="AP36" s="98">
        <v>5.5E-2</v>
      </c>
      <c r="AQ36" s="98">
        <v>5.2999999999999999E-2</v>
      </c>
      <c r="AR36" s="98">
        <v>5.3999999999999999E-2</v>
      </c>
      <c r="AS36" s="98">
        <v>5.1999999999999998E-2</v>
      </c>
      <c r="AT36" s="98">
        <v>4.2000000000000003E-2</v>
      </c>
      <c r="AU36" s="98">
        <v>4.4999999999999998E-2</v>
      </c>
      <c r="AV36" s="98">
        <v>3.6999999999999998E-2</v>
      </c>
      <c r="AW36" s="98">
        <v>3.6999999999999998E-2</v>
      </c>
      <c r="AX36" s="98">
        <v>0.03</v>
      </c>
      <c r="AY36" s="98">
        <v>3.6999999999999998E-2</v>
      </c>
      <c r="AZ36" s="98">
        <v>4.2000000000000003E-2</v>
      </c>
      <c r="BA36" s="98">
        <v>4.3999999999999997E-2</v>
      </c>
      <c r="BB36" s="98" t="s">
        <v>128</v>
      </c>
    </row>
    <row r="37" spans="1:54" x14ac:dyDescent="0.2">
      <c r="A37" s="60">
        <v>2020</v>
      </c>
      <c r="B37" s="98" t="s">
        <v>129</v>
      </c>
      <c r="C37" s="98" t="s">
        <v>129</v>
      </c>
      <c r="D37" s="98" t="s">
        <v>129</v>
      </c>
      <c r="E37" s="98" t="s">
        <v>129</v>
      </c>
      <c r="F37" s="98" t="s">
        <v>129</v>
      </c>
      <c r="G37" s="98" t="s">
        <v>129</v>
      </c>
      <c r="H37" s="98" t="s">
        <v>129</v>
      </c>
      <c r="I37" s="98" t="s">
        <v>129</v>
      </c>
      <c r="J37" s="98" t="s">
        <v>130</v>
      </c>
      <c r="K37" s="98" t="s">
        <v>130</v>
      </c>
      <c r="L37" s="98" t="s">
        <v>130</v>
      </c>
      <c r="M37" s="98" t="s">
        <v>130</v>
      </c>
      <c r="N37" s="98" t="s">
        <v>130</v>
      </c>
      <c r="O37" s="98">
        <v>2.7E-2</v>
      </c>
      <c r="P37" s="98" t="s">
        <v>130</v>
      </c>
      <c r="Q37" s="98" t="s">
        <v>130</v>
      </c>
      <c r="R37" s="98" t="s">
        <v>130</v>
      </c>
      <c r="S37" s="98" t="s">
        <v>130</v>
      </c>
      <c r="T37" s="98" t="s">
        <v>130</v>
      </c>
      <c r="U37" s="98" t="s">
        <v>130</v>
      </c>
      <c r="V37" s="98" t="s">
        <v>130</v>
      </c>
      <c r="W37" s="98" t="s">
        <v>129</v>
      </c>
      <c r="X37" s="98" t="s">
        <v>129</v>
      </c>
      <c r="Y37" s="98" t="s">
        <v>129</v>
      </c>
      <c r="Z37" s="98" t="s">
        <v>130</v>
      </c>
      <c r="AA37" s="98" t="s">
        <v>130</v>
      </c>
      <c r="AB37" s="98" t="s">
        <v>130</v>
      </c>
      <c r="AC37" s="98" t="s">
        <v>130</v>
      </c>
      <c r="AD37" s="98" t="s">
        <v>130</v>
      </c>
      <c r="AE37" s="98">
        <v>3.9E-2</v>
      </c>
      <c r="AF37" s="98">
        <v>5.5E-2</v>
      </c>
      <c r="AG37" s="98">
        <v>5.6000000000000001E-2</v>
      </c>
      <c r="AH37" s="98">
        <v>6.4000000000000001E-2</v>
      </c>
      <c r="AI37" s="98">
        <v>5.7000000000000002E-2</v>
      </c>
      <c r="AJ37" s="98">
        <v>0.05</v>
      </c>
      <c r="AK37" s="98">
        <v>0.04</v>
      </c>
      <c r="AL37" s="98">
        <v>3.5000000000000003E-2</v>
      </c>
      <c r="AM37" s="98">
        <v>2.9000000000000001E-2</v>
      </c>
      <c r="AN37" s="98">
        <v>2.5999999999999999E-2</v>
      </c>
      <c r="AO37" s="98" t="s">
        <v>130</v>
      </c>
      <c r="AP37" s="98" t="s">
        <v>130</v>
      </c>
      <c r="AQ37" s="98" t="s">
        <v>130</v>
      </c>
      <c r="AR37" s="98" t="s">
        <v>130</v>
      </c>
      <c r="AS37" s="98" t="s">
        <v>130</v>
      </c>
      <c r="AT37" s="98" t="s">
        <v>130</v>
      </c>
      <c r="AU37" s="98" t="s">
        <v>130</v>
      </c>
      <c r="AV37" s="98" t="s">
        <v>130</v>
      </c>
      <c r="AW37" s="98" t="s">
        <v>130</v>
      </c>
      <c r="AX37" s="98" t="s">
        <v>129</v>
      </c>
      <c r="AY37" s="98" t="s">
        <v>129</v>
      </c>
      <c r="AZ37" s="98" t="s">
        <v>129</v>
      </c>
      <c r="BA37" s="98" t="s">
        <v>130</v>
      </c>
      <c r="BB37" s="98" t="s">
        <v>130</v>
      </c>
    </row>
    <row r="38" spans="1:54" x14ac:dyDescent="0.2">
      <c r="A38" s="50"/>
      <c r="B38" s="79"/>
      <c r="C38" s="79"/>
      <c r="D38" s="79"/>
      <c r="E38" s="79"/>
      <c r="F38" s="79"/>
      <c r="G38" s="79"/>
      <c r="H38" s="79"/>
      <c r="I38" s="79"/>
      <c r="J38" s="79"/>
      <c r="K38" s="79"/>
      <c r="L38" s="79"/>
      <c r="M38" s="79"/>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row>
    <row r="39" spans="1:54" x14ac:dyDescent="0.2">
      <c r="A39" s="54" t="s">
        <v>26</v>
      </c>
      <c r="B39" s="79"/>
      <c r="C39" s="79"/>
      <c r="D39" s="79"/>
      <c r="E39" s="79"/>
      <c r="F39" s="79"/>
      <c r="G39" s="79"/>
      <c r="H39" s="79"/>
      <c r="I39" s="79"/>
      <c r="J39" s="79"/>
      <c r="K39" s="79"/>
      <c r="L39" s="79"/>
      <c r="M39" s="79"/>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row>
    <row r="40" spans="1:54" x14ac:dyDescent="0.2">
      <c r="A40" s="59" t="s">
        <v>21</v>
      </c>
      <c r="B40" s="79"/>
      <c r="C40" s="79"/>
      <c r="D40" s="79"/>
      <c r="E40" s="79"/>
      <c r="F40" s="79"/>
      <c r="G40" s="79"/>
      <c r="H40" s="79"/>
      <c r="I40" s="79"/>
      <c r="J40" s="79"/>
      <c r="K40" s="79"/>
      <c r="L40" s="79"/>
      <c r="M40" s="79"/>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row>
    <row r="41" spans="1:54" x14ac:dyDescent="0.2">
      <c r="A41" s="60">
        <v>2023</v>
      </c>
      <c r="B41" s="79">
        <v>0.63200000000000001</v>
      </c>
      <c r="C41" s="79">
        <v>0.61799999999999999</v>
      </c>
      <c r="D41" s="79">
        <v>0.62</v>
      </c>
      <c r="E41" s="79">
        <v>0.58299999999999996</v>
      </c>
      <c r="F41" s="79">
        <v>0.64400000000000002</v>
      </c>
      <c r="G41" s="79">
        <v>0.53</v>
      </c>
      <c r="H41" s="79">
        <v>0.61799999999999999</v>
      </c>
      <c r="I41" s="79">
        <v>0.621</v>
      </c>
      <c r="J41" s="79"/>
      <c r="K41" s="79"/>
      <c r="L41" s="79"/>
      <c r="M41" s="79"/>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c r="K42" s="79"/>
      <c r="L42" s="79"/>
      <c r="M42" s="79"/>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c r="K43" s="79"/>
      <c r="L43" s="79"/>
      <c r="M43" s="79"/>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row>
    <row r="44" spans="1:54" x14ac:dyDescent="0.2">
      <c r="A44" s="61" t="s">
        <v>22</v>
      </c>
      <c r="B44" s="79"/>
      <c r="C44" s="79"/>
      <c r="D44" s="79"/>
      <c r="E44" s="79"/>
      <c r="F44" s="79"/>
      <c r="G44" s="79"/>
      <c r="H44" s="79"/>
      <c r="I44" s="79"/>
      <c r="J44" s="79"/>
      <c r="K44" s="79"/>
      <c r="L44" s="79"/>
      <c r="M44" s="79"/>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row>
    <row r="45" spans="1:54" x14ac:dyDescent="0.2">
      <c r="A45" s="60">
        <v>2023</v>
      </c>
      <c r="B45" s="79">
        <v>8.1000000000000003E-2</v>
      </c>
      <c r="C45" s="79">
        <v>0.08</v>
      </c>
      <c r="D45" s="79">
        <v>8.1000000000000003E-2</v>
      </c>
      <c r="E45" s="79">
        <v>7.8E-2</v>
      </c>
      <c r="F45" s="79">
        <v>8.3000000000000004E-2</v>
      </c>
      <c r="G45" s="79">
        <v>7.3999999999999996E-2</v>
      </c>
      <c r="H45" s="79">
        <v>8.1000000000000003E-2</v>
      </c>
      <c r="I45" s="79">
        <v>8.1000000000000003E-2</v>
      </c>
      <c r="J45" s="79"/>
      <c r="K45" s="79"/>
      <c r="L45" s="79"/>
      <c r="M45" s="79"/>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c r="K46" s="79"/>
      <c r="L46" s="79"/>
      <c r="M46" s="79"/>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c r="K47" s="79"/>
      <c r="L47" s="79"/>
      <c r="M47" s="79"/>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row>
    <row r="48" spans="1:54" x14ac:dyDescent="0.2">
      <c r="A48" s="56"/>
      <c r="B48" s="79"/>
      <c r="C48" s="79"/>
      <c r="D48" s="79"/>
      <c r="E48" s="79"/>
      <c r="F48" s="79"/>
      <c r="G48" s="79"/>
      <c r="H48" s="79"/>
      <c r="I48" s="79"/>
      <c r="J48" s="79"/>
      <c r="K48" s="79"/>
      <c r="L48" s="79"/>
      <c r="M48" s="79"/>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row>
    <row r="49" spans="1:53" x14ac:dyDescent="0.2">
      <c r="A49" s="61" t="s">
        <v>27</v>
      </c>
      <c r="B49" s="79"/>
      <c r="C49" s="79"/>
      <c r="D49" s="79"/>
      <c r="E49" s="79"/>
      <c r="F49" s="79"/>
      <c r="G49" s="79"/>
      <c r="H49" s="79"/>
      <c r="I49" s="79"/>
      <c r="J49" s="79"/>
      <c r="K49" s="79"/>
      <c r="L49" s="79"/>
      <c r="M49" s="79"/>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row>
    <row r="50" spans="1:53" x14ac:dyDescent="0.2">
      <c r="A50" s="61" t="s">
        <v>21</v>
      </c>
      <c r="B50" s="79"/>
      <c r="C50" s="79"/>
      <c r="D50" s="79"/>
      <c r="E50" s="79"/>
      <c r="F50" s="79"/>
      <c r="G50" s="79"/>
      <c r="H50" s="79"/>
      <c r="I50" s="79"/>
      <c r="J50" s="79"/>
      <c r="K50" s="79"/>
      <c r="L50" s="79"/>
      <c r="M50" s="79"/>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row>
    <row r="51" spans="1:53" x14ac:dyDescent="0.2">
      <c r="A51" s="62">
        <v>2023</v>
      </c>
      <c r="B51" s="79">
        <v>9.8000000000000004E-2</v>
      </c>
      <c r="C51" s="79">
        <v>0.106</v>
      </c>
      <c r="D51" s="79">
        <v>0.08</v>
      </c>
      <c r="E51" s="79">
        <v>0.10100000000000001</v>
      </c>
      <c r="F51" s="79">
        <v>7.0999999999999994E-2</v>
      </c>
      <c r="G51" s="79">
        <v>8.3000000000000004E-2</v>
      </c>
      <c r="H51" s="79">
        <v>6.4000000000000001E-2</v>
      </c>
      <c r="I51" s="79">
        <v>9.6000000000000002E-2</v>
      </c>
      <c r="J51" s="79"/>
      <c r="K51" s="79"/>
      <c r="L51" s="79"/>
      <c r="M51" s="79"/>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row>
    <row r="52" spans="1:5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c r="K52" s="79"/>
      <c r="L52" s="79"/>
      <c r="M52" s="79"/>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row>
    <row r="53" spans="1:53" x14ac:dyDescent="0.2">
      <c r="A53" s="62" t="s">
        <v>88</v>
      </c>
      <c r="B53" s="79">
        <v>0.125</v>
      </c>
      <c r="C53" s="79">
        <v>0.11</v>
      </c>
      <c r="D53" s="79">
        <v>0.111</v>
      </c>
      <c r="E53" s="79">
        <v>9.8000000000000004E-2</v>
      </c>
      <c r="F53" s="79">
        <v>0.104</v>
      </c>
      <c r="G53" s="79">
        <v>9.6000000000000002E-2</v>
      </c>
      <c r="H53" s="79">
        <v>0.125</v>
      </c>
      <c r="I53" s="79">
        <v>0.109</v>
      </c>
      <c r="J53" s="79"/>
      <c r="K53" s="79"/>
      <c r="L53" s="79"/>
      <c r="M53" s="79"/>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row>
    <row r="54" spans="1:53" x14ac:dyDescent="0.2">
      <c r="A54" s="61" t="s">
        <v>22</v>
      </c>
      <c r="B54" s="79"/>
      <c r="C54" s="79"/>
      <c r="D54" s="79"/>
      <c r="E54" s="79"/>
      <c r="F54" s="79"/>
      <c r="G54" s="79"/>
      <c r="H54" s="79"/>
      <c r="I54" s="79"/>
      <c r="J54" s="79"/>
      <c r="K54" s="79"/>
      <c r="L54" s="79"/>
      <c r="M54" s="79"/>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row>
    <row r="55" spans="1:53" x14ac:dyDescent="0.2">
      <c r="A55" s="62">
        <v>2023</v>
      </c>
      <c r="B55" s="79">
        <v>3.1E-2</v>
      </c>
      <c r="C55" s="79">
        <v>3.3000000000000002E-2</v>
      </c>
      <c r="D55" s="79">
        <v>2.9000000000000001E-2</v>
      </c>
      <c r="E55" s="79">
        <v>3.2000000000000001E-2</v>
      </c>
      <c r="F55" s="79">
        <v>2.5999999999999999E-2</v>
      </c>
      <c r="G55" s="79">
        <v>2.8000000000000001E-2</v>
      </c>
      <c r="H55" s="79">
        <v>2.5999999999999999E-2</v>
      </c>
      <c r="I55" s="79">
        <v>0.03</v>
      </c>
      <c r="J55" s="79"/>
      <c r="K55" s="79"/>
      <c r="L55" s="79"/>
      <c r="M55" s="79"/>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row>
    <row r="56" spans="1:5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c r="K56" s="79"/>
      <c r="L56" s="79"/>
      <c r="M56" s="79"/>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row>
    <row r="57" spans="1:5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c r="K57" s="79"/>
      <c r="L57" s="79"/>
      <c r="M57" s="79"/>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row>
    <row r="58" spans="1:53" x14ac:dyDescent="0.2">
      <c r="A58" s="58"/>
      <c r="B58" s="79"/>
      <c r="C58" s="79"/>
      <c r="D58" s="79"/>
      <c r="E58" s="79"/>
      <c r="F58" s="79"/>
      <c r="G58" s="79"/>
      <c r="H58" s="79"/>
      <c r="I58" s="79"/>
      <c r="J58" s="79"/>
      <c r="K58" s="79"/>
      <c r="L58" s="79"/>
      <c r="M58" s="79"/>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row>
    <row r="59" spans="1:53" ht="11.25" customHeight="1" x14ac:dyDescent="0.2">
      <c r="A59" s="59" t="s">
        <v>28</v>
      </c>
      <c r="B59" s="79"/>
      <c r="C59" s="79"/>
      <c r="D59" s="79"/>
      <c r="E59" s="79"/>
      <c r="F59" s="79"/>
      <c r="G59" s="79"/>
      <c r="H59" s="79"/>
      <c r="I59" s="79"/>
      <c r="J59" s="79"/>
      <c r="K59" s="79"/>
      <c r="L59" s="79"/>
      <c r="M59" s="79"/>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row>
    <row r="60" spans="1:53" ht="11.25" customHeight="1" x14ac:dyDescent="0.2">
      <c r="A60" s="59" t="s">
        <v>21</v>
      </c>
      <c r="B60" s="79"/>
      <c r="C60" s="79"/>
      <c r="D60" s="79"/>
      <c r="E60" s="79"/>
      <c r="F60" s="79"/>
      <c r="G60" s="79"/>
      <c r="H60" s="79"/>
      <c r="I60" s="79"/>
      <c r="J60" s="79"/>
      <c r="K60" s="79"/>
      <c r="L60" s="79"/>
      <c r="M60" s="79"/>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row>
    <row r="61" spans="1:53" ht="11.25" customHeight="1" x14ac:dyDescent="0.2">
      <c r="A61" s="63">
        <v>2023</v>
      </c>
      <c r="B61" s="79">
        <v>9.1999999999999998E-2</v>
      </c>
      <c r="C61" s="79">
        <v>0.106</v>
      </c>
      <c r="D61" s="79">
        <v>7.5999999999999998E-2</v>
      </c>
      <c r="E61" s="79">
        <v>9.9000000000000005E-2</v>
      </c>
      <c r="F61" s="79">
        <v>7.0999999999999994E-2</v>
      </c>
      <c r="G61" s="79">
        <v>8.3000000000000004E-2</v>
      </c>
      <c r="H61" s="79">
        <v>5.6000000000000001E-2</v>
      </c>
      <c r="I61" s="79">
        <v>9.2999999999999999E-2</v>
      </c>
      <c r="J61" s="79"/>
      <c r="K61" s="79"/>
      <c r="L61" s="79"/>
      <c r="M61" s="79"/>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row>
    <row r="62" spans="1:5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c r="K62" s="79"/>
      <c r="L62" s="79"/>
      <c r="M62" s="79"/>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row>
    <row r="63" spans="1:5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c r="K63" s="79"/>
      <c r="L63" s="79"/>
      <c r="M63" s="79"/>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row>
    <row r="64" spans="1:53" ht="11.25" customHeight="1" x14ac:dyDescent="0.2">
      <c r="A64" s="59" t="s">
        <v>22</v>
      </c>
      <c r="B64" s="79"/>
      <c r="C64" s="79"/>
      <c r="D64" s="79"/>
      <c r="E64" s="79"/>
      <c r="F64" s="79"/>
      <c r="G64" s="79"/>
      <c r="H64" s="79"/>
      <c r="I64" s="79"/>
      <c r="J64" s="79"/>
      <c r="K64" s="79"/>
      <c r="L64" s="79"/>
      <c r="M64" s="79"/>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row>
    <row r="65" spans="1:53" ht="11.25" customHeight="1" x14ac:dyDescent="0.2">
      <c r="A65" s="63">
        <v>2023</v>
      </c>
      <c r="B65" s="79">
        <v>0.03</v>
      </c>
      <c r="C65" s="79">
        <v>3.3000000000000002E-2</v>
      </c>
      <c r="D65" s="79">
        <v>2.8000000000000001E-2</v>
      </c>
      <c r="E65" s="79">
        <v>3.2000000000000001E-2</v>
      </c>
      <c r="F65" s="79">
        <v>2.5999999999999999E-2</v>
      </c>
      <c r="G65" s="79">
        <v>2.8000000000000001E-2</v>
      </c>
      <c r="H65" s="79">
        <v>2.4E-2</v>
      </c>
      <c r="I65" s="79">
        <v>0.03</v>
      </c>
      <c r="J65" s="79"/>
      <c r="K65" s="79"/>
      <c r="L65" s="79"/>
      <c r="M65" s="79"/>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row>
    <row r="66" spans="1:5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c r="K66" s="79"/>
      <c r="L66" s="79"/>
      <c r="M66" s="79"/>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row>
    <row r="67" spans="1:5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c r="K67" s="79"/>
      <c r="L67" s="79"/>
      <c r="M67" s="79"/>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row>
    <row r="68" spans="1:53" x14ac:dyDescent="0.2">
      <c r="A68" s="58"/>
      <c r="B68" s="79"/>
      <c r="C68" s="79"/>
      <c r="D68" s="79"/>
      <c r="E68" s="79"/>
      <c r="F68" s="79"/>
      <c r="G68" s="79"/>
      <c r="H68" s="79"/>
      <c r="I68" s="79"/>
      <c r="J68" s="79"/>
      <c r="K68" s="79"/>
      <c r="L68" s="79"/>
      <c r="M68" s="79"/>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row>
    <row r="69" spans="1:53" x14ac:dyDescent="0.2">
      <c r="A69" s="61" t="s">
        <v>29</v>
      </c>
      <c r="B69" s="79"/>
      <c r="C69" s="79"/>
      <c r="D69" s="79"/>
      <c r="E69" s="79"/>
      <c r="F69" s="79"/>
      <c r="G69" s="79"/>
      <c r="H69" s="79"/>
      <c r="I69" s="79"/>
      <c r="J69" s="79"/>
      <c r="K69" s="79"/>
      <c r="L69" s="79"/>
      <c r="M69" s="79"/>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row>
    <row r="70" spans="1:53" x14ac:dyDescent="0.2">
      <c r="A70" s="59" t="s">
        <v>21</v>
      </c>
      <c r="B70" s="79"/>
      <c r="C70" s="79"/>
      <c r="D70" s="79"/>
      <c r="E70" s="79"/>
      <c r="F70" s="79"/>
      <c r="G70" s="79"/>
      <c r="H70" s="79"/>
      <c r="I70" s="79"/>
      <c r="J70" s="79"/>
      <c r="K70" s="79"/>
      <c r="L70" s="79"/>
      <c r="M70" s="79"/>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row>
    <row r="71" spans="1:53" x14ac:dyDescent="0.2">
      <c r="A71" s="60">
        <v>2023</v>
      </c>
      <c r="B71" s="79">
        <v>0.34200000000000003</v>
      </c>
      <c r="C71" s="79">
        <v>0.35399999999999998</v>
      </c>
      <c r="D71" s="79">
        <v>0.34200000000000003</v>
      </c>
      <c r="E71" s="79">
        <v>0.33600000000000002</v>
      </c>
      <c r="F71" s="79">
        <v>0.36899999999999999</v>
      </c>
      <c r="G71" s="79">
        <v>0.28799999999999998</v>
      </c>
      <c r="H71" s="79">
        <v>0.36399999999999999</v>
      </c>
      <c r="I71" s="79">
        <v>0.34300000000000003</v>
      </c>
      <c r="J71" s="79"/>
      <c r="K71" s="79"/>
      <c r="L71" s="79"/>
      <c r="M71" s="79"/>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row>
    <row r="72" spans="1:5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c r="K72" s="79"/>
      <c r="L72" s="79"/>
      <c r="M72" s="79"/>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row>
    <row r="73" spans="1:5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c r="K73" s="79"/>
      <c r="L73" s="79"/>
      <c r="M73" s="79"/>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row>
    <row r="74" spans="1:53" x14ac:dyDescent="0.2">
      <c r="A74" s="59" t="s">
        <v>22</v>
      </c>
      <c r="B74" s="79"/>
      <c r="C74" s="79"/>
      <c r="D74" s="79"/>
      <c r="E74" s="79"/>
      <c r="F74" s="79"/>
      <c r="G74" s="79"/>
      <c r="H74" s="79"/>
      <c r="I74" s="79"/>
      <c r="J74" s="79"/>
      <c r="K74" s="79"/>
      <c r="L74" s="79"/>
      <c r="M74" s="79"/>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row>
    <row r="75" spans="1:53" x14ac:dyDescent="0.2">
      <c r="A75" s="60">
        <v>2023</v>
      </c>
      <c r="B75" s="79">
        <v>0.06</v>
      </c>
      <c r="C75" s="79">
        <v>6.0999999999999999E-2</v>
      </c>
      <c r="D75" s="79">
        <v>0.06</v>
      </c>
      <c r="E75" s="79">
        <v>0.06</v>
      </c>
      <c r="F75" s="79">
        <v>6.3E-2</v>
      </c>
      <c r="G75" s="79">
        <v>5.5E-2</v>
      </c>
      <c r="H75" s="79">
        <v>6.2E-2</v>
      </c>
      <c r="I75" s="79">
        <v>6.0999999999999999E-2</v>
      </c>
      <c r="J75" s="79"/>
      <c r="K75" s="79"/>
      <c r="L75" s="79"/>
      <c r="M75" s="79"/>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row>
    <row r="76" spans="1:5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c r="K76" s="79"/>
      <c r="L76" s="79"/>
      <c r="M76" s="79"/>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row>
    <row r="77" spans="1:5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c r="K77" s="79"/>
      <c r="L77" s="79"/>
      <c r="M77" s="79"/>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row>
    <row r="78" spans="1:53" x14ac:dyDescent="0.2">
      <c r="A78" s="58"/>
      <c r="B78" s="79"/>
      <c r="C78" s="79"/>
      <c r="D78" s="79"/>
      <c r="E78" s="79"/>
      <c r="F78" s="79"/>
      <c r="G78" s="79"/>
      <c r="H78" s="79"/>
      <c r="I78" s="79"/>
      <c r="J78" s="79"/>
      <c r="K78" s="79"/>
      <c r="L78" s="79"/>
      <c r="M78" s="79"/>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row>
    <row r="79" spans="1:53" x14ac:dyDescent="0.2">
      <c r="A79" s="54" t="s">
        <v>30</v>
      </c>
      <c r="B79" s="79"/>
      <c r="C79" s="79"/>
      <c r="D79" s="79"/>
      <c r="E79" s="79"/>
      <c r="F79" s="79"/>
      <c r="G79" s="79"/>
      <c r="H79" s="79"/>
      <c r="I79" s="79"/>
      <c r="J79" s="79"/>
      <c r="K79" s="79"/>
      <c r="L79" s="79"/>
      <c r="M79" s="79"/>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row>
    <row r="80" spans="1:53" x14ac:dyDescent="0.2">
      <c r="A80" s="61" t="s">
        <v>21</v>
      </c>
      <c r="B80" s="79"/>
      <c r="C80" s="79"/>
      <c r="D80" s="79"/>
      <c r="E80" s="79"/>
      <c r="F80" s="79"/>
      <c r="G80" s="79"/>
      <c r="H80" s="79"/>
      <c r="I80" s="79"/>
      <c r="J80" s="79"/>
      <c r="K80" s="79"/>
      <c r="L80" s="79"/>
      <c r="M80" s="79"/>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row>
    <row r="81" spans="1:53" x14ac:dyDescent="0.2">
      <c r="A81" s="58">
        <v>2023</v>
      </c>
      <c r="B81" s="79">
        <v>2.718</v>
      </c>
      <c r="C81" s="79">
        <v>2.625</v>
      </c>
      <c r="D81" s="79">
        <v>2.5939999999999999</v>
      </c>
      <c r="E81" s="79">
        <v>2.625</v>
      </c>
      <c r="F81" s="79">
        <v>2.8159999999999998</v>
      </c>
      <c r="G81" s="79">
        <v>2.5830000000000002</v>
      </c>
      <c r="H81" s="79">
        <v>2.6739999999999999</v>
      </c>
      <c r="I81" s="79">
        <v>2.8439999999999999</v>
      </c>
      <c r="J81" s="79"/>
      <c r="K81" s="79"/>
      <c r="L81" s="79"/>
      <c r="M81" s="79"/>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row>
    <row r="82" spans="1:53" x14ac:dyDescent="0.2">
      <c r="A82" s="58">
        <v>2022</v>
      </c>
      <c r="B82" s="79">
        <v>2.778</v>
      </c>
      <c r="C82" s="79">
        <v>2.81</v>
      </c>
      <c r="D82" s="79">
        <v>2.88</v>
      </c>
      <c r="E82" s="79">
        <v>2.8039999999999998</v>
      </c>
      <c r="F82" s="79">
        <v>2.96</v>
      </c>
      <c r="G82" s="79">
        <v>2.7829999999999999</v>
      </c>
      <c r="H82" s="79">
        <v>2.8879999999999999</v>
      </c>
      <c r="I82" s="79">
        <v>2.7770000000000001</v>
      </c>
      <c r="J82" s="79"/>
      <c r="K82" s="79"/>
      <c r="L82" s="79"/>
      <c r="M82" s="79"/>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row>
    <row r="83" spans="1:5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c r="K83" s="79"/>
      <c r="L83" s="79"/>
      <c r="M83" s="79"/>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row>
    <row r="84" spans="1:53" x14ac:dyDescent="0.2">
      <c r="A84" s="61" t="s">
        <v>22</v>
      </c>
      <c r="B84" s="79"/>
      <c r="C84" s="79"/>
      <c r="D84" s="79"/>
      <c r="E84" s="79"/>
      <c r="F84" s="79"/>
      <c r="G84" s="79"/>
      <c r="H84" s="79"/>
      <c r="I84" s="79"/>
      <c r="J84" s="79"/>
      <c r="K84" s="79"/>
      <c r="L84" s="79"/>
      <c r="M84" s="79"/>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row>
    <row r="85" spans="1:53" x14ac:dyDescent="0.2">
      <c r="A85" s="58">
        <v>2023</v>
      </c>
      <c r="B85" s="79">
        <v>0.17499999999999999</v>
      </c>
      <c r="C85" s="79">
        <v>0.17199999999999999</v>
      </c>
      <c r="D85" s="79">
        <v>0.17</v>
      </c>
      <c r="E85" s="79">
        <v>0.17199999999999999</v>
      </c>
      <c r="F85" s="79">
        <v>0.17799999999999999</v>
      </c>
      <c r="G85" s="79">
        <v>0.17</v>
      </c>
      <c r="H85" s="79">
        <v>0.17399999999999999</v>
      </c>
      <c r="I85" s="79">
        <v>0.17899999999999999</v>
      </c>
      <c r="J85" s="79"/>
      <c r="K85" s="79"/>
      <c r="L85" s="79"/>
      <c r="M85" s="79"/>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row>
    <row r="86" spans="1:53" x14ac:dyDescent="0.2">
      <c r="A86" s="58">
        <v>2022</v>
      </c>
      <c r="B86" s="79">
        <v>0.18</v>
      </c>
      <c r="C86" s="79">
        <v>0.18</v>
      </c>
      <c r="D86" s="79">
        <v>0.182</v>
      </c>
      <c r="E86" s="79">
        <v>0.17899999999999999</v>
      </c>
      <c r="F86" s="79">
        <v>0.185</v>
      </c>
      <c r="G86" s="79">
        <v>0.18</v>
      </c>
      <c r="H86" s="79">
        <v>0.183</v>
      </c>
      <c r="I86" s="79">
        <v>0.18</v>
      </c>
      <c r="J86" s="79"/>
      <c r="K86" s="79"/>
      <c r="L86" s="79"/>
      <c r="M86" s="79"/>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row>
    <row r="87" spans="1:53" x14ac:dyDescent="0.2">
      <c r="A87" s="58" t="s">
        <v>88</v>
      </c>
      <c r="B87" s="79">
        <v>0.19</v>
      </c>
      <c r="C87" s="79">
        <v>0.192</v>
      </c>
      <c r="D87" s="79">
        <v>0.191</v>
      </c>
      <c r="E87" s="79">
        <v>0.192</v>
      </c>
      <c r="F87" s="79">
        <v>0.192</v>
      </c>
      <c r="G87" s="79">
        <v>0.19</v>
      </c>
      <c r="H87" s="79">
        <v>0.19</v>
      </c>
      <c r="I87" s="79">
        <v>0.19500000000000001</v>
      </c>
      <c r="J87" s="79"/>
      <c r="K87" s="79"/>
      <c r="L87" s="79"/>
      <c r="M87" s="79"/>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row>
    <row r="88" spans="1:53" x14ac:dyDescent="0.2">
      <c r="A88" s="56"/>
      <c r="B88" s="79"/>
      <c r="C88" s="79"/>
      <c r="D88" s="79"/>
      <c r="E88" s="79"/>
      <c r="F88" s="79"/>
      <c r="G88" s="79"/>
      <c r="H88" s="79"/>
      <c r="I88" s="79"/>
      <c r="J88" s="79"/>
      <c r="K88" s="79"/>
      <c r="L88" s="79"/>
      <c r="M88" s="79"/>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row>
    <row r="89" spans="1:53" x14ac:dyDescent="0.2">
      <c r="A89" s="54" t="s">
        <v>31</v>
      </c>
      <c r="B89" s="79"/>
      <c r="C89" s="79"/>
      <c r="D89" s="79"/>
      <c r="E89" s="79"/>
      <c r="F89" s="79"/>
      <c r="G89" s="79"/>
      <c r="H89" s="79"/>
      <c r="I89" s="79"/>
      <c r="J89" s="79"/>
      <c r="K89" s="79"/>
      <c r="L89" s="79"/>
      <c r="M89" s="79"/>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row>
    <row r="90" spans="1:53" x14ac:dyDescent="0.2">
      <c r="A90" s="61" t="s">
        <v>21</v>
      </c>
      <c r="B90" s="79"/>
      <c r="C90" s="79"/>
      <c r="D90" s="79"/>
      <c r="E90" s="79"/>
      <c r="F90" s="79"/>
      <c r="G90" s="79"/>
      <c r="H90" s="79"/>
      <c r="I90" s="79"/>
      <c r="J90" s="79"/>
      <c r="K90" s="79"/>
      <c r="L90" s="79"/>
      <c r="M90" s="79"/>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row>
    <row r="91" spans="1:53" x14ac:dyDescent="0.2">
      <c r="A91" s="58">
        <v>2023</v>
      </c>
      <c r="B91" s="79">
        <v>0.622</v>
      </c>
      <c r="C91" s="79">
        <v>0.61099999999999999</v>
      </c>
      <c r="D91" s="79">
        <v>0.63700000000000001</v>
      </c>
      <c r="E91" s="79">
        <v>0.626</v>
      </c>
      <c r="F91" s="79">
        <v>0.65800000000000003</v>
      </c>
      <c r="G91" s="79">
        <v>0.57899999999999996</v>
      </c>
      <c r="H91" s="79">
        <v>0.63500000000000001</v>
      </c>
      <c r="I91" s="79">
        <v>0.56599999999999995</v>
      </c>
      <c r="J91" s="79"/>
      <c r="K91" s="79"/>
      <c r="L91" s="79"/>
      <c r="M91" s="79"/>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row>
    <row r="92" spans="1:5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c r="K92" s="79"/>
      <c r="L92" s="79"/>
      <c r="M92" s="79"/>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row>
    <row r="93" spans="1:5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c r="K93" s="79"/>
      <c r="L93" s="79"/>
      <c r="M93" s="79"/>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row>
    <row r="94" spans="1:53" x14ac:dyDescent="0.2">
      <c r="A94" s="61" t="s">
        <v>22</v>
      </c>
      <c r="B94" s="79"/>
      <c r="C94" s="79"/>
      <c r="D94" s="79"/>
      <c r="E94" s="79"/>
      <c r="F94" s="79"/>
      <c r="G94" s="79"/>
      <c r="H94" s="79"/>
      <c r="I94" s="79"/>
      <c r="J94" s="79"/>
      <c r="K94" s="79"/>
      <c r="L94" s="79"/>
      <c r="M94" s="79"/>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row>
    <row r="95" spans="1:53" x14ac:dyDescent="0.2">
      <c r="A95" s="58">
        <v>2023</v>
      </c>
      <c r="B95" s="79">
        <v>0.08</v>
      </c>
      <c r="C95" s="79">
        <v>0.08</v>
      </c>
      <c r="D95" s="79">
        <v>8.1000000000000003E-2</v>
      </c>
      <c r="E95" s="79">
        <v>8.1000000000000003E-2</v>
      </c>
      <c r="F95" s="79">
        <v>8.3000000000000004E-2</v>
      </c>
      <c r="G95" s="79">
        <v>7.6999999999999999E-2</v>
      </c>
      <c r="H95" s="79">
        <v>8.1000000000000003E-2</v>
      </c>
      <c r="I95" s="79">
        <v>7.6999999999999999E-2</v>
      </c>
      <c r="J95" s="79"/>
      <c r="K95" s="79"/>
      <c r="L95" s="79"/>
      <c r="M95" s="79"/>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row>
    <row r="96" spans="1:5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c r="K96" s="79"/>
      <c r="L96" s="79"/>
      <c r="M96" s="79"/>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row>
    <row r="97" spans="1:5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c r="K97" s="79"/>
      <c r="L97" s="79"/>
      <c r="M97" s="79"/>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row>
    <row r="98" spans="1:53" x14ac:dyDescent="0.2">
      <c r="A98" s="56"/>
      <c r="B98" s="79"/>
      <c r="C98" s="79"/>
      <c r="D98" s="79"/>
      <c r="E98" s="79"/>
      <c r="F98" s="79"/>
      <c r="G98" s="79"/>
      <c r="H98" s="79"/>
      <c r="I98" s="79"/>
      <c r="J98" s="79"/>
      <c r="K98" s="79"/>
      <c r="L98" s="79"/>
      <c r="M98" s="79"/>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row>
    <row r="99" spans="1:53" x14ac:dyDescent="0.2">
      <c r="A99" s="54" t="s">
        <v>121</v>
      </c>
      <c r="B99" s="79"/>
      <c r="C99" s="79"/>
      <c r="D99" s="79"/>
      <c r="E99" s="79"/>
      <c r="F99" s="79"/>
      <c r="G99" s="79"/>
      <c r="H99" s="79"/>
      <c r="I99" s="79"/>
      <c r="J99" s="79"/>
      <c r="K99" s="79"/>
      <c r="L99" s="79"/>
      <c r="M99" s="79"/>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row>
    <row r="100" spans="1:53" x14ac:dyDescent="0.2">
      <c r="A100" s="61" t="s">
        <v>21</v>
      </c>
      <c r="B100" s="79"/>
      <c r="C100" s="79"/>
      <c r="D100" s="79"/>
      <c r="E100" s="79"/>
      <c r="F100" s="79"/>
      <c r="G100" s="79"/>
      <c r="H100" s="79"/>
      <c r="I100" s="79"/>
      <c r="J100" s="79"/>
      <c r="K100" s="79"/>
      <c r="L100" s="79"/>
      <c r="M100" s="79"/>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row>
    <row r="101" spans="1:53" x14ac:dyDescent="0.2">
      <c r="A101" s="58">
        <v>2023</v>
      </c>
      <c r="B101" s="79">
        <v>0.46899999999999997</v>
      </c>
      <c r="C101" s="79">
        <v>0.504</v>
      </c>
      <c r="D101" s="79">
        <v>0.434</v>
      </c>
      <c r="E101" s="79">
        <v>0.434</v>
      </c>
      <c r="F101" s="79">
        <v>0.503</v>
      </c>
      <c r="G101" s="79">
        <v>0.45400000000000001</v>
      </c>
      <c r="H101" s="79">
        <v>0.442</v>
      </c>
      <c r="I101" s="79">
        <v>0.46300000000000002</v>
      </c>
      <c r="J101" s="79"/>
      <c r="K101" s="79"/>
      <c r="L101" s="79"/>
      <c r="M101" s="79"/>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row>
    <row r="102" spans="1:5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c r="K102" s="79"/>
      <c r="L102" s="79"/>
      <c r="M102" s="79"/>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row>
    <row r="103" spans="1:5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c r="K103" s="79"/>
      <c r="L103" s="79"/>
      <c r="M103" s="79"/>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row>
    <row r="104" spans="1:53" x14ac:dyDescent="0.2">
      <c r="A104" s="61" t="s">
        <v>22</v>
      </c>
      <c r="B104" s="79"/>
      <c r="C104" s="79"/>
      <c r="D104" s="79"/>
      <c r="E104" s="79"/>
      <c r="F104" s="79"/>
      <c r="G104" s="79"/>
      <c r="H104" s="79"/>
      <c r="I104" s="79"/>
      <c r="J104" s="79"/>
      <c r="K104" s="79"/>
      <c r="L104" s="79"/>
      <c r="M104" s="79"/>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row>
    <row r="105" spans="1:53" x14ac:dyDescent="0.2">
      <c r="A105" s="58">
        <v>2023</v>
      </c>
      <c r="B105" s="79">
        <v>6.9000000000000006E-2</v>
      </c>
      <c r="C105" s="79">
        <v>7.1999999999999995E-2</v>
      </c>
      <c r="D105" s="79">
        <v>6.7000000000000004E-2</v>
      </c>
      <c r="E105" s="79">
        <v>6.7000000000000004E-2</v>
      </c>
      <c r="F105" s="79">
        <v>7.2999999999999995E-2</v>
      </c>
      <c r="G105" s="79">
        <v>6.8000000000000005E-2</v>
      </c>
      <c r="H105" s="79">
        <v>6.8000000000000005E-2</v>
      </c>
      <c r="I105" s="79">
        <v>6.8000000000000005E-2</v>
      </c>
      <c r="J105" s="79"/>
      <c r="K105" s="79"/>
      <c r="L105" s="79"/>
      <c r="M105" s="79"/>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row>
    <row r="106" spans="1:5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c r="K106" s="79"/>
      <c r="L106" s="79"/>
      <c r="M106" s="79"/>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row>
    <row r="107" spans="1:5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c r="K107" s="79"/>
      <c r="L107" s="79"/>
      <c r="M107" s="79"/>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row>
    <row r="108" spans="1:53" x14ac:dyDescent="0.2">
      <c r="A108" s="56"/>
      <c r="B108" s="79"/>
      <c r="C108" s="79"/>
      <c r="D108" s="79"/>
      <c r="E108" s="79"/>
      <c r="F108" s="79"/>
      <c r="G108" s="79"/>
      <c r="H108" s="79"/>
      <c r="I108" s="79"/>
      <c r="J108" s="79"/>
      <c r="K108" s="79"/>
      <c r="L108" s="79"/>
      <c r="M108" s="79"/>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row>
    <row r="109" spans="1:53" x14ac:dyDescent="0.2">
      <c r="A109" s="54" t="s">
        <v>32</v>
      </c>
      <c r="B109" s="79"/>
      <c r="C109" s="79"/>
      <c r="D109" s="79"/>
      <c r="E109" s="79"/>
      <c r="F109" s="79"/>
      <c r="G109" s="79"/>
      <c r="H109" s="79"/>
      <c r="I109" s="79"/>
      <c r="J109" s="79"/>
      <c r="K109" s="79"/>
      <c r="L109" s="79"/>
      <c r="M109" s="79"/>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row>
    <row r="110" spans="1:53" x14ac:dyDescent="0.2">
      <c r="A110" s="61" t="s">
        <v>21</v>
      </c>
      <c r="B110" s="79"/>
      <c r="C110" s="79"/>
      <c r="D110" s="79"/>
      <c r="E110" s="79"/>
      <c r="F110" s="79"/>
      <c r="G110" s="79"/>
      <c r="H110" s="79"/>
      <c r="I110" s="79"/>
      <c r="J110" s="79"/>
      <c r="K110" s="79"/>
      <c r="L110" s="79"/>
      <c r="M110" s="79"/>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row>
    <row r="111" spans="1:53" x14ac:dyDescent="0.2">
      <c r="A111" s="58">
        <v>2023</v>
      </c>
      <c r="B111" s="79">
        <v>0.47799999999999998</v>
      </c>
      <c r="C111" s="79">
        <v>0.373</v>
      </c>
      <c r="D111" s="79">
        <v>0.48699999999999999</v>
      </c>
      <c r="E111" s="79">
        <v>0.40100000000000002</v>
      </c>
      <c r="F111" s="79">
        <v>0.441</v>
      </c>
      <c r="G111" s="79">
        <v>0.35699999999999998</v>
      </c>
      <c r="H111" s="79">
        <v>0.47899999999999998</v>
      </c>
      <c r="I111" s="79">
        <v>0.42</v>
      </c>
      <c r="J111" s="79"/>
      <c r="K111" s="79"/>
      <c r="L111" s="79"/>
      <c r="M111" s="79"/>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row>
    <row r="112" spans="1:5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c r="K112" s="79"/>
      <c r="L112" s="79"/>
      <c r="M112" s="79"/>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row>
    <row r="113" spans="1:53" x14ac:dyDescent="0.2">
      <c r="A113" s="58" t="s">
        <v>88</v>
      </c>
      <c r="B113" s="79">
        <v>0.52800000000000002</v>
      </c>
      <c r="C113" s="79">
        <v>0.52400000000000002</v>
      </c>
      <c r="D113" s="79">
        <v>0.502</v>
      </c>
      <c r="E113" s="79">
        <v>0.495</v>
      </c>
      <c r="F113" s="79">
        <v>0.51800000000000002</v>
      </c>
      <c r="G113" s="79">
        <v>0.5</v>
      </c>
      <c r="H113" s="79">
        <v>0.52</v>
      </c>
      <c r="I113" s="79">
        <v>0.54400000000000004</v>
      </c>
      <c r="J113" s="79"/>
      <c r="K113" s="79"/>
      <c r="L113" s="79"/>
      <c r="M113" s="79"/>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row>
    <row r="114" spans="1:53" x14ac:dyDescent="0.2">
      <c r="A114" s="61" t="s">
        <v>22</v>
      </c>
      <c r="B114" s="79"/>
      <c r="C114" s="79"/>
      <c r="D114" s="79"/>
      <c r="E114" s="79"/>
      <c r="F114" s="79"/>
      <c r="G114" s="79"/>
      <c r="H114" s="79"/>
      <c r="I114" s="79"/>
      <c r="J114" s="79"/>
      <c r="K114" s="79"/>
      <c r="L114" s="79"/>
      <c r="M114" s="79"/>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row>
    <row r="115" spans="1:53" x14ac:dyDescent="0.2">
      <c r="A115" s="58">
        <v>2023</v>
      </c>
      <c r="B115" s="79">
        <v>7.0000000000000007E-2</v>
      </c>
      <c r="C115" s="79">
        <v>6.2E-2</v>
      </c>
      <c r="D115" s="79">
        <v>7.1999999999999995E-2</v>
      </c>
      <c r="E115" s="79">
        <v>6.4000000000000001E-2</v>
      </c>
      <c r="F115" s="79">
        <v>6.7000000000000004E-2</v>
      </c>
      <c r="G115" s="79">
        <v>6.0999999999999999E-2</v>
      </c>
      <c r="H115" s="79">
        <v>7.0999999999999994E-2</v>
      </c>
      <c r="I115" s="79">
        <v>6.7000000000000004E-2</v>
      </c>
      <c r="J115" s="79"/>
      <c r="K115" s="79"/>
      <c r="L115" s="79"/>
      <c r="M115" s="79"/>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row>
    <row r="116" spans="1:5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c r="K116" s="79"/>
      <c r="L116" s="79"/>
      <c r="M116" s="79"/>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row>
    <row r="117" spans="1:5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c r="K117" s="79"/>
      <c r="L117" s="79"/>
      <c r="M117" s="79"/>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row>
    <row r="118" spans="1:53" x14ac:dyDescent="0.2">
      <c r="A118" s="56"/>
      <c r="B118" s="79"/>
      <c r="C118" s="79"/>
      <c r="D118" s="79"/>
      <c r="E118" s="79"/>
      <c r="F118" s="79"/>
      <c r="G118" s="79"/>
      <c r="H118" s="79"/>
      <c r="I118" s="79"/>
      <c r="J118" s="79"/>
      <c r="K118" s="79"/>
      <c r="L118" s="79"/>
      <c r="M118" s="79"/>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row>
    <row r="119" spans="1:53" x14ac:dyDescent="0.2">
      <c r="A119" s="54" t="s">
        <v>33</v>
      </c>
      <c r="B119" s="79"/>
      <c r="C119" s="79"/>
      <c r="D119" s="79"/>
      <c r="E119" s="79"/>
      <c r="F119" s="79"/>
      <c r="G119" s="79"/>
      <c r="H119" s="79"/>
      <c r="I119" s="79"/>
      <c r="J119" s="79"/>
      <c r="K119" s="79"/>
      <c r="L119" s="79"/>
      <c r="M119" s="79"/>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row>
    <row r="120" spans="1:53" x14ac:dyDescent="0.2">
      <c r="A120" s="61" t="s">
        <v>21</v>
      </c>
      <c r="B120" s="79"/>
      <c r="C120" s="79"/>
      <c r="D120" s="79"/>
      <c r="E120" s="79"/>
      <c r="F120" s="79"/>
      <c r="G120" s="79"/>
      <c r="H120" s="79"/>
      <c r="I120" s="79"/>
      <c r="J120" s="79"/>
      <c r="K120" s="79"/>
      <c r="L120" s="79"/>
      <c r="M120" s="79"/>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row>
    <row r="121" spans="1:53" x14ac:dyDescent="0.2">
      <c r="A121" s="58">
        <v>2023</v>
      </c>
      <c r="B121" s="79">
        <v>0.86</v>
      </c>
      <c r="C121" s="79">
        <v>0.73399999999999999</v>
      </c>
      <c r="D121" s="79">
        <v>0.75900000000000001</v>
      </c>
      <c r="E121" s="79">
        <v>0.68899999999999995</v>
      </c>
      <c r="F121" s="79">
        <v>0.77500000000000002</v>
      </c>
      <c r="G121" s="79">
        <v>0.75900000000000001</v>
      </c>
      <c r="H121" s="79">
        <v>0.81699999999999995</v>
      </c>
      <c r="I121" s="79">
        <v>0.72199999999999998</v>
      </c>
      <c r="J121" s="79"/>
      <c r="K121" s="79"/>
      <c r="L121" s="79"/>
      <c r="M121" s="79"/>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row>
    <row r="122" spans="1:5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c r="K122" s="79"/>
      <c r="L122" s="79"/>
      <c r="M122" s="79"/>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row>
    <row r="123" spans="1:53" x14ac:dyDescent="0.2">
      <c r="A123" s="58" t="s">
        <v>88</v>
      </c>
      <c r="B123" s="79">
        <v>0.754</v>
      </c>
      <c r="C123" s="79">
        <v>0.73099999999999998</v>
      </c>
      <c r="D123" s="79">
        <v>0.76400000000000001</v>
      </c>
      <c r="E123" s="79">
        <v>0.76</v>
      </c>
      <c r="F123" s="79">
        <v>0.72899999999999998</v>
      </c>
      <c r="G123" s="79">
        <v>0.749</v>
      </c>
      <c r="H123" s="79">
        <v>0.75900000000000001</v>
      </c>
      <c r="I123" s="79">
        <v>0.749</v>
      </c>
      <c r="J123" s="79"/>
      <c r="K123" s="79"/>
      <c r="L123" s="79"/>
      <c r="M123" s="79"/>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row>
    <row r="124" spans="1:53" x14ac:dyDescent="0.2">
      <c r="A124" s="61" t="s">
        <v>22</v>
      </c>
      <c r="B124" s="79"/>
      <c r="C124" s="79"/>
      <c r="D124" s="79"/>
      <c r="E124" s="79"/>
      <c r="F124" s="79"/>
      <c r="G124" s="79"/>
      <c r="H124" s="79"/>
      <c r="I124" s="79"/>
      <c r="J124" s="79"/>
      <c r="K124" s="79"/>
      <c r="L124" s="79"/>
      <c r="M124" s="79"/>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row>
    <row r="125" spans="1:53" x14ac:dyDescent="0.2">
      <c r="A125" s="58">
        <v>2023</v>
      </c>
      <c r="B125" s="79">
        <v>9.1999999999999998E-2</v>
      </c>
      <c r="C125" s="79">
        <v>8.5999999999999993E-2</v>
      </c>
      <c r="D125" s="79">
        <v>8.6999999999999994E-2</v>
      </c>
      <c r="E125" s="79">
        <v>8.3000000000000004E-2</v>
      </c>
      <c r="F125" s="79">
        <v>8.7999999999999995E-2</v>
      </c>
      <c r="G125" s="79">
        <v>8.6999999999999994E-2</v>
      </c>
      <c r="H125" s="79">
        <v>0.09</v>
      </c>
      <c r="I125" s="79">
        <v>8.5000000000000006E-2</v>
      </c>
      <c r="J125" s="79"/>
      <c r="K125" s="79"/>
      <c r="L125" s="79"/>
      <c r="M125" s="79"/>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row>
    <row r="126" spans="1:5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c r="K126" s="79"/>
      <c r="L126" s="79"/>
      <c r="M126" s="79"/>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row>
    <row r="127" spans="1:5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c r="K127" s="79"/>
      <c r="L127" s="79"/>
      <c r="M127" s="79"/>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row>
    <row r="128" spans="1:53" x14ac:dyDescent="0.2">
      <c r="A128" s="56"/>
      <c r="B128" s="79"/>
      <c r="C128" s="79"/>
      <c r="D128" s="79"/>
      <c r="E128" s="79"/>
      <c r="F128" s="79"/>
      <c r="G128" s="79"/>
      <c r="H128" s="79"/>
      <c r="I128" s="79"/>
      <c r="J128" s="79"/>
      <c r="K128" s="79"/>
      <c r="L128" s="79"/>
      <c r="M128" s="79"/>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row>
    <row r="129" spans="1:53" s="50" customFormat="1" x14ac:dyDescent="0.2">
      <c r="A129" s="54" t="s">
        <v>34</v>
      </c>
      <c r="B129" s="79"/>
      <c r="C129" s="79"/>
      <c r="D129" s="79"/>
      <c r="E129" s="79"/>
      <c r="F129" s="79"/>
      <c r="G129" s="79"/>
      <c r="H129" s="79"/>
      <c r="I129" s="79"/>
      <c r="J129" s="79"/>
      <c r="K129" s="79"/>
      <c r="L129" s="79"/>
      <c r="M129" s="79"/>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row>
    <row r="130" spans="1:53" x14ac:dyDescent="0.2">
      <c r="A130" s="61" t="s">
        <v>21</v>
      </c>
      <c r="B130" s="79"/>
      <c r="C130" s="79"/>
      <c r="D130" s="79"/>
      <c r="E130" s="79"/>
      <c r="F130" s="79"/>
      <c r="G130" s="79"/>
      <c r="H130" s="79"/>
      <c r="I130" s="79"/>
      <c r="J130" s="79"/>
      <c r="K130" s="79"/>
      <c r="L130" s="79"/>
      <c r="M130" s="79"/>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row>
    <row r="131" spans="1:53" x14ac:dyDescent="0.2">
      <c r="A131" s="58">
        <v>2023</v>
      </c>
      <c r="B131" s="79">
        <v>0.248</v>
      </c>
      <c r="C131" s="79">
        <v>0.27700000000000002</v>
      </c>
      <c r="D131" s="79">
        <v>0.28999999999999998</v>
      </c>
      <c r="E131" s="79">
        <v>0.25900000000000001</v>
      </c>
      <c r="F131" s="79">
        <v>0.315</v>
      </c>
      <c r="G131" s="79">
        <v>0.28799999999999998</v>
      </c>
      <c r="H131" s="79">
        <v>0.28199999999999997</v>
      </c>
      <c r="I131" s="79">
        <v>0.28000000000000003</v>
      </c>
      <c r="J131" s="79"/>
      <c r="K131" s="79"/>
      <c r="L131" s="79"/>
      <c r="M131" s="79"/>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row>
    <row r="132" spans="1:53"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c r="K132" s="79"/>
      <c r="L132" s="79"/>
      <c r="M132" s="79"/>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row>
    <row r="133" spans="1:53"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c r="K133" s="79"/>
      <c r="L133" s="79"/>
      <c r="M133" s="79"/>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row>
    <row r="134" spans="1:53" x14ac:dyDescent="0.2">
      <c r="A134" s="61" t="s">
        <v>22</v>
      </c>
      <c r="B134" s="79"/>
      <c r="C134" s="79"/>
      <c r="D134" s="79"/>
      <c r="E134" s="79"/>
      <c r="F134" s="79"/>
      <c r="G134" s="79"/>
      <c r="H134" s="79"/>
      <c r="I134" s="79"/>
      <c r="J134" s="79"/>
      <c r="K134" s="79"/>
      <c r="L134" s="79"/>
      <c r="M134" s="79"/>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row>
    <row r="135" spans="1:53" x14ac:dyDescent="0.2">
      <c r="A135" s="58">
        <v>2023</v>
      </c>
      <c r="B135" s="76">
        <v>5.1999999999999998E-2</v>
      </c>
      <c r="C135" s="76">
        <v>5.3999999999999999E-2</v>
      </c>
      <c r="D135" s="76">
        <v>5.6000000000000001E-2</v>
      </c>
      <c r="E135" s="76">
        <v>5.1999999999999998E-2</v>
      </c>
      <c r="F135" s="76">
        <v>5.8000000000000003E-2</v>
      </c>
      <c r="G135" s="76">
        <v>5.6000000000000001E-2</v>
      </c>
      <c r="H135" s="76">
        <v>5.3999999999999999E-2</v>
      </c>
      <c r="I135" s="76">
        <v>5.3999999999999999E-2</v>
      </c>
      <c r="J135" s="79"/>
      <c r="K135" s="79"/>
      <c r="L135" s="79"/>
      <c r="M135" s="79"/>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row>
    <row r="136" spans="1:53"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c r="K136" s="79"/>
      <c r="L136" s="79"/>
      <c r="M136" s="79"/>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row>
    <row r="137" spans="1:53"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c r="K137" s="80"/>
      <c r="L137" s="80"/>
      <c r="M137" s="80"/>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row>
    <row r="138" spans="1:53" x14ac:dyDescent="0.2">
      <c r="A138" s="65" t="s">
        <v>35</v>
      </c>
      <c r="B138" s="66"/>
      <c r="C138" s="66"/>
      <c r="D138" s="66"/>
      <c r="E138" s="66"/>
      <c r="F138" s="66"/>
      <c r="G138" s="66"/>
      <c r="H138" s="66"/>
      <c r="I138" s="66"/>
      <c r="J138" s="66"/>
      <c r="K138" s="66"/>
      <c r="L138" s="66"/>
      <c r="M138" s="66"/>
    </row>
    <row r="139" spans="1:53" x14ac:dyDescent="0.2">
      <c r="A139" s="65" t="s">
        <v>36</v>
      </c>
      <c r="B139" s="66"/>
      <c r="C139" s="66"/>
      <c r="D139" s="66"/>
      <c r="E139" s="66"/>
      <c r="F139" s="66"/>
      <c r="G139" s="66"/>
      <c r="H139" s="66"/>
      <c r="I139" s="66"/>
      <c r="J139" s="66"/>
      <c r="K139" s="66"/>
      <c r="L139" s="66"/>
      <c r="M139" s="66"/>
    </row>
    <row r="140" spans="1:53" ht="11.25" customHeight="1" x14ac:dyDescent="0.2">
      <c r="A140" s="47"/>
      <c r="B140" s="47"/>
      <c r="C140" s="47"/>
      <c r="D140" s="47"/>
      <c r="E140" s="47"/>
      <c r="F140" s="47"/>
      <c r="G140" s="47"/>
      <c r="H140" s="47"/>
      <c r="I140" s="47"/>
      <c r="J140" s="47"/>
      <c r="K140" s="47"/>
      <c r="L140" s="47"/>
      <c r="M140" s="47"/>
    </row>
    <row r="141" spans="1:53" ht="26.25" customHeight="1" x14ac:dyDescent="0.25">
      <c r="A141" s="102" t="s">
        <v>139</v>
      </c>
      <c r="B141" s="103"/>
      <c r="C141" s="103"/>
      <c r="D141" s="103"/>
      <c r="E141" s="103"/>
      <c r="F141" s="103"/>
      <c r="G141" s="103"/>
      <c r="H141" s="103"/>
      <c r="I141" s="103"/>
      <c r="J141" s="103"/>
      <c r="K141" s="103"/>
      <c r="L141" s="103"/>
      <c r="M141" s="103"/>
      <c r="N141" s="103"/>
    </row>
    <row r="142" spans="1:53" x14ac:dyDescent="0.2">
      <c r="A142" s="107" t="s">
        <v>18</v>
      </c>
      <c r="B142" s="109"/>
      <c r="C142" s="109"/>
      <c r="D142" s="109"/>
      <c r="E142" s="109"/>
      <c r="F142" s="109"/>
      <c r="G142" s="109"/>
      <c r="H142" s="109"/>
      <c r="I142" s="109"/>
      <c r="J142" s="109"/>
      <c r="K142" s="109"/>
      <c r="L142" s="109"/>
      <c r="M142" s="109"/>
    </row>
    <row r="143" spans="1:53" ht="11.25" customHeight="1" x14ac:dyDescent="0.2">
      <c r="A143" s="110" t="s">
        <v>20</v>
      </c>
      <c r="B143" s="109"/>
      <c r="C143" s="109"/>
      <c r="D143" s="109"/>
      <c r="E143" s="109"/>
      <c r="F143" s="109"/>
      <c r="G143" s="109"/>
      <c r="H143" s="109"/>
      <c r="I143" s="109"/>
      <c r="J143" s="109"/>
      <c r="K143" s="109"/>
      <c r="L143" s="109"/>
      <c r="M143" s="109"/>
    </row>
    <row r="144" spans="1:53" s="67" customFormat="1" ht="11.25" customHeight="1" x14ac:dyDescent="0.2">
      <c r="A144" s="107" t="s">
        <v>140</v>
      </c>
      <c r="B144" s="109"/>
      <c r="C144" s="109"/>
      <c r="D144" s="109"/>
      <c r="E144" s="109"/>
      <c r="F144" s="109"/>
      <c r="G144" s="109"/>
      <c r="H144" s="109"/>
      <c r="I144" s="109"/>
      <c r="J144" s="109"/>
      <c r="K144" s="109"/>
      <c r="L144" s="109"/>
      <c r="M144" s="109"/>
    </row>
    <row r="145" spans="1:14" s="67" customFormat="1" ht="11.25" customHeight="1" x14ac:dyDescent="0.25">
      <c r="A145" s="102" t="s">
        <v>106</v>
      </c>
      <c r="B145" s="103"/>
      <c r="C145" s="103"/>
      <c r="D145" s="103"/>
      <c r="E145" s="103"/>
      <c r="F145" s="103"/>
      <c r="G145" s="103"/>
      <c r="H145" s="103"/>
      <c r="I145" s="103"/>
      <c r="J145" s="103"/>
      <c r="K145" s="103"/>
      <c r="L145" s="47"/>
      <c r="M145" s="47"/>
    </row>
    <row r="146" spans="1:14" s="67" customFormat="1" ht="11.25" customHeight="1" x14ac:dyDescent="0.25">
      <c r="A146" s="102" t="s">
        <v>127</v>
      </c>
      <c r="B146" s="103"/>
      <c r="C146" s="103"/>
      <c r="D146" s="103"/>
      <c r="E146" s="103"/>
      <c r="F146" s="103"/>
      <c r="G146" s="103"/>
      <c r="H146" s="103"/>
      <c r="I146" s="103"/>
      <c r="J146" s="103"/>
      <c r="K146" s="103"/>
      <c r="L146" s="47"/>
      <c r="M146" s="47"/>
    </row>
    <row r="147" spans="1:14" ht="80.25" customHeight="1" x14ac:dyDescent="0.2">
      <c r="A147" s="111" t="s">
        <v>144</v>
      </c>
      <c r="B147" s="111"/>
      <c r="C147" s="111"/>
      <c r="D147" s="111"/>
      <c r="E147" s="111"/>
      <c r="F147" s="111"/>
      <c r="G147" s="111"/>
      <c r="H147" s="111"/>
      <c r="I147" s="111"/>
      <c r="J147" s="111"/>
      <c r="K147" s="111"/>
      <c r="L147" s="111"/>
      <c r="M147" s="111"/>
    </row>
    <row r="148" spans="1:14" ht="26.25" customHeight="1" x14ac:dyDescent="0.2">
      <c r="A148" s="107" t="s">
        <v>37</v>
      </c>
      <c r="B148" s="107"/>
      <c r="C148" s="107"/>
      <c r="D148" s="107"/>
      <c r="E148" s="107"/>
      <c r="F148" s="107"/>
      <c r="G148" s="107"/>
      <c r="H148" s="107"/>
      <c r="I148" s="107"/>
      <c r="J148" s="107"/>
      <c r="K148" s="107"/>
      <c r="L148" s="107"/>
      <c r="M148" s="107"/>
    </row>
    <row r="149" spans="1:14" ht="39.75" customHeight="1" x14ac:dyDescent="0.2">
      <c r="A149" s="107" t="s">
        <v>38</v>
      </c>
      <c r="B149" s="107"/>
      <c r="C149" s="107"/>
      <c r="D149" s="107"/>
      <c r="E149" s="107"/>
      <c r="F149" s="107"/>
      <c r="G149" s="107"/>
      <c r="H149" s="107"/>
      <c r="I149" s="107"/>
      <c r="J149" s="107"/>
      <c r="K149" s="107"/>
      <c r="L149" s="107"/>
      <c r="M149" s="107"/>
    </row>
    <row r="150" spans="1:14" ht="28.5" customHeight="1" x14ac:dyDescent="0.2">
      <c r="A150" s="102" t="s">
        <v>124</v>
      </c>
      <c r="B150" s="102"/>
      <c r="C150" s="102"/>
      <c r="D150" s="102"/>
      <c r="E150" s="102"/>
      <c r="F150" s="102"/>
      <c r="G150" s="102"/>
      <c r="H150" s="102"/>
      <c r="I150" s="102"/>
      <c r="J150" s="102"/>
      <c r="K150" s="102"/>
      <c r="L150" s="102"/>
      <c r="M150" s="102"/>
      <c r="N150" s="102"/>
    </row>
    <row r="151" spans="1:14" x14ac:dyDescent="0.2">
      <c r="A151" s="93" t="s">
        <v>125</v>
      </c>
      <c r="B151" s="86"/>
      <c r="C151" s="86"/>
      <c r="D151" s="86"/>
      <c r="E151" s="86"/>
      <c r="F151" s="86"/>
      <c r="G151" s="86"/>
      <c r="H151" s="86"/>
      <c r="I151" s="86"/>
      <c r="J151" s="86"/>
      <c r="K151" s="86"/>
      <c r="L151" s="86"/>
      <c r="M151" s="86"/>
      <c r="N151" s="86"/>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2023-05-12T01:36:30Z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