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COD\2023\2023 publications\Monthly COVID Publication\01 Data to Jan for pub in Apr\Dashboards\FK Creation\"/>
    </mc:Choice>
  </mc:AlternateContent>
  <xr:revisionPtr revIDLastSave="0" documentId="13_ncr:1_{B77FDE61-54EA-4000-BB54-EE0A05DA0C15}" xr6:coauthVersionLast="47" xr6:coauthVersionMax="47" xr10:uidLastSave="{00000000-0000-0000-0000-000000000000}"/>
  <bookViews>
    <workbookView xWindow="-120" yWindow="-120" windowWidth="29040" windowHeight="1584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 l="1"/>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C7" i="5"/>
  <c r="D7" i="5" s="1"/>
  <c r="E7" i="5" s="1"/>
  <c r="C7" i="7"/>
  <c r="D7" i="7" s="1"/>
  <c r="E7" i="7"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 xml:space="preserve">ICD 10 codes: J09-J18
Influenza and pneumonia are a subset of total respiratory diseases. </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E2149356-CFAF-43FF-A993-A9F8F7B26327}">
      <text>
        <r>
          <rPr>
            <sz val="8"/>
            <color indexed="81"/>
            <rFont val="Arial"/>
            <family val="2"/>
          </rPr>
          <t xml:space="preserve">Includes 'age not stated.' 
</t>
        </r>
      </text>
    </comment>
    <comment ref="A23" authorId="1" shapeId="0" xr:uid="{4F3A570B-029F-4AF8-9180-B89AF9B2A464}">
      <text>
        <r>
          <rPr>
            <sz val="8"/>
            <color indexed="81"/>
            <rFont val="Arial"/>
            <family val="2"/>
          </rPr>
          <t xml:space="preserve">Includes 'age not stated.' 
</t>
        </r>
      </text>
    </comment>
    <comment ref="A31" authorId="1" shapeId="0" xr:uid="{89441DE8-F26B-4EA6-BA9D-1AB5CC249962}">
      <text>
        <r>
          <rPr>
            <sz val="8"/>
            <color indexed="81"/>
            <rFont val="Arial"/>
            <family val="2"/>
          </rPr>
          <t xml:space="preserve">Includes 'age not stated.' 
</t>
        </r>
      </text>
    </comment>
    <comment ref="A39" authorId="1" shapeId="0" xr:uid="{A957B111-6D79-4788-9737-EAFEA81B8BEF}">
      <text>
        <r>
          <rPr>
            <sz val="8"/>
            <color indexed="81"/>
            <rFont val="Arial"/>
            <family val="2"/>
          </rPr>
          <t xml:space="preserve">Includes 'age not stated.' 
</t>
        </r>
      </text>
    </comment>
    <comment ref="A47" authorId="1" shapeId="0" xr:uid="{65C91814-C14D-4E5A-9B0C-62149D358C0D}">
      <text>
        <r>
          <rPr>
            <sz val="8"/>
            <color indexed="81"/>
            <rFont val="Arial"/>
            <family val="2"/>
          </rPr>
          <t xml:space="preserve">Includes 'age not stated.' 
</t>
        </r>
      </text>
    </comment>
    <comment ref="A55" authorId="1" shapeId="0" xr:uid="{BA442949-39F6-4895-9109-4229FFC82308}">
      <text>
        <r>
          <rPr>
            <sz val="8"/>
            <color indexed="81"/>
            <rFont val="Arial"/>
            <family val="2"/>
          </rPr>
          <t xml:space="preserve">Includes 'age not stated.' 
</t>
        </r>
      </text>
    </comment>
    <comment ref="A63" authorId="1" shapeId="0" xr:uid="{4BCFF539-10F0-4698-8F00-221FCA9D2E01}">
      <text>
        <r>
          <rPr>
            <sz val="8"/>
            <color indexed="81"/>
            <rFont val="Arial"/>
            <family val="2"/>
          </rPr>
          <t xml:space="preserve">Includes 'age not stated.' 
</t>
        </r>
      </text>
    </comment>
    <comment ref="A71" authorId="1" shapeId="0" xr:uid="{182C7E0C-C918-42D1-9A2B-501B1416EFE7}">
      <text>
        <r>
          <rPr>
            <sz val="8"/>
            <color indexed="81"/>
            <rFont val="Arial"/>
            <family val="2"/>
          </rPr>
          <t xml:space="preserve">Includes 'age not stated.' 
</t>
        </r>
      </text>
    </comment>
    <comment ref="A79"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5"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7"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9" authorId="1" shapeId="0" xr:uid="{C52A59B4-C5D8-4E2A-86E0-C92E01648DF3}">
      <text>
        <r>
          <rPr>
            <sz val="8"/>
            <color indexed="81"/>
            <rFont val="Arial"/>
            <family val="2"/>
          </rPr>
          <t xml:space="preserve">ICD 10 codes: U07.1, U07.2 and U10.9
</t>
        </r>
      </text>
    </comment>
    <comment ref="A30" authorId="1" shapeId="0" xr:uid="{605AE6AC-0B45-432D-AD54-2BA6EA4AF9ED}">
      <text>
        <r>
          <rPr>
            <sz val="8"/>
            <color indexed="81"/>
            <rFont val="Arial"/>
            <family val="2"/>
          </rPr>
          <t xml:space="preserve">ICD 10 codes: U07.1, U07.2 and U10.9
</t>
        </r>
      </text>
    </comment>
    <comment ref="A31" authorId="1" shapeId="0" xr:uid="{5F632F79-6EA1-4D70-882A-78BAAF214B75}">
      <text>
        <r>
          <rPr>
            <sz val="8"/>
            <color indexed="81"/>
            <rFont val="Arial"/>
            <family val="2"/>
          </rPr>
          <t xml:space="preserve">ICD 10 codes: U07.1, U07.2 and U10.9
</t>
        </r>
      </text>
    </comment>
    <comment ref="A32" authorId="1" shapeId="0" xr:uid="{738F9E54-BA6C-40B5-B803-576D418102EB}">
      <text>
        <r>
          <rPr>
            <sz val="8"/>
            <color indexed="81"/>
            <rFont val="Arial"/>
            <family val="2"/>
          </rPr>
          <t xml:space="preserve">ICD 10 codes: U07.1, U07.2 and U10.9
</t>
        </r>
      </text>
    </comment>
    <comment ref="A34" authorId="1" shapeId="0" xr:uid="{877C913A-35EB-4A95-8859-A9EBD3C7DC3C}">
      <text>
        <r>
          <rPr>
            <sz val="8"/>
            <color indexed="81"/>
            <rFont val="Arial"/>
            <family val="2"/>
          </rPr>
          <t xml:space="preserve">ICD 10 codes: U07.1, U07.2 and U10.9
</t>
        </r>
      </text>
    </comment>
    <comment ref="A35" authorId="1" shapeId="0" xr:uid="{73BE70BF-FF6F-4630-B3FC-556D75ED40D1}">
      <text>
        <r>
          <rPr>
            <sz val="8"/>
            <color indexed="81"/>
            <rFont val="Arial"/>
            <family val="2"/>
          </rPr>
          <t xml:space="preserve">ICD 10 codes: U07.1, U07.2 and U10.9
</t>
        </r>
      </text>
    </comment>
    <comment ref="A36" authorId="1" shapeId="0" xr:uid="{CEB3E278-4EE1-42E9-A211-1D76211F34F0}">
      <text>
        <r>
          <rPr>
            <sz val="8"/>
            <color indexed="81"/>
            <rFont val="Arial"/>
            <family val="2"/>
          </rPr>
          <t xml:space="preserve">ICD 10 codes: U07.1, U07.2 and U10.9
</t>
        </r>
      </text>
    </comment>
    <comment ref="A37" authorId="1" shapeId="0" xr:uid="{A79D2F9D-8763-4E29-BBF8-C373E4768086}">
      <text>
        <r>
          <rPr>
            <sz val="8"/>
            <color indexed="81"/>
            <rFont val="Arial"/>
            <family val="2"/>
          </rPr>
          <t xml:space="preserve">ICD 10 codes: U07.1, U07.2 and U10.9
</t>
        </r>
      </text>
    </comment>
    <comment ref="A39" authorId="1" shapeId="0" xr:uid="{A82A1140-7AE9-4D22-9668-DD6C0299450E}">
      <text>
        <r>
          <rPr>
            <sz val="8"/>
            <color indexed="81"/>
            <rFont val="Arial"/>
            <family val="2"/>
          </rPr>
          <t xml:space="preserve">ICD 10 codes: J00-J99
</t>
        </r>
      </text>
    </comment>
    <comment ref="A41" authorId="1" shapeId="0" xr:uid="{7FEAE6C2-7DA7-4383-AA58-9520EC1D253F}">
      <text>
        <r>
          <rPr>
            <sz val="8"/>
            <color indexed="81"/>
            <rFont val="Arial"/>
            <family val="2"/>
          </rPr>
          <t xml:space="preserve">ICD 10 codes: J00-J99
</t>
        </r>
      </text>
    </comment>
    <comment ref="A42" authorId="1" shapeId="0" xr:uid="{FC6BBE10-5CC6-4951-9512-E5949E681DA2}">
      <text>
        <r>
          <rPr>
            <sz val="8"/>
            <color indexed="81"/>
            <rFont val="Arial"/>
            <family val="2"/>
          </rPr>
          <t xml:space="preserve">ICD 10 codes: J00-J99
</t>
        </r>
      </text>
    </comment>
    <comment ref="A43" authorId="1" shapeId="0" xr:uid="{B1851F94-1312-46D3-A2ED-9C5A0ABB876F}">
      <text>
        <r>
          <rPr>
            <sz val="8"/>
            <color indexed="81"/>
            <rFont val="Arial"/>
            <family val="2"/>
          </rPr>
          <t>ICD 10 codes: J00-J99</t>
        </r>
      </text>
    </comment>
    <comment ref="A45" authorId="1" shapeId="0" xr:uid="{8937559D-B216-4DDC-A333-A804564BCFDC}">
      <text>
        <r>
          <rPr>
            <sz val="8"/>
            <color indexed="81"/>
            <rFont val="Arial"/>
            <family val="2"/>
          </rPr>
          <t xml:space="preserve">ICD 10 codes: J00-J99
</t>
        </r>
      </text>
    </comment>
    <comment ref="A46" authorId="1" shapeId="0" xr:uid="{6EF012A2-DB3D-4789-B241-9DFF8E5EF35A}">
      <text>
        <r>
          <rPr>
            <sz val="8"/>
            <color indexed="81"/>
            <rFont val="Arial"/>
            <family val="2"/>
          </rPr>
          <t xml:space="preserve">ICD 10 codes: J00-J99
</t>
        </r>
      </text>
    </comment>
    <comment ref="A47" authorId="1" shapeId="0" xr:uid="{4402BFEA-F2E2-4E0D-B4D5-092CF9D79E71}">
      <text>
        <r>
          <rPr>
            <sz val="8"/>
            <color indexed="81"/>
            <rFont val="Arial"/>
            <family val="2"/>
          </rPr>
          <t>ICD 10 codes: J00-J99</t>
        </r>
      </text>
    </comment>
    <comment ref="A49" authorId="1" shapeId="0" xr:uid="{8C9A653C-B247-4D49-A86F-C7BB25CA1108}">
      <text>
        <r>
          <rPr>
            <sz val="8"/>
            <color indexed="81"/>
            <rFont val="Arial"/>
            <family val="2"/>
          </rPr>
          <t>ICD 10 codes: J09-J18
Influenza and pneumonia are a subset of total respiratory diseases.</t>
        </r>
      </text>
    </comment>
    <comment ref="A51" authorId="1" shapeId="0" xr:uid="{E9538C8F-351C-4473-9325-9642464C231A}">
      <text>
        <r>
          <rPr>
            <sz val="8"/>
            <color indexed="81"/>
            <rFont val="Arial"/>
            <family val="2"/>
          </rPr>
          <t xml:space="preserve">ICD 10 codes: J09-J18
Influenza and pneumonia are a subset of total respiratory diseases. 
</t>
        </r>
      </text>
    </comment>
    <comment ref="A52" authorId="1" shapeId="0" xr:uid="{72C8A643-B175-4CFB-99F9-A9CFBC329668}">
      <text>
        <r>
          <rPr>
            <sz val="8"/>
            <color indexed="81"/>
            <rFont val="Arial"/>
            <family val="2"/>
          </rPr>
          <t xml:space="preserve">ICD 10 codes: J09-J18
Influenza and pneumonia are a subset of total respiratory diseases. 
</t>
        </r>
      </text>
    </comment>
    <comment ref="A53" authorId="1" shapeId="0" xr:uid="{137D5D34-C6D3-435A-9C47-4049820967B2}">
      <text>
        <r>
          <rPr>
            <sz val="8"/>
            <color indexed="81"/>
            <rFont val="Arial"/>
            <family val="2"/>
          </rPr>
          <t>ICD 10 codes: J09-J18
Influenza and pneumonia are a subset of total respiratory diseases.</t>
        </r>
      </text>
    </comment>
    <comment ref="A55" authorId="1" shapeId="0" xr:uid="{BEB5F6E2-2F19-4CAB-866B-FDCBCD700D36}">
      <text>
        <r>
          <rPr>
            <sz val="8"/>
            <color indexed="81"/>
            <rFont val="Arial"/>
            <family val="2"/>
          </rPr>
          <t xml:space="preserve">ICD 10 codes: J09-J18
Influenza and pneumonia are a subset of total respiratory diseases. 
</t>
        </r>
      </text>
    </comment>
    <comment ref="A56" authorId="1" shapeId="0" xr:uid="{A30E0503-A661-44FC-AB6B-7D5450D94806}">
      <text>
        <r>
          <rPr>
            <sz val="8"/>
            <color indexed="81"/>
            <rFont val="Arial"/>
            <family val="2"/>
          </rPr>
          <t xml:space="preserve">ICD 10 codes: J09-J18
Influenza and pneumonia are a subset of total respiratory diseases. 
</t>
        </r>
      </text>
    </comment>
    <comment ref="A57" authorId="1" shapeId="0" xr:uid="{8F59563F-1745-4C07-8C72-718441783648}">
      <text>
        <r>
          <rPr>
            <sz val="8"/>
            <color indexed="81"/>
            <rFont val="Arial"/>
            <family val="2"/>
          </rPr>
          <t>ICD 10 codes: J09-J18
Influenza and pneumonia are a subset of total respiratory diseases.</t>
        </r>
      </text>
    </comment>
    <comment ref="A59" authorId="1" shapeId="0" xr:uid="{D30E33E1-1201-4B93-8EB3-6F656864F028}">
      <text>
        <r>
          <rPr>
            <sz val="8"/>
            <color indexed="81"/>
            <rFont val="Arial"/>
            <family val="2"/>
          </rPr>
          <t>ICD 10 codes: J12-J18
Pneumonia is a subset of total respiratory diseases.</t>
        </r>
      </text>
    </comment>
    <comment ref="A61" authorId="1" shapeId="0" xr:uid="{5B43FF05-4DBB-4E82-A6DD-82BE35505852}">
      <text>
        <r>
          <rPr>
            <sz val="8"/>
            <color indexed="81"/>
            <rFont val="Arial"/>
            <family val="2"/>
          </rPr>
          <t xml:space="preserve">ICD 10 codes: J12-J18
Pneumonia is a subset of total respiratory diseases. 
</t>
        </r>
      </text>
    </comment>
    <comment ref="A62" authorId="1" shapeId="0" xr:uid="{69105433-E8F2-4203-8790-BF147713D678}">
      <text>
        <r>
          <rPr>
            <sz val="8"/>
            <color indexed="81"/>
            <rFont val="Arial"/>
            <family val="2"/>
          </rPr>
          <t xml:space="preserve">ICD 10 codes: J12-J18
Pneumonia is a subset of total respiratory diseases. 
</t>
        </r>
      </text>
    </comment>
    <comment ref="A63" authorId="1" shapeId="0" xr:uid="{622BDFDF-D27C-422A-820C-B76B3675256C}">
      <text>
        <r>
          <rPr>
            <sz val="8"/>
            <color indexed="81"/>
            <rFont val="Arial"/>
            <family val="2"/>
          </rPr>
          <t>ICD 10 codes: J12-J18
Pneumonia is a subset of total respiratory diseases.</t>
        </r>
      </text>
    </comment>
    <comment ref="A65" authorId="1" shapeId="0" xr:uid="{FDED6F7F-AEB7-43FE-9802-B46691A0CEA4}">
      <text>
        <r>
          <rPr>
            <sz val="8"/>
            <color indexed="81"/>
            <rFont val="Arial"/>
            <family val="2"/>
          </rPr>
          <t xml:space="preserve">ICD 10 codes: J12-J18
Pneumonia is a subset of total respiratory diseases. 
</t>
        </r>
      </text>
    </comment>
    <comment ref="A66" authorId="1" shapeId="0" xr:uid="{DFBC3E30-F898-4679-86D7-8ABFAB8ED761}">
      <text>
        <r>
          <rPr>
            <sz val="8"/>
            <color indexed="81"/>
            <rFont val="Arial"/>
            <family val="2"/>
          </rPr>
          <t xml:space="preserve">ICD 10 codes: J12-J18
Pneumonia is a subset of total respiratory diseases. 
</t>
        </r>
      </text>
    </comment>
    <comment ref="A67" authorId="1" shapeId="0" xr:uid="{5BEE395B-FF30-4FE9-AA78-5250C5BBBC03}">
      <text>
        <r>
          <rPr>
            <sz val="8"/>
            <color indexed="81"/>
            <rFont val="Arial"/>
            <family val="2"/>
          </rPr>
          <t>ICD 10 codes: J12-J18
Pneumonia is a subset of total respiratory diseases.</t>
        </r>
      </text>
    </comment>
    <comment ref="A69" authorId="1" shapeId="0" xr:uid="{DFCCA6E1-E5FD-4163-8D1B-B5222DD56BF4}">
      <text>
        <r>
          <rPr>
            <sz val="8"/>
            <color indexed="81"/>
            <rFont val="Arial"/>
            <family val="2"/>
          </rPr>
          <t xml:space="preserve">ICD 10 codes: J40-J47
Chronic lower respiratory diseases are a subset of respiratory diseases. </t>
        </r>
      </text>
    </comment>
    <comment ref="A71" authorId="1" shapeId="0" xr:uid="{B1E5E844-B97C-48A6-9D56-9C812E354E5D}">
      <text>
        <r>
          <rPr>
            <sz val="8"/>
            <color indexed="81"/>
            <rFont val="Arial"/>
            <family val="2"/>
          </rPr>
          <t xml:space="preserve">ICD 10 codes: J40-J47
Chronic lower respiratory diseases are a subset of respiratory diseases. 
</t>
        </r>
      </text>
    </comment>
    <comment ref="A72" authorId="1" shapeId="0" xr:uid="{4CBDBF62-1DFB-4EA6-BEBF-66A06679FE26}">
      <text>
        <r>
          <rPr>
            <sz val="8"/>
            <color indexed="81"/>
            <rFont val="Arial"/>
            <family val="2"/>
          </rPr>
          <t xml:space="preserve">ICD 10 codes: J40-J47
Chronic lower respiratory diseases are a subset of respiratory diseases. 
</t>
        </r>
      </text>
    </comment>
    <comment ref="A73" authorId="1" shapeId="0" xr:uid="{5CB84356-E90C-4383-9345-3ED7F6416F7D}">
      <text>
        <r>
          <rPr>
            <sz val="8"/>
            <color indexed="81"/>
            <rFont val="Arial"/>
            <family val="2"/>
          </rPr>
          <t xml:space="preserve">ICD 10 codes: J40-J47
Chronic lower respiratory diseases are a subset of respiratory diseases. </t>
        </r>
      </text>
    </comment>
    <comment ref="A75" authorId="1" shapeId="0" xr:uid="{A9270A2F-CD64-40BB-A888-C4E694CF9CE2}">
      <text>
        <r>
          <rPr>
            <sz val="8"/>
            <color indexed="81"/>
            <rFont val="Arial"/>
            <family val="2"/>
          </rPr>
          <t xml:space="preserve">ICD 10 codes: J40-J47
Chronic lower respiratory diseases are a subset of respiratory diseases. 
</t>
        </r>
      </text>
    </comment>
    <comment ref="A76" authorId="1" shapeId="0" xr:uid="{EBDE35C3-4E42-4DCD-A1E6-59A5A18E1D0A}">
      <text>
        <r>
          <rPr>
            <sz val="8"/>
            <color indexed="81"/>
            <rFont val="Arial"/>
            <family val="2"/>
          </rPr>
          <t xml:space="preserve">ICD 10 codes: J40-J47
Chronic lower respiratory diseases are a subset of respiratory diseases. 
</t>
        </r>
      </text>
    </comment>
    <comment ref="A77" authorId="1" shapeId="0" xr:uid="{A2B17335-3A93-49CB-A70E-8FE7785000C0}">
      <text>
        <r>
          <rPr>
            <sz val="8"/>
            <color indexed="81"/>
            <rFont val="Arial"/>
            <family val="2"/>
          </rPr>
          <t xml:space="preserve">ICD 10 codes: J40-J47
Chronic lower respiratory diseases are a subset of respiratory diseases. </t>
        </r>
      </text>
    </comment>
    <comment ref="A79" authorId="1" shapeId="0" xr:uid="{BE166497-91A4-4790-9C33-A4E266C10388}">
      <text>
        <r>
          <rPr>
            <sz val="8"/>
            <color indexed="81"/>
            <rFont val="Arial"/>
            <family val="2"/>
          </rPr>
          <t xml:space="preserve">ICD 10 codes: C00-C97,  D45, D46, D47.1, D47.3-D47.5
</t>
        </r>
      </text>
    </comment>
    <comment ref="A81" authorId="1" shapeId="0" xr:uid="{042F4672-964A-4937-9404-7EFEE31E1C98}">
      <text>
        <r>
          <rPr>
            <sz val="8"/>
            <color indexed="81"/>
            <rFont val="Arial"/>
            <family val="2"/>
          </rPr>
          <t xml:space="preserve">ICD 10 codes: C00-C97,  D45, D46, D47.1, D47.3-D47.5
</t>
        </r>
      </text>
    </comment>
    <comment ref="A82" authorId="1" shapeId="0" xr:uid="{E0EFE72F-5FB7-4724-9C62-99EEE6FFB2D5}">
      <text>
        <r>
          <rPr>
            <sz val="8"/>
            <color indexed="81"/>
            <rFont val="Arial"/>
            <family val="2"/>
          </rPr>
          <t xml:space="preserve">ICD 10 codes: C00-C97,  D45, D46, D47.1, D47.3-D47.5
</t>
        </r>
      </text>
    </comment>
    <comment ref="A83" authorId="1" shapeId="0" xr:uid="{1C55B402-96A1-48E9-AFE5-92C951C9CF72}">
      <text>
        <r>
          <rPr>
            <sz val="8"/>
            <color indexed="81"/>
            <rFont val="Arial"/>
            <family val="2"/>
          </rPr>
          <t xml:space="preserve">ICD 10 codes: C00-C97,  D45, D46, D47.1, D47.3-D47.5
</t>
        </r>
      </text>
    </comment>
    <comment ref="A85" authorId="1" shapeId="0" xr:uid="{CD226874-BF53-4E3E-A4A5-BDEFBCC394DD}">
      <text>
        <r>
          <rPr>
            <sz val="8"/>
            <color indexed="81"/>
            <rFont val="Arial"/>
            <family val="2"/>
          </rPr>
          <t xml:space="preserve">ICD 10 codes: C00-C97,  D45, D46, D47.1, D47.3-D47.5
</t>
        </r>
      </text>
    </comment>
    <comment ref="A86" authorId="1" shapeId="0" xr:uid="{1A27C5D5-804A-402C-BBFC-0219DC6ECD2D}">
      <text>
        <r>
          <rPr>
            <sz val="8"/>
            <color indexed="81"/>
            <rFont val="Arial"/>
            <family val="2"/>
          </rPr>
          <t xml:space="preserve">ICD 10 codes: C00-C97,  D45, D46, D47.1, D47.3-D47.5
</t>
        </r>
      </text>
    </comment>
    <comment ref="A87" authorId="1" shapeId="0" xr:uid="{9FA90D4B-0D04-41ED-90EF-79877F06F51B}">
      <text>
        <r>
          <rPr>
            <sz val="8"/>
            <color indexed="81"/>
            <rFont val="Arial"/>
            <family val="2"/>
          </rPr>
          <t xml:space="preserve">ICD 10 codes: C00-C97,  D45, D46, D47.1, D47.3-D47.5
</t>
        </r>
      </text>
    </comment>
    <comment ref="A89" authorId="1" shapeId="0" xr:uid="{A7FCF61E-E7B3-4764-AF3C-C9D093E187B8}">
      <text>
        <r>
          <rPr>
            <sz val="8"/>
            <color indexed="81"/>
            <rFont val="Arial"/>
            <family val="2"/>
          </rPr>
          <t>ICD 10 codes: I20-I25</t>
        </r>
      </text>
    </comment>
    <comment ref="A91" authorId="1" shapeId="0" xr:uid="{0D5B57D7-A8BD-4F41-B218-EBFC556100A4}">
      <text>
        <r>
          <rPr>
            <sz val="8"/>
            <color indexed="81"/>
            <rFont val="Arial"/>
            <family val="2"/>
          </rPr>
          <t xml:space="preserve">ICD 10 codes: I20-I25
</t>
        </r>
      </text>
    </comment>
    <comment ref="A92" authorId="1" shapeId="0" xr:uid="{1C88E81A-9F81-4170-9EF0-DDB3D07E5931}">
      <text>
        <r>
          <rPr>
            <sz val="8"/>
            <color indexed="81"/>
            <rFont val="Arial"/>
            <family val="2"/>
          </rPr>
          <t xml:space="preserve">ICD 10 codes: I20-I25
</t>
        </r>
      </text>
    </comment>
    <comment ref="A93" authorId="1" shapeId="0" xr:uid="{281FA44E-EFF1-4585-A1CB-9A53AFD51D94}">
      <text>
        <r>
          <rPr>
            <sz val="8"/>
            <color indexed="81"/>
            <rFont val="Arial"/>
            <family val="2"/>
          </rPr>
          <t>ICD 10 codes: I20-I25</t>
        </r>
      </text>
    </comment>
    <comment ref="A95" authorId="1" shapeId="0" xr:uid="{3B2FDAFB-88D4-4D57-8BA4-3DD9FBB350CC}">
      <text>
        <r>
          <rPr>
            <sz val="8"/>
            <color indexed="81"/>
            <rFont val="Arial"/>
            <family val="2"/>
          </rPr>
          <t xml:space="preserve">ICD 10 codes: I20-I25
</t>
        </r>
      </text>
    </comment>
    <comment ref="A96" authorId="1" shapeId="0" xr:uid="{501FD0FF-469C-4B08-8441-C232BF9AC773}">
      <text>
        <r>
          <rPr>
            <sz val="8"/>
            <color indexed="81"/>
            <rFont val="Arial"/>
            <family val="2"/>
          </rPr>
          <t xml:space="preserve">ICD 10 codes: I20-I25
</t>
        </r>
      </text>
    </comment>
    <comment ref="A97" authorId="1" shapeId="0" xr:uid="{F889DD20-B7F9-44AB-9038-0056CA82CC77}">
      <text>
        <r>
          <rPr>
            <sz val="8"/>
            <color indexed="81"/>
            <rFont val="Arial"/>
            <family val="2"/>
          </rPr>
          <t>ICD 10 codes: I20-I25</t>
        </r>
      </text>
    </comment>
    <comment ref="A99" authorId="1" shapeId="0" xr:uid="{E1E1CB73-538B-4F34-A987-F7CF0F71C489}">
      <text>
        <r>
          <rPr>
            <sz val="8"/>
            <color indexed="81"/>
            <rFont val="Arial"/>
            <family val="2"/>
          </rPr>
          <t>ICD 10 codes: I26-I51</t>
        </r>
      </text>
    </comment>
    <comment ref="A101" authorId="1" shapeId="0" xr:uid="{4B432327-1A30-4EC0-9B78-2FC7A909888C}">
      <text>
        <r>
          <rPr>
            <sz val="8"/>
            <color indexed="81"/>
            <rFont val="Arial"/>
            <family val="2"/>
          </rPr>
          <t xml:space="preserve">ICD 10 codes: I26-I51
</t>
        </r>
      </text>
    </comment>
    <comment ref="A102" authorId="1" shapeId="0" xr:uid="{AD786CC3-A207-4880-8800-A30B87AE05AD}">
      <text>
        <r>
          <rPr>
            <sz val="8"/>
            <color indexed="81"/>
            <rFont val="Arial"/>
            <family val="2"/>
          </rPr>
          <t xml:space="preserve">ICD 10 codes: I26-I51
</t>
        </r>
      </text>
    </comment>
    <comment ref="A103" authorId="1" shapeId="0" xr:uid="{D356986F-10CC-4F71-8DA1-9B4C3BE3E741}">
      <text>
        <r>
          <rPr>
            <sz val="8"/>
            <color indexed="81"/>
            <rFont val="Arial"/>
            <family val="2"/>
          </rPr>
          <t>ICD 10 codes: I26-I51</t>
        </r>
      </text>
    </comment>
    <comment ref="A105" authorId="1" shapeId="0" xr:uid="{29B73F52-A84A-4E21-82CC-10296713396B}">
      <text>
        <r>
          <rPr>
            <sz val="8"/>
            <color indexed="81"/>
            <rFont val="Arial"/>
            <family val="2"/>
          </rPr>
          <t xml:space="preserve">ICD 10 codes: I26-I51
</t>
        </r>
      </text>
    </comment>
    <comment ref="A106" authorId="1" shapeId="0" xr:uid="{48E106AC-54D0-4F30-A53F-3CAC0A0DF314}">
      <text>
        <r>
          <rPr>
            <sz val="8"/>
            <color indexed="81"/>
            <rFont val="Arial"/>
            <family val="2"/>
          </rPr>
          <t xml:space="preserve">ICD 10 codes: I26-I51
</t>
        </r>
      </text>
    </comment>
    <comment ref="A107" authorId="1" shapeId="0" xr:uid="{7E732018-DB81-4A87-A9FC-E086EF410FD4}">
      <text>
        <r>
          <rPr>
            <sz val="8"/>
            <color indexed="81"/>
            <rFont val="Arial"/>
            <family val="2"/>
          </rPr>
          <t>ICD 10 codes: I26-I51</t>
        </r>
      </text>
    </comment>
    <comment ref="A109" authorId="1" shapeId="0" xr:uid="{75982127-94AC-4649-B96B-8368586D9B90}">
      <text>
        <r>
          <rPr>
            <sz val="8"/>
            <color indexed="81"/>
            <rFont val="Arial"/>
            <family val="2"/>
          </rPr>
          <t>ICD 10 codes: I60-I69</t>
        </r>
      </text>
    </comment>
    <comment ref="A111" authorId="1" shapeId="0" xr:uid="{7FC39368-4103-429C-8FC9-599AFEDB0F07}">
      <text>
        <r>
          <rPr>
            <sz val="8"/>
            <color indexed="81"/>
            <rFont val="Arial"/>
            <family val="2"/>
          </rPr>
          <t xml:space="preserve">ICD 10 codes: I60-I69
</t>
        </r>
      </text>
    </comment>
    <comment ref="A112" authorId="1" shapeId="0" xr:uid="{676D3A05-7BB6-441F-B779-E57AFEC9AC15}">
      <text>
        <r>
          <rPr>
            <sz val="8"/>
            <color indexed="81"/>
            <rFont val="Arial"/>
            <family val="2"/>
          </rPr>
          <t xml:space="preserve">ICD 10 codes: I60-I69
</t>
        </r>
      </text>
    </comment>
    <comment ref="A113" authorId="1" shapeId="0" xr:uid="{87A53D43-91EF-4277-9843-5F43A61BD96B}">
      <text>
        <r>
          <rPr>
            <sz val="8"/>
            <color indexed="81"/>
            <rFont val="Arial"/>
            <family val="2"/>
          </rPr>
          <t>ICD 10 codes: I60-I69</t>
        </r>
      </text>
    </comment>
    <comment ref="A115" authorId="1" shapeId="0" xr:uid="{34241BB5-F28A-4F68-931D-45959DD61686}">
      <text>
        <r>
          <rPr>
            <sz val="8"/>
            <color indexed="81"/>
            <rFont val="Arial"/>
            <family val="2"/>
          </rPr>
          <t xml:space="preserve">ICD 10 codes: I60-I69
</t>
        </r>
      </text>
    </comment>
    <comment ref="A116" authorId="1" shapeId="0" xr:uid="{2F96DF04-560B-4A46-8115-BA0764D5880B}">
      <text>
        <r>
          <rPr>
            <sz val="8"/>
            <color indexed="81"/>
            <rFont val="Arial"/>
            <family val="2"/>
          </rPr>
          <t xml:space="preserve">ICD 10 codes: I60-I69
</t>
        </r>
      </text>
    </comment>
    <comment ref="A117" authorId="1" shapeId="0" xr:uid="{D63556DF-0EA8-426B-8072-FAB46FFBD3D1}">
      <text>
        <r>
          <rPr>
            <sz val="8"/>
            <color indexed="81"/>
            <rFont val="Arial"/>
            <family val="2"/>
          </rPr>
          <t>ICD 10 codes: I60-I69</t>
        </r>
      </text>
    </comment>
    <comment ref="A119" authorId="1" shapeId="0" xr:uid="{C2C6479B-4D5C-4F47-A4CF-186AFA76664A}">
      <text>
        <r>
          <rPr>
            <sz val="8"/>
            <color indexed="81"/>
            <rFont val="Arial"/>
            <family val="2"/>
          </rPr>
          <t>ICD 10 codes: F01, F03, G3</t>
        </r>
        <r>
          <rPr>
            <sz val="8"/>
            <color indexed="81"/>
            <rFont val="Tahoma"/>
            <family val="2"/>
          </rPr>
          <t>0, G31.0 and G31.8</t>
        </r>
      </text>
    </comment>
    <comment ref="A121" authorId="1" shapeId="0" xr:uid="{84B96A6F-2FD1-48F8-A983-2A47BD7D679E}">
      <text>
        <r>
          <rPr>
            <sz val="8"/>
            <color indexed="81"/>
            <rFont val="Arial"/>
            <family val="2"/>
          </rPr>
          <t xml:space="preserve">ICD 10 codes: F01, F03, G30, G31.0 and G31.8
</t>
        </r>
      </text>
    </comment>
    <comment ref="A122" authorId="1" shapeId="0" xr:uid="{FE145BCA-FC8C-431C-800E-771B1CB1317E}">
      <text>
        <r>
          <rPr>
            <sz val="8"/>
            <color indexed="81"/>
            <rFont val="Arial"/>
            <family val="2"/>
          </rPr>
          <t xml:space="preserve">ICD 10 codes: F01, F03, G30, G31.0 and G31.8
</t>
        </r>
      </text>
    </comment>
    <comment ref="A123" authorId="1" shapeId="0" xr:uid="{55BE8E99-465C-4E62-A25A-E961A65A2F10}">
      <text>
        <r>
          <rPr>
            <sz val="8"/>
            <color indexed="81"/>
            <rFont val="Arial"/>
            <family val="2"/>
          </rPr>
          <t>ICD 10 codes: F01, F03, G30, G31.0 and G31.8</t>
        </r>
      </text>
    </comment>
    <comment ref="A125" authorId="1" shapeId="0" xr:uid="{98E1CB8C-D8C9-4F52-A06F-5F57BADE6C3E}">
      <text>
        <r>
          <rPr>
            <sz val="8"/>
            <color indexed="81"/>
            <rFont val="Arial"/>
            <family val="2"/>
          </rPr>
          <t xml:space="preserve">ICD 10 codes: F01, F03, G30, G31.0 and G31.8
</t>
        </r>
      </text>
    </comment>
    <comment ref="A126" authorId="1" shapeId="0" xr:uid="{A1AB3C28-D766-4F3F-ADC1-A96D06A99F25}">
      <text>
        <r>
          <rPr>
            <sz val="8"/>
            <color indexed="81"/>
            <rFont val="Arial"/>
            <family val="2"/>
          </rPr>
          <t xml:space="preserve">ICD 10 codes: F01, F03, G30, G31.0 and G31.8
</t>
        </r>
      </text>
    </comment>
    <comment ref="A127" authorId="1" shapeId="0" xr:uid="{6B7D3B9C-3394-43D3-9EBA-07A52DC2F361}">
      <text>
        <r>
          <rPr>
            <sz val="8"/>
            <color indexed="81"/>
            <rFont val="Arial"/>
            <family val="2"/>
          </rPr>
          <t>ICD 10 codes: F01, F03, G30, G31.0 and G31.8</t>
        </r>
      </text>
    </comment>
    <comment ref="A129" authorId="1" shapeId="0" xr:uid="{2AA83212-A167-463C-A84C-1482B6BC2602}">
      <text>
        <r>
          <rPr>
            <sz val="8"/>
            <color indexed="81"/>
            <rFont val="Arial"/>
            <family val="2"/>
          </rPr>
          <t>ICD 10 codes: E10-E14</t>
        </r>
      </text>
    </comment>
    <comment ref="A131" authorId="1" shapeId="0" xr:uid="{F296B583-873E-4B2C-822D-FBB484177C1C}">
      <text>
        <r>
          <rPr>
            <sz val="8"/>
            <color indexed="81"/>
            <rFont val="Arial"/>
            <family val="2"/>
          </rPr>
          <t xml:space="preserve">ICD 10 codes: E10-E14
</t>
        </r>
      </text>
    </comment>
    <comment ref="A132" authorId="1" shapeId="0" xr:uid="{4F007D9D-9C67-4BB9-BD86-3FE4D0198928}">
      <text>
        <r>
          <rPr>
            <sz val="8"/>
            <color indexed="81"/>
            <rFont val="Arial"/>
            <family val="2"/>
          </rPr>
          <t xml:space="preserve">ICD 10 codes: E10-E14
</t>
        </r>
      </text>
    </comment>
    <comment ref="A133" authorId="1" shapeId="0" xr:uid="{2FF9BAF7-A263-47AE-8076-C3DFCB7AF6C8}">
      <text>
        <r>
          <rPr>
            <sz val="8"/>
            <color indexed="81"/>
            <rFont val="Arial"/>
            <family val="2"/>
          </rPr>
          <t>ICD 10 codes: E10-E14</t>
        </r>
      </text>
    </comment>
    <comment ref="A135" authorId="1" shapeId="0" xr:uid="{BBF826A0-A090-43CB-8966-03DFCA0B9926}">
      <text>
        <r>
          <rPr>
            <sz val="8"/>
            <color indexed="81"/>
            <rFont val="Arial"/>
            <family val="2"/>
          </rPr>
          <t xml:space="preserve">ICD 10 codes: E10-E14
</t>
        </r>
      </text>
    </comment>
    <comment ref="A136" authorId="1" shapeId="0" xr:uid="{90A79A46-9CA0-4E54-86B2-F07538A87D0D}">
      <text>
        <r>
          <rPr>
            <sz val="8"/>
            <color indexed="81"/>
            <rFont val="Arial"/>
            <family val="2"/>
          </rPr>
          <t xml:space="preserve">ICD 10 codes: E10-E14
</t>
        </r>
      </text>
    </comment>
    <comment ref="A137"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<sst xmlns="http://schemas.openxmlformats.org/spreadsheetml/2006/main" count="651" uniqueCount="149">
  <si>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</si>
  <si>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</si>
  <si>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</si>
  <si>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</si>
  <si>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</si>
  <si>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</si>
  <si>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</si>
  <si>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</si>
  <si>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</si>
  <si>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</si>
  <si>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</si>
  <si>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</si>
  <si>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</si>
  <si>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</si>
  <si>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</si>
  <si>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</si>
  <si>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</si>
  <si>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</si>
  <si>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</si>
  <si>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</si>
  <si>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</si>
  <si>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</si>
  <si>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</si>
  <si>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</si>
  <si>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</si>
  <si>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</si>
  <si>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</si>
  <si>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</si>
  <si>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</si>
  <si>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</si>
  <si>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</si>
  <si>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</si>
  <si>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</si>
  <si>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</si>
  <si>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</si>
  <si>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</si>
  <si>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</si>
  <si>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</si>
  <si>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</si>
  <si>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</si>
  <si>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</si>
  <si>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</si>
  <si>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</si>
  <si>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</si>
  <si>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</si>
  <si>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</si>
  <si>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</si>
  <si>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</si>
  <si>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</si>
  <si>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</si>
  <si>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</si>
  <si>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</si>
  <si>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</si>
  <si>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</si>
  <si>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</si>
  <si>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</si>
  <si>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</si>
  <si>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</si>
  <si>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</si>
  <si>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</si>
  <si>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</si>
  <si>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</si>
  <si>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</si>
  <si>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</si>
  <si>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</si>
  <si>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</si>
  <si>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</si>
  <si>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</si>
  <si>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</si>
  <si>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</si>
  <si>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</si>
  <si>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</si>
  <si>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</si>
  <si>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</si>
  <si>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</si>
  <si>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</si>
  <si>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</si>
  <si>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</si>
  <si>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</si>
  <si>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</si>
  <si>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</si>
  <si>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</si>
  <si>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</si>
  <si>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</si>
  <si>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</si>
  <si>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</si>
  <si>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</si>
  <si>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</si>
  <si>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</si>
  <si>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</si>
  <si>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</si>
  <si>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</si>
  <si>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</si>
  <si>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</si>
  <si>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3303.0.55.004 Provisional Mortality Statistics, Australia, Jan 2023</t>
  </si>
  <si>
    <t>Released at 11.30am (Canberra time) 28 April 2023</t>
  </si>
  <si>
    <t>3303.0.55.004 Provisional Mortality Statistics, Jan 2023</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</si>
  <si>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</si>
  <si>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</si>
  <si>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</si>
  <si>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</si>
  <si>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</si>
  <si>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</si>
  <si>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</si>
  <si>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</si>
  <si>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</si>
  <si>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</si>
  <si>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</si>
  <si>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</si>
  <si>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</si>
  <si>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</si>
  <si>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</si>
  <si>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</si>
  <si>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</si>
  <si>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</si>
  <si>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</si>
  <si>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</si>
  <si>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</si>
  <si>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</si>
  <si>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</si>
  <si>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</si>
  <si>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</si>
  <si>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</si>
  <si>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</si>
  <si>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</si>
  <si>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Other cardiac conditions</t>
  </si>
  <si>
    <t>Doctor certified deaths, Number of deaths, selected causes, 2023 weekly data by date of occurrence</t>
  </si>
  <si>
    <t>All deaths, Age-specific rates, by age and sex,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</si>
  <si>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</si>
  <si>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</si>
  <si>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</si>
  <si>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</si>
  <si>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</si>
  <si>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
  </si>
  <si>
    <t>np</t>
  </si>
  <si>
    <t>Table 1.2 Doctor certified deaths, Number of deaths, selected causes, 2023 weekly data by date of occurrence</t>
  </si>
  <si>
    <t>Table 1.3 All deaths, Age-specific rates, by age and sex, 2023 weekly data by date of occurrence</t>
  </si>
  <si>
    <t>All deaths, Number of deaths, by age and sex, by state or territory of registration, 2023 weekly data by date of occurrence</t>
  </si>
  <si>
    <t>Table 1.1 All deaths, Number of deaths, by age and sex, by state or territory of registration, 2023 weekly data by date of occurrence</t>
  </si>
  <si>
    <t>Table 1.5 Doctor certified deaths, Age-standardised death rates, 2023 weekly data by date of occurrence</t>
  </si>
  <si>
    <t>Doctor certified deaths, Age-standardised death rates, 2023 weekly data by date of occurrence</t>
  </si>
  <si>
    <t>All deaths, Age-standardised death rates, 2023 weekly data by date of occurrence</t>
  </si>
  <si>
    <t>Table 1.4 All deaths, Age-standardised death rates,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</si>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</sst>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13">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0" fontId="1" fillId="0" borderId="0" xfId="0" applyFont="1" applyAlignment="1">
      <alignment horizontal="right"/>
    </xf>
    <xf numFmtId="0" fontId="1" fillId="0" borderId="3" xfId="0" applyFont="1" applyBorder="1"/>
    <xf numFmtId="166" fontId="1" fillId="0" borderId="0" xfId="7" applyNumberFormat="1" applyFont="1"/>
    <xf numFmtId="166" fontId="1" fillId="0" borderId="3" xfId="7" applyNumberFormat="1" applyFont="1" applyBorder="1"/>
    <xf numFmtId="166" fontId="1" fillId="0" borderId="0" xfId="0" applyNumberFormat="1" applyFont="1" applyAlignment="1">
      <alignment horizontal="right"/>
    </xf>
    <xf numFmtId="166" fontId="1" fillId="0" borderId="0" xfId="7"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1" fillId="0" borderId="0" xfId="7" applyFont="1"/>
    <xf numFmtId="0" fontId="1" fillId="0" borderId="0" xfId="10" applyAlignment="1">
      <alignment horizontal="left" wrapText="1"/>
    </xf>
    <xf numFmtId="0" fontId="1" fillId="0" borderId="0" xfId="7" applyFont="1" applyAlignment="1">
      <alignment wrapText="1"/>
    </xf>
    <xf numFmtId="0" fontId="24" fillId="0" borderId="0" xfId="7" applyFont="1" applyAlignment="1">
      <alignment horizontal="center"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32803D7-EE8B-49F3-BA9B-4B1112A7A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83D3837-B79C-41D5-9A46-28228E015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35E58412-BCA1-4C34-90F8-CFDB4835B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0" t="s">
        <v>0</v>
      </c>
      <c r="B1" s="100"/>
      <c r="C1" s="100"/>
    </row>
    <row r="2" spans="1:3" ht="20.100000000000001" customHeight="1" x14ac:dyDescent="0.25">
      <c r="A2" s="1" t="s">
        <v>94</v>
      </c>
    </row>
    <row r="3" spans="1:3" ht="12.75" customHeight="1" x14ac:dyDescent="0.2">
      <c r="A3" s="4" t="s">
        <v>95</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73"/>
      <c r="B7" s="73">
        <v>1.1000000000000001</v>
      </c>
      <c r="C7" s="82" t="s">
        <v>137</v>
      </c>
    </row>
    <row r="8" spans="1:3" ht="12.75" customHeight="1" x14ac:dyDescent="0.2">
      <c r="A8" s="73"/>
      <c r="B8" s="73">
        <v>1.2</v>
      </c>
      <c r="C8" s="82" t="s">
        <v>126</v>
      </c>
    </row>
    <row r="9" spans="1:3" ht="12.75" customHeight="1" x14ac:dyDescent="0.2">
      <c r="A9" s="73"/>
      <c r="B9" s="73">
        <v>1.3</v>
      </c>
      <c r="C9" s="82" t="s">
        <v>127</v>
      </c>
    </row>
    <row r="10" spans="1:3" ht="12.75" customHeight="1" x14ac:dyDescent="0.2">
      <c r="A10" s="73"/>
      <c r="B10" s="73">
        <v>1.4</v>
      </c>
      <c r="C10" s="82" t="s">
        <v>141</v>
      </c>
    </row>
    <row r="11" spans="1:3" ht="12.75" customHeight="1" x14ac:dyDescent="0.2">
      <c r="B11" s="73">
        <v>1.5</v>
      </c>
      <c r="C11" s="82" t="s">
        <v>140</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96</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2" t="s">
        <v>130</v>
      </c>
      <c r="C21" s="102"/>
      <c r="D21" s="102"/>
    </row>
    <row r="22" spans="2:4" ht="12.75" customHeight="1" x14ac:dyDescent="0.2"/>
    <row r="23" spans="2:4" ht="12.75" customHeight="1" x14ac:dyDescent="0.2"/>
    <row r="24" spans="2:4" ht="12.75" customHeight="1" x14ac:dyDescent="0.2">
      <c r="B24" s="101" t="s">
        <v>97</v>
      </c>
      <c r="C24" s="101"/>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1.1'!A1" display="'Table 1.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s>
  <printOptions gridLines="1"/>
  <pageMargins left="0.14000000000000001" right="0.12" top="0.28999999999999998" bottom="0.22" header="0.22" footer="0.18"/>
  <pageSetup paperSize="9" scale="8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N133"/>
  <sheetViews>
    <sheetView zoomScaleNormal="100" workbookViewId="0">
      <pane ySplit="8" topLeftCell="A9" activePane="bottomLeft" state="frozen"/>
      <selection pane="bottomLeft"/>
    </sheetView>
  </sheetViews>
  <sheetFormatPr defaultRowHeight="11.25" customHeight="1" x14ac:dyDescent="0.25"/>
  <cols>
    <col min="1" max="1" width="53.140625" customWidth="1"/>
    <col min="2" max="13" width="10.7109375" customWidth="1"/>
  </cols>
  <sheetData>
    <row r="1" spans="1:13" s="29" customFormat="1" ht="60" customHeight="1" x14ac:dyDescent="0.25">
      <c r="A1" s="28" t="s">
        <v>0</v>
      </c>
    </row>
    <row r="2" spans="1:13" ht="20.100000000000001" customHeight="1" x14ac:dyDescent="0.25">
      <c r="A2" s="20" t="str">
        <f>Contents!A2</f>
        <v>3303.0.55.004 Provisional Mortality Statistics, Australia, Jan 2023</v>
      </c>
    </row>
    <row r="3" spans="1:13" ht="12.75" customHeight="1" x14ac:dyDescent="0.25">
      <c r="A3" s="21" t="str">
        <f>Contents!A3</f>
        <v>Released at 11.30am (Canberra time) 28 April 2023</v>
      </c>
    </row>
    <row r="4" spans="1:13" s="23" customFormat="1" ht="20.100000000000001" customHeight="1" x14ac:dyDescent="0.2">
      <c r="A4" s="22" t="s">
        <v>138</v>
      </c>
    </row>
    <row r="5" spans="1:13" s="26" customFormat="1" x14ac:dyDescent="0.2">
      <c r="A5" s="24"/>
      <c r="B5" s="25"/>
      <c r="C5" s="25"/>
      <c r="D5" s="25"/>
      <c r="E5" s="25"/>
      <c r="F5" s="25"/>
      <c r="G5" s="25"/>
      <c r="H5" s="25"/>
      <c r="I5" s="25"/>
      <c r="J5" s="25"/>
      <c r="K5" s="25"/>
      <c r="L5" s="25"/>
      <c r="M5" s="25"/>
    </row>
    <row r="6" spans="1:13" ht="15.75" customHeight="1" x14ac:dyDescent="0.25">
      <c r="A6" s="27"/>
      <c r="B6" s="90">
        <v>1</v>
      </c>
      <c r="C6" s="90">
        <v>2</v>
      </c>
      <c r="D6" s="90">
        <v>3</v>
      </c>
      <c r="E6" s="90">
        <v>4</v>
      </c>
    </row>
    <row r="7" spans="1:13" ht="15.75" customHeight="1" x14ac:dyDescent="0.25">
      <c r="A7" s="24"/>
      <c r="B7" s="91">
        <v>44934</v>
      </c>
      <c r="C7" s="91">
        <f>B7+7</f>
        <v>44941</v>
      </c>
      <c r="D7" s="91">
        <f t="shared" ref="D7:E7" si="0">C7+7</f>
        <v>44948</v>
      </c>
      <c r="E7" s="91">
        <f t="shared" si="0"/>
        <v>44955</v>
      </c>
    </row>
    <row r="8" spans="1:13" ht="11.25" customHeight="1" x14ac:dyDescent="0.25">
      <c r="A8" s="35"/>
      <c r="B8" s="92" t="s">
        <v>5</v>
      </c>
      <c r="C8" s="92" t="s">
        <v>5</v>
      </c>
      <c r="D8" s="92" t="s">
        <v>5</v>
      </c>
      <c r="E8" s="92" t="s">
        <v>5</v>
      </c>
    </row>
    <row r="9" spans="1:13" ht="12.75" customHeight="1" x14ac:dyDescent="0.25">
      <c r="A9" s="24" t="s">
        <v>67</v>
      </c>
    </row>
    <row r="10" spans="1:13" ht="12.75" customHeight="1" x14ac:dyDescent="0.25">
      <c r="A10" s="30" t="s">
        <v>98</v>
      </c>
      <c r="B10" s="37">
        <v>3436</v>
      </c>
      <c r="C10" s="37">
        <v>3242</v>
      </c>
      <c r="D10" s="37">
        <v>3267</v>
      </c>
      <c r="E10" s="37">
        <v>3127</v>
      </c>
    </row>
    <row r="11" spans="1:13" ht="11.25" customHeight="1" x14ac:dyDescent="0.25">
      <c r="A11" s="40" t="s">
        <v>65</v>
      </c>
      <c r="B11" s="74">
        <v>3333</v>
      </c>
      <c r="C11" s="74">
        <v>3739</v>
      </c>
      <c r="D11" s="74">
        <v>3892</v>
      </c>
      <c r="E11" s="74">
        <v>3786</v>
      </c>
    </row>
    <row r="12" spans="1:13" ht="11.25" customHeight="1" x14ac:dyDescent="0.25">
      <c r="A12" s="40" t="s">
        <v>64</v>
      </c>
      <c r="B12" s="74">
        <v>2928</v>
      </c>
      <c r="C12" s="74">
        <v>2918</v>
      </c>
      <c r="D12" s="74">
        <v>2940</v>
      </c>
      <c r="E12" s="74">
        <v>2918</v>
      </c>
    </row>
    <row r="13" spans="1:13" ht="11.25" customHeight="1" x14ac:dyDescent="0.25">
      <c r="A13" s="40" t="s">
        <v>66</v>
      </c>
      <c r="B13" s="74">
        <v>2819</v>
      </c>
      <c r="C13" s="74">
        <v>2828</v>
      </c>
      <c r="D13" s="74">
        <v>2764</v>
      </c>
      <c r="E13" s="74">
        <v>2883</v>
      </c>
    </row>
    <row r="14" spans="1:13" ht="11.25" customHeight="1" x14ac:dyDescent="0.25">
      <c r="A14" s="40" t="s">
        <v>90</v>
      </c>
      <c r="B14" s="74">
        <v>3030</v>
      </c>
      <c r="C14" s="74">
        <v>2997</v>
      </c>
      <c r="D14" s="74">
        <v>3150</v>
      </c>
      <c r="E14" s="74">
        <v>2957</v>
      </c>
    </row>
    <row r="15" spans="1:13" ht="11.25" customHeight="1" x14ac:dyDescent="0.25">
      <c r="B15" s="74"/>
      <c r="C15" s="74"/>
      <c r="D15" s="74"/>
      <c r="E15" s="74"/>
    </row>
    <row r="16" spans="1:13" ht="11.25" customHeight="1" x14ac:dyDescent="0.25">
      <c r="A16" s="24" t="s">
        <v>10</v>
      </c>
      <c r="B16" s="76"/>
      <c r="C16" s="76"/>
      <c r="D16" s="76"/>
      <c r="E16" s="76"/>
    </row>
    <row r="17" spans="1:5" ht="11.25" customHeight="1" x14ac:dyDescent="0.25">
      <c r="A17" s="30" t="s">
        <v>99</v>
      </c>
      <c r="B17" s="76"/>
      <c r="C17" s="76"/>
      <c r="D17" s="76"/>
      <c r="E17" s="76"/>
    </row>
    <row r="18" spans="1:5" ht="11.25" customHeight="1" x14ac:dyDescent="0.25">
      <c r="A18" s="32" t="s">
        <v>11</v>
      </c>
      <c r="B18" s="74">
        <v>151</v>
      </c>
      <c r="C18" s="74">
        <v>129</v>
      </c>
      <c r="D18" s="74">
        <v>129</v>
      </c>
      <c r="E18" s="74">
        <v>140</v>
      </c>
    </row>
    <row r="19" spans="1:5" ht="11.25" customHeight="1" x14ac:dyDescent="0.25">
      <c r="A19" s="32" t="s">
        <v>12</v>
      </c>
      <c r="B19" s="74">
        <v>380</v>
      </c>
      <c r="C19" s="74">
        <v>377</v>
      </c>
      <c r="D19" s="74">
        <v>368</v>
      </c>
      <c r="E19" s="74">
        <v>404</v>
      </c>
    </row>
    <row r="20" spans="1:5" ht="11.25" customHeight="1" x14ac:dyDescent="0.25">
      <c r="A20" s="32" t="s">
        <v>13</v>
      </c>
      <c r="B20" s="74">
        <v>550</v>
      </c>
      <c r="C20" s="74">
        <v>500</v>
      </c>
      <c r="D20" s="74">
        <v>522</v>
      </c>
      <c r="E20" s="74">
        <v>498</v>
      </c>
    </row>
    <row r="21" spans="1:5" ht="11.25" customHeight="1" x14ac:dyDescent="0.25">
      <c r="A21" s="32" t="s">
        <v>14</v>
      </c>
      <c r="B21" s="74">
        <v>936</v>
      </c>
      <c r="C21" s="74">
        <v>896</v>
      </c>
      <c r="D21" s="74">
        <v>916</v>
      </c>
      <c r="E21" s="74">
        <v>829</v>
      </c>
    </row>
    <row r="22" spans="1:5" ht="11.25" customHeight="1" x14ac:dyDescent="0.25">
      <c r="A22" s="32" t="s">
        <v>15</v>
      </c>
      <c r="B22" s="74">
        <v>1419</v>
      </c>
      <c r="C22" s="74">
        <v>1340</v>
      </c>
      <c r="D22" s="74">
        <v>1332</v>
      </c>
      <c r="E22" s="74">
        <v>1256</v>
      </c>
    </row>
    <row r="23" spans="1:5" ht="11.25" customHeight="1" x14ac:dyDescent="0.25">
      <c r="A23" s="33" t="s">
        <v>16</v>
      </c>
      <c r="B23" s="37">
        <v>3436</v>
      </c>
      <c r="C23" s="37">
        <v>3242</v>
      </c>
      <c r="D23" s="37">
        <v>3267</v>
      </c>
      <c r="E23" s="37">
        <v>3127</v>
      </c>
    </row>
    <row r="24" spans="1:5" ht="11.25" customHeight="1" x14ac:dyDescent="0.25">
      <c r="B24" s="76"/>
      <c r="C24" s="76"/>
      <c r="D24" s="76"/>
      <c r="E24" s="76"/>
    </row>
    <row r="25" spans="1:5" ht="11.25" customHeight="1" x14ac:dyDescent="0.25">
      <c r="A25" s="30" t="s">
        <v>68</v>
      </c>
      <c r="B25" s="76"/>
      <c r="C25" s="76"/>
      <c r="D25" s="76"/>
      <c r="E25" s="76"/>
    </row>
    <row r="26" spans="1:5" ht="11.25" customHeight="1" x14ac:dyDescent="0.25">
      <c r="A26" s="32" t="s">
        <v>11</v>
      </c>
      <c r="B26" s="74">
        <v>170</v>
      </c>
      <c r="C26" s="74">
        <v>160</v>
      </c>
      <c r="D26" s="74">
        <v>151</v>
      </c>
      <c r="E26" s="74">
        <v>139</v>
      </c>
    </row>
    <row r="27" spans="1:5" ht="11.25" customHeight="1" x14ac:dyDescent="0.25">
      <c r="A27" s="32" t="s">
        <v>12</v>
      </c>
      <c r="B27" s="74">
        <v>444</v>
      </c>
      <c r="C27" s="74">
        <v>483</v>
      </c>
      <c r="D27" s="74">
        <v>458</v>
      </c>
      <c r="E27" s="74">
        <v>426</v>
      </c>
    </row>
    <row r="28" spans="1:5" ht="11.25" customHeight="1" x14ac:dyDescent="0.25">
      <c r="A28" s="32" t="s">
        <v>13</v>
      </c>
      <c r="B28" s="74">
        <v>523</v>
      </c>
      <c r="C28" s="74">
        <v>570</v>
      </c>
      <c r="D28" s="74">
        <v>571</v>
      </c>
      <c r="E28" s="74">
        <v>571</v>
      </c>
    </row>
    <row r="29" spans="1:5" ht="11.25" customHeight="1" x14ac:dyDescent="0.25">
      <c r="A29" s="32" t="s">
        <v>14</v>
      </c>
      <c r="B29" s="74">
        <v>885</v>
      </c>
      <c r="C29" s="74">
        <v>983</v>
      </c>
      <c r="D29" s="74">
        <v>1083</v>
      </c>
      <c r="E29" s="74">
        <v>1040</v>
      </c>
    </row>
    <row r="30" spans="1:5" ht="11.25" customHeight="1" x14ac:dyDescent="0.25">
      <c r="A30" s="32" t="s">
        <v>15</v>
      </c>
      <c r="B30" s="74">
        <v>1311</v>
      </c>
      <c r="C30" s="74">
        <v>1543</v>
      </c>
      <c r="D30" s="74">
        <v>1629</v>
      </c>
      <c r="E30" s="74">
        <v>1610</v>
      </c>
    </row>
    <row r="31" spans="1:5" ht="11.25" customHeight="1" x14ac:dyDescent="0.25">
      <c r="A31" s="33" t="s">
        <v>16</v>
      </c>
      <c r="B31" s="37">
        <v>3333</v>
      </c>
      <c r="C31" s="37">
        <v>3739</v>
      </c>
      <c r="D31" s="37">
        <v>3892</v>
      </c>
      <c r="E31" s="37">
        <v>3786</v>
      </c>
    </row>
    <row r="32" spans="1:5" ht="11.25" customHeight="1" x14ac:dyDescent="0.25">
      <c r="B32" s="74"/>
      <c r="C32" s="74"/>
      <c r="D32" s="74"/>
      <c r="E32" s="74"/>
    </row>
    <row r="33" spans="1:5" ht="11.25" customHeight="1" x14ac:dyDescent="0.25">
      <c r="A33" s="30" t="s">
        <v>69</v>
      </c>
      <c r="B33" s="74"/>
      <c r="C33" s="74"/>
      <c r="D33" s="74"/>
      <c r="E33" s="74"/>
    </row>
    <row r="34" spans="1:5" ht="11.25" customHeight="1" x14ac:dyDescent="0.25">
      <c r="A34" s="32" t="s">
        <v>11</v>
      </c>
      <c r="B34" s="74">
        <v>163</v>
      </c>
      <c r="C34" s="74">
        <v>149</v>
      </c>
      <c r="D34" s="74">
        <v>149</v>
      </c>
      <c r="E34" s="74">
        <v>164</v>
      </c>
    </row>
    <row r="35" spans="1:5" ht="11.25" customHeight="1" x14ac:dyDescent="0.25">
      <c r="A35" s="32" t="s">
        <v>12</v>
      </c>
      <c r="B35" s="74">
        <v>401</v>
      </c>
      <c r="C35" s="74">
        <v>422</v>
      </c>
      <c r="D35" s="74">
        <v>402</v>
      </c>
      <c r="E35" s="74">
        <v>399</v>
      </c>
    </row>
    <row r="36" spans="1:5" ht="11.25" customHeight="1" x14ac:dyDescent="0.25">
      <c r="A36" s="32" t="s">
        <v>13</v>
      </c>
      <c r="B36" s="74">
        <v>487</v>
      </c>
      <c r="C36" s="74">
        <v>471</v>
      </c>
      <c r="D36" s="74">
        <v>480</v>
      </c>
      <c r="E36" s="74">
        <v>487</v>
      </c>
    </row>
    <row r="37" spans="1:5" ht="11.25" customHeight="1" x14ac:dyDescent="0.25">
      <c r="A37" s="32" t="s">
        <v>14</v>
      </c>
      <c r="B37" s="74">
        <v>749</v>
      </c>
      <c r="C37" s="74">
        <v>752</v>
      </c>
      <c r="D37" s="74">
        <v>766</v>
      </c>
      <c r="E37" s="74">
        <v>739</v>
      </c>
    </row>
    <row r="38" spans="1:5" ht="11.25" customHeight="1" x14ac:dyDescent="0.25">
      <c r="A38" s="32" t="s">
        <v>15</v>
      </c>
      <c r="B38" s="74">
        <v>1127</v>
      </c>
      <c r="C38" s="74">
        <v>1124</v>
      </c>
      <c r="D38" s="74">
        <v>1144</v>
      </c>
      <c r="E38" s="74">
        <v>1129</v>
      </c>
    </row>
    <row r="39" spans="1:5" ht="11.25" customHeight="1" x14ac:dyDescent="0.25">
      <c r="A39" s="33" t="s">
        <v>16</v>
      </c>
      <c r="B39" s="37">
        <v>2928</v>
      </c>
      <c r="C39" s="37">
        <v>2918</v>
      </c>
      <c r="D39" s="37">
        <v>2940</v>
      </c>
      <c r="E39" s="37">
        <v>2918</v>
      </c>
    </row>
    <row r="40" spans="1:5" ht="11.25" customHeight="1" x14ac:dyDescent="0.25">
      <c r="B40" s="74"/>
      <c r="C40" s="74"/>
      <c r="D40" s="74"/>
      <c r="E40" s="74"/>
    </row>
    <row r="41" spans="1:5" ht="11.25" customHeight="1" x14ac:dyDescent="0.25">
      <c r="A41" s="30" t="s">
        <v>100</v>
      </c>
      <c r="B41" s="74"/>
      <c r="C41" s="74"/>
      <c r="D41" s="74"/>
      <c r="E41" s="74"/>
    </row>
    <row r="42" spans="1:5" ht="11.25" customHeight="1" x14ac:dyDescent="0.25">
      <c r="A42" s="32" t="s">
        <v>11</v>
      </c>
      <c r="B42" s="74">
        <v>90</v>
      </c>
      <c r="C42" s="74">
        <v>73</v>
      </c>
      <c r="D42" s="74">
        <v>78</v>
      </c>
      <c r="E42" s="74">
        <v>79</v>
      </c>
    </row>
    <row r="43" spans="1:5" ht="11.25" customHeight="1" x14ac:dyDescent="0.25">
      <c r="A43" s="32" t="s">
        <v>12</v>
      </c>
      <c r="B43" s="74">
        <v>252</v>
      </c>
      <c r="C43" s="74">
        <v>235</v>
      </c>
      <c r="D43" s="74">
        <v>230</v>
      </c>
      <c r="E43" s="74">
        <v>251</v>
      </c>
    </row>
    <row r="44" spans="1:5" ht="11.25" customHeight="1" x14ac:dyDescent="0.25">
      <c r="A44" s="32" t="s">
        <v>13</v>
      </c>
      <c r="B44" s="74">
        <v>325</v>
      </c>
      <c r="C44" s="74">
        <v>311</v>
      </c>
      <c r="D44" s="74">
        <v>307</v>
      </c>
      <c r="E44" s="74">
        <v>289</v>
      </c>
    </row>
    <row r="45" spans="1:5" ht="11.25" customHeight="1" x14ac:dyDescent="0.25">
      <c r="A45" s="32" t="s">
        <v>14</v>
      </c>
      <c r="B45" s="74">
        <v>530</v>
      </c>
      <c r="C45" s="74">
        <v>513</v>
      </c>
      <c r="D45" s="74">
        <v>502</v>
      </c>
      <c r="E45" s="74">
        <v>446</v>
      </c>
    </row>
    <row r="46" spans="1:5" ht="11.25" customHeight="1" x14ac:dyDescent="0.25">
      <c r="A46" s="32" t="s">
        <v>15</v>
      </c>
      <c r="B46" s="74">
        <v>626</v>
      </c>
      <c r="C46" s="74">
        <v>568</v>
      </c>
      <c r="D46" s="74">
        <v>572</v>
      </c>
      <c r="E46" s="74">
        <v>548</v>
      </c>
    </row>
    <row r="47" spans="1:5" ht="11.25" customHeight="1" x14ac:dyDescent="0.25">
      <c r="A47" s="33" t="s">
        <v>16</v>
      </c>
      <c r="B47" s="37">
        <v>1823</v>
      </c>
      <c r="C47" s="37">
        <v>1700</v>
      </c>
      <c r="D47" s="37">
        <v>1689</v>
      </c>
      <c r="E47" s="37">
        <v>1613</v>
      </c>
    </row>
    <row r="48" spans="1:5" ht="11.25" customHeight="1" x14ac:dyDescent="0.25">
      <c r="B48" s="37"/>
      <c r="C48" s="37"/>
      <c r="D48" s="37"/>
      <c r="E48" s="37"/>
    </row>
    <row r="49" spans="1:5" ht="11.25" customHeight="1" x14ac:dyDescent="0.25">
      <c r="A49" s="30" t="s">
        <v>70</v>
      </c>
      <c r="B49" s="74"/>
      <c r="C49" s="74"/>
      <c r="D49" s="74"/>
      <c r="E49" s="74"/>
    </row>
    <row r="50" spans="1:5" ht="11.25" customHeight="1" x14ac:dyDescent="0.25">
      <c r="A50" s="32" t="s">
        <v>11</v>
      </c>
      <c r="B50" s="74">
        <v>109</v>
      </c>
      <c r="C50" s="74">
        <v>114</v>
      </c>
      <c r="D50" s="74">
        <v>104</v>
      </c>
      <c r="E50" s="74">
        <v>95</v>
      </c>
    </row>
    <row r="51" spans="1:5" ht="11.25" customHeight="1" x14ac:dyDescent="0.25">
      <c r="A51" s="32" t="s">
        <v>12</v>
      </c>
      <c r="B51" s="74">
        <v>263</v>
      </c>
      <c r="C51" s="74">
        <v>307</v>
      </c>
      <c r="D51" s="74">
        <v>278</v>
      </c>
      <c r="E51" s="74">
        <v>261</v>
      </c>
    </row>
    <row r="52" spans="1:5" ht="11.25" customHeight="1" x14ac:dyDescent="0.25">
      <c r="A52" s="32" t="s">
        <v>13</v>
      </c>
      <c r="B52" s="74">
        <v>327</v>
      </c>
      <c r="C52" s="74">
        <v>347</v>
      </c>
      <c r="D52" s="74">
        <v>355</v>
      </c>
      <c r="E52" s="74">
        <v>339</v>
      </c>
    </row>
    <row r="53" spans="1:5" ht="11.25" customHeight="1" x14ac:dyDescent="0.25">
      <c r="A53" s="32" t="s">
        <v>14</v>
      </c>
      <c r="B53" s="74">
        <v>518</v>
      </c>
      <c r="C53" s="74">
        <v>570</v>
      </c>
      <c r="D53" s="74">
        <v>649</v>
      </c>
      <c r="E53" s="74">
        <v>595</v>
      </c>
    </row>
    <row r="54" spans="1:5" ht="11.25" customHeight="1" x14ac:dyDescent="0.25">
      <c r="A54" s="32" t="s">
        <v>15</v>
      </c>
      <c r="B54" s="74">
        <v>549</v>
      </c>
      <c r="C54" s="74">
        <v>652</v>
      </c>
      <c r="D54" s="74">
        <v>712</v>
      </c>
      <c r="E54" s="74">
        <v>726</v>
      </c>
    </row>
    <row r="55" spans="1:5" ht="11.25" customHeight="1" x14ac:dyDescent="0.25">
      <c r="A55" s="33" t="s">
        <v>16</v>
      </c>
      <c r="B55" s="37">
        <v>1766</v>
      </c>
      <c r="C55" s="37">
        <v>1990</v>
      </c>
      <c r="D55" s="37">
        <v>2098</v>
      </c>
      <c r="E55" s="37">
        <v>2016</v>
      </c>
    </row>
    <row r="56" spans="1:5" ht="11.25" customHeight="1" x14ac:dyDescent="0.25">
      <c r="B56" s="74"/>
      <c r="C56" s="74"/>
      <c r="D56" s="74"/>
      <c r="E56" s="74"/>
    </row>
    <row r="57" spans="1:5" ht="11.25" customHeight="1" x14ac:dyDescent="0.25">
      <c r="A57" s="30" t="s">
        <v>71</v>
      </c>
      <c r="B57" s="74"/>
      <c r="C57" s="74"/>
      <c r="D57" s="74"/>
      <c r="E57" s="74"/>
    </row>
    <row r="58" spans="1:5" ht="11.25" customHeight="1" x14ac:dyDescent="0.25">
      <c r="A58" s="32" t="s">
        <v>11</v>
      </c>
      <c r="B58" s="74">
        <v>107</v>
      </c>
      <c r="C58" s="74">
        <v>98</v>
      </c>
      <c r="D58" s="74">
        <v>102</v>
      </c>
      <c r="E58" s="74">
        <v>108</v>
      </c>
    </row>
    <row r="59" spans="1:5" ht="11.25" customHeight="1" x14ac:dyDescent="0.25">
      <c r="A59" s="32" t="s">
        <v>12</v>
      </c>
      <c r="B59" s="74">
        <v>252</v>
      </c>
      <c r="C59" s="74">
        <v>259</v>
      </c>
      <c r="D59" s="74">
        <v>252</v>
      </c>
      <c r="E59" s="74">
        <v>250</v>
      </c>
    </row>
    <row r="60" spans="1:5" ht="11.25" customHeight="1" x14ac:dyDescent="0.25">
      <c r="A60" s="32" t="s">
        <v>13</v>
      </c>
      <c r="B60" s="74">
        <v>293</v>
      </c>
      <c r="C60" s="74">
        <v>281</v>
      </c>
      <c r="D60" s="74">
        <v>294</v>
      </c>
      <c r="E60" s="74">
        <v>298</v>
      </c>
    </row>
    <row r="61" spans="1:5" ht="11.25" customHeight="1" x14ac:dyDescent="0.25">
      <c r="A61" s="32" t="s">
        <v>14</v>
      </c>
      <c r="B61" s="74">
        <v>426</v>
      </c>
      <c r="C61" s="74">
        <v>423</v>
      </c>
      <c r="D61" s="74">
        <v>437</v>
      </c>
      <c r="E61" s="74">
        <v>417</v>
      </c>
    </row>
    <row r="62" spans="1:5" ht="11.25" customHeight="1" x14ac:dyDescent="0.25">
      <c r="A62" s="32" t="s">
        <v>15</v>
      </c>
      <c r="B62" s="74">
        <v>468</v>
      </c>
      <c r="C62" s="74">
        <v>458</v>
      </c>
      <c r="D62" s="74">
        <v>475</v>
      </c>
      <c r="E62" s="74">
        <v>457</v>
      </c>
    </row>
    <row r="63" spans="1:5" ht="11.25" customHeight="1" x14ac:dyDescent="0.25">
      <c r="A63" s="33" t="s">
        <v>16</v>
      </c>
      <c r="B63" s="37">
        <v>1545</v>
      </c>
      <c r="C63" s="37">
        <v>1518</v>
      </c>
      <c r="D63" s="37">
        <v>1560</v>
      </c>
      <c r="E63" s="37">
        <v>1530</v>
      </c>
    </row>
    <row r="64" spans="1:5" ht="11.25" customHeight="1" x14ac:dyDescent="0.25">
      <c r="B64" s="74"/>
      <c r="C64" s="74"/>
      <c r="D64" s="74"/>
      <c r="E64" s="74"/>
    </row>
    <row r="65" spans="1:5" ht="11.25" customHeight="1" x14ac:dyDescent="0.25">
      <c r="A65" s="30" t="s">
        <v>101</v>
      </c>
      <c r="B65" s="74"/>
      <c r="C65" s="74"/>
      <c r="D65" s="74"/>
      <c r="E65" s="74"/>
    </row>
    <row r="66" spans="1:5" ht="11.25" customHeight="1" x14ac:dyDescent="0.25">
      <c r="A66" s="32" t="s">
        <v>11</v>
      </c>
      <c r="B66" s="74">
        <v>61</v>
      </c>
      <c r="C66" s="74">
        <v>56</v>
      </c>
      <c r="D66" s="74">
        <v>51</v>
      </c>
      <c r="E66" s="74">
        <v>61</v>
      </c>
    </row>
    <row r="67" spans="1:5" ht="11.25" customHeight="1" x14ac:dyDescent="0.25">
      <c r="A67" s="32" t="s">
        <v>12</v>
      </c>
      <c r="B67" s="74">
        <v>128</v>
      </c>
      <c r="C67" s="74">
        <v>142</v>
      </c>
      <c r="D67" s="74">
        <v>138</v>
      </c>
      <c r="E67" s="74">
        <v>153</v>
      </c>
    </row>
    <row r="68" spans="1:5" ht="11.25" customHeight="1" x14ac:dyDescent="0.25">
      <c r="A68" s="32" t="s">
        <v>13</v>
      </c>
      <c r="B68" s="74">
        <v>225</v>
      </c>
      <c r="C68" s="74">
        <v>189</v>
      </c>
      <c r="D68" s="74">
        <v>215</v>
      </c>
      <c r="E68" s="74">
        <v>209</v>
      </c>
    </row>
    <row r="69" spans="1:5" ht="11.25" customHeight="1" x14ac:dyDescent="0.25">
      <c r="A69" s="32" t="s">
        <v>14</v>
      </c>
      <c r="B69" s="74">
        <v>406</v>
      </c>
      <c r="C69" s="74">
        <v>383</v>
      </c>
      <c r="D69" s="74">
        <v>414</v>
      </c>
      <c r="E69" s="74">
        <v>383</v>
      </c>
    </row>
    <row r="70" spans="1:5" ht="11.25" customHeight="1" x14ac:dyDescent="0.25">
      <c r="A70" s="32" t="s">
        <v>15</v>
      </c>
      <c r="B70" s="74">
        <v>793</v>
      </c>
      <c r="C70" s="74">
        <v>772</v>
      </c>
      <c r="D70" s="74">
        <v>760</v>
      </c>
      <c r="E70" s="74">
        <v>708</v>
      </c>
    </row>
    <row r="71" spans="1:5" ht="11.25" customHeight="1" x14ac:dyDescent="0.25">
      <c r="A71" s="33" t="s">
        <v>16</v>
      </c>
      <c r="B71" s="37">
        <v>1613</v>
      </c>
      <c r="C71" s="37">
        <v>1542</v>
      </c>
      <c r="D71" s="37">
        <v>1578</v>
      </c>
      <c r="E71" s="37">
        <v>1514</v>
      </c>
    </row>
    <row r="72" spans="1:5" ht="11.25" customHeight="1" x14ac:dyDescent="0.25">
      <c r="B72" s="74"/>
      <c r="C72" s="74"/>
      <c r="D72" s="74"/>
      <c r="E72" s="74"/>
    </row>
    <row r="73" spans="1:5" ht="11.25" customHeight="1" x14ac:dyDescent="0.25">
      <c r="A73" s="30" t="s">
        <v>72</v>
      </c>
      <c r="B73" s="74"/>
      <c r="C73" s="74"/>
      <c r="D73" s="74"/>
      <c r="E73" s="74"/>
    </row>
    <row r="74" spans="1:5" ht="11.25" customHeight="1" x14ac:dyDescent="0.25">
      <c r="A74" s="32" t="s">
        <v>11</v>
      </c>
      <c r="B74" s="74">
        <v>61</v>
      </c>
      <c r="C74" s="74">
        <v>46</v>
      </c>
      <c r="D74" s="74">
        <v>47</v>
      </c>
      <c r="E74" s="74">
        <v>44</v>
      </c>
    </row>
    <row r="75" spans="1:5" ht="11.25" customHeight="1" x14ac:dyDescent="0.25">
      <c r="A75" s="32" t="s">
        <v>12</v>
      </c>
      <c r="B75" s="74">
        <v>181</v>
      </c>
      <c r="C75" s="74">
        <v>176</v>
      </c>
      <c r="D75" s="74">
        <v>180</v>
      </c>
      <c r="E75" s="74">
        <v>165</v>
      </c>
    </row>
    <row r="76" spans="1:5" ht="11.25" customHeight="1" x14ac:dyDescent="0.25">
      <c r="A76" s="32" t="s">
        <v>13</v>
      </c>
      <c r="B76" s="74">
        <v>196</v>
      </c>
      <c r="C76" s="74">
        <v>223</v>
      </c>
      <c r="D76" s="74">
        <v>216</v>
      </c>
      <c r="E76" s="74">
        <v>232</v>
      </c>
    </row>
    <row r="77" spans="1:5" ht="11.25" customHeight="1" x14ac:dyDescent="0.25">
      <c r="A77" s="32" t="s">
        <v>14</v>
      </c>
      <c r="B77" s="74">
        <v>367</v>
      </c>
      <c r="C77" s="74">
        <v>413</v>
      </c>
      <c r="D77" s="74">
        <v>434</v>
      </c>
      <c r="E77" s="74">
        <v>445</v>
      </c>
    </row>
    <row r="78" spans="1:5" ht="11.25" customHeight="1" x14ac:dyDescent="0.25">
      <c r="A78" s="32" t="s">
        <v>15</v>
      </c>
      <c r="B78" s="74">
        <v>762</v>
      </c>
      <c r="C78" s="74">
        <v>891</v>
      </c>
      <c r="D78" s="74">
        <v>917</v>
      </c>
      <c r="E78" s="74">
        <v>884</v>
      </c>
    </row>
    <row r="79" spans="1:5" ht="11.25" customHeight="1" x14ac:dyDescent="0.25">
      <c r="A79" s="33" t="s">
        <v>16</v>
      </c>
      <c r="B79" s="37">
        <v>1567</v>
      </c>
      <c r="C79" s="37">
        <v>1749</v>
      </c>
      <c r="D79" s="37">
        <v>1794</v>
      </c>
      <c r="E79" s="37">
        <v>1770</v>
      </c>
    </row>
    <row r="80" spans="1:5" ht="11.25" customHeight="1" x14ac:dyDescent="0.25">
      <c r="A80" s="31"/>
      <c r="B80" s="77"/>
      <c r="C80" s="77"/>
      <c r="D80" s="77"/>
      <c r="E80" s="77"/>
    </row>
    <row r="81" spans="1:5" ht="11.25" customHeight="1" x14ac:dyDescent="0.25">
      <c r="A81" s="30" t="s">
        <v>73</v>
      </c>
      <c r="B81" s="77"/>
      <c r="C81" s="77"/>
      <c r="D81" s="77"/>
      <c r="E81" s="77"/>
    </row>
    <row r="82" spans="1:5" ht="11.25" customHeight="1" x14ac:dyDescent="0.25">
      <c r="A82" s="32" t="s">
        <v>11</v>
      </c>
      <c r="B82" s="77">
        <v>56</v>
      </c>
      <c r="C82" s="77">
        <v>51</v>
      </c>
      <c r="D82" s="77">
        <v>47</v>
      </c>
      <c r="E82" s="77">
        <v>56</v>
      </c>
    </row>
    <row r="83" spans="1:5" ht="11.25" customHeight="1" x14ac:dyDescent="0.25">
      <c r="A83" s="32" t="s">
        <v>12</v>
      </c>
      <c r="B83" s="77">
        <v>150</v>
      </c>
      <c r="C83" s="77">
        <v>164</v>
      </c>
      <c r="D83" s="77">
        <v>150</v>
      </c>
      <c r="E83" s="77">
        <v>149</v>
      </c>
    </row>
    <row r="84" spans="1:5" ht="11.25" customHeight="1" x14ac:dyDescent="0.25">
      <c r="A84" s="32" t="s">
        <v>13</v>
      </c>
      <c r="B84" s="77">
        <v>194</v>
      </c>
      <c r="C84" s="77">
        <v>190</v>
      </c>
      <c r="D84" s="77">
        <v>186</v>
      </c>
      <c r="E84" s="77">
        <v>189</v>
      </c>
    </row>
    <row r="85" spans="1:5" ht="11.25" customHeight="1" x14ac:dyDescent="0.25">
      <c r="A85" s="32" t="s">
        <v>14</v>
      </c>
      <c r="B85" s="77">
        <v>324</v>
      </c>
      <c r="C85" s="77">
        <v>330</v>
      </c>
      <c r="D85" s="77">
        <v>329</v>
      </c>
      <c r="E85" s="77">
        <v>322</v>
      </c>
    </row>
    <row r="86" spans="1:5" ht="11.25" customHeight="1" x14ac:dyDescent="0.25">
      <c r="A86" s="32" t="s">
        <v>15</v>
      </c>
      <c r="B86" s="77">
        <v>660</v>
      </c>
      <c r="C86" s="77">
        <v>666</v>
      </c>
      <c r="D86" s="77">
        <v>669</v>
      </c>
      <c r="E86" s="77">
        <v>672</v>
      </c>
    </row>
    <row r="87" spans="1:5" ht="11.25" customHeight="1" x14ac:dyDescent="0.25">
      <c r="A87" s="33" t="s">
        <v>16</v>
      </c>
      <c r="B87" s="42">
        <v>1383</v>
      </c>
      <c r="C87" s="42">
        <v>1401</v>
      </c>
      <c r="D87" s="42">
        <v>1381</v>
      </c>
      <c r="E87" s="42">
        <v>1388</v>
      </c>
    </row>
    <row r="88" spans="1:5" ht="11.25" customHeight="1" x14ac:dyDescent="0.25">
      <c r="A88" s="31"/>
      <c r="B88" s="77"/>
      <c r="C88" s="77"/>
      <c r="D88" s="77"/>
      <c r="E88" s="77"/>
    </row>
    <row r="89" spans="1:5" ht="11.25" customHeight="1" x14ac:dyDescent="0.25">
      <c r="A89" s="24" t="s">
        <v>17</v>
      </c>
      <c r="B89" s="77"/>
      <c r="C89" s="77"/>
      <c r="D89" s="77"/>
      <c r="E89" s="77"/>
    </row>
    <row r="90" spans="1:5" ht="11.25" customHeight="1" x14ac:dyDescent="0.25">
      <c r="A90" s="40" t="s">
        <v>102</v>
      </c>
      <c r="B90" s="77">
        <v>1103</v>
      </c>
      <c r="C90" s="77">
        <v>1027</v>
      </c>
      <c r="D90" s="77">
        <v>1027</v>
      </c>
      <c r="E90" s="77">
        <v>1016</v>
      </c>
    </row>
    <row r="91" spans="1:5" ht="11.25" customHeight="1" x14ac:dyDescent="0.25">
      <c r="A91" s="31" t="s">
        <v>74</v>
      </c>
      <c r="B91" s="77">
        <v>1203</v>
      </c>
      <c r="C91" s="77">
        <v>1257</v>
      </c>
      <c r="D91" s="77">
        <v>1291</v>
      </c>
      <c r="E91" s="77">
        <v>1327</v>
      </c>
    </row>
    <row r="92" spans="1:5" ht="11.25" customHeight="1" x14ac:dyDescent="0.25">
      <c r="A92" s="31" t="s">
        <v>81</v>
      </c>
      <c r="B92" s="77">
        <v>940</v>
      </c>
      <c r="C92" s="77">
        <v>942</v>
      </c>
      <c r="D92" s="77">
        <v>958</v>
      </c>
      <c r="E92" s="77">
        <v>958</v>
      </c>
    </row>
    <row r="93" spans="1:5" ht="11.25" customHeight="1" x14ac:dyDescent="0.25">
      <c r="A93" s="31"/>
      <c r="B93" s="77"/>
      <c r="C93" s="77"/>
      <c r="D93" s="77"/>
      <c r="E93" s="77"/>
    </row>
    <row r="94" spans="1:5" ht="11.25" customHeight="1" x14ac:dyDescent="0.25">
      <c r="A94" s="40" t="s">
        <v>103</v>
      </c>
      <c r="B94" s="77">
        <v>860</v>
      </c>
      <c r="C94" s="77">
        <v>827</v>
      </c>
      <c r="D94" s="77">
        <v>807</v>
      </c>
      <c r="E94" s="77">
        <v>805</v>
      </c>
    </row>
    <row r="95" spans="1:5" ht="11.25" customHeight="1" x14ac:dyDescent="0.25">
      <c r="A95" s="31" t="s">
        <v>75</v>
      </c>
      <c r="B95" s="77">
        <v>831</v>
      </c>
      <c r="C95" s="77">
        <v>1043</v>
      </c>
      <c r="D95" s="77">
        <v>1035</v>
      </c>
      <c r="E95" s="77">
        <v>1016</v>
      </c>
    </row>
    <row r="96" spans="1:5" ht="11.25" customHeight="1" x14ac:dyDescent="0.25">
      <c r="A96" s="31" t="s">
        <v>82</v>
      </c>
      <c r="B96" s="77">
        <v>725</v>
      </c>
      <c r="C96" s="77">
        <v>725</v>
      </c>
      <c r="D96" s="77">
        <v>738</v>
      </c>
      <c r="E96" s="77">
        <v>701</v>
      </c>
    </row>
    <row r="97" spans="1:5" ht="11.25" customHeight="1" x14ac:dyDescent="0.25">
      <c r="A97" s="30"/>
      <c r="B97" s="77"/>
      <c r="C97" s="77"/>
      <c r="D97" s="77"/>
      <c r="E97" s="77"/>
    </row>
    <row r="98" spans="1:5" ht="11.25" customHeight="1" x14ac:dyDescent="0.25">
      <c r="A98" s="40" t="s">
        <v>104</v>
      </c>
      <c r="B98" s="77">
        <v>717</v>
      </c>
      <c r="C98" s="77">
        <v>664</v>
      </c>
      <c r="D98" s="77">
        <v>684</v>
      </c>
      <c r="E98" s="77">
        <v>659</v>
      </c>
    </row>
    <row r="99" spans="1:5" ht="11.25" customHeight="1" x14ac:dyDescent="0.25">
      <c r="A99" s="31" t="s">
        <v>76</v>
      </c>
      <c r="B99" s="77">
        <v>632</v>
      </c>
      <c r="C99" s="77">
        <v>701</v>
      </c>
      <c r="D99" s="77">
        <v>741</v>
      </c>
      <c r="E99" s="77">
        <v>703</v>
      </c>
    </row>
    <row r="100" spans="1:5" ht="11.25" customHeight="1" x14ac:dyDescent="0.25">
      <c r="A100" s="31" t="s">
        <v>83</v>
      </c>
      <c r="B100" s="77">
        <v>585</v>
      </c>
      <c r="C100" s="77">
        <v>582</v>
      </c>
      <c r="D100" s="77">
        <v>569</v>
      </c>
      <c r="E100" s="77">
        <v>584</v>
      </c>
    </row>
    <row r="101" spans="1:5" ht="15.75" customHeight="1" x14ac:dyDescent="0.25">
      <c r="A101" s="34"/>
      <c r="B101" s="77"/>
      <c r="C101" s="77"/>
      <c r="D101" s="77"/>
      <c r="E101" s="77"/>
    </row>
    <row r="102" spans="1:5" ht="15.75" customHeight="1" x14ac:dyDescent="0.25">
      <c r="A102" s="40" t="s">
        <v>105</v>
      </c>
      <c r="B102" s="77">
        <v>266</v>
      </c>
      <c r="C102" s="77">
        <v>260</v>
      </c>
      <c r="D102" s="77">
        <v>284</v>
      </c>
      <c r="E102" s="77">
        <v>249</v>
      </c>
    </row>
    <row r="103" spans="1:5" ht="10.5" customHeight="1" x14ac:dyDescent="0.25">
      <c r="A103" s="31" t="s">
        <v>77</v>
      </c>
      <c r="B103" s="77">
        <v>252</v>
      </c>
      <c r="C103" s="77">
        <v>298</v>
      </c>
      <c r="D103" s="77">
        <v>327</v>
      </c>
      <c r="E103" s="77">
        <v>278</v>
      </c>
    </row>
    <row r="104" spans="1:5" ht="11.25" customHeight="1" x14ac:dyDescent="0.25">
      <c r="A104" s="31" t="s">
        <v>84</v>
      </c>
      <c r="B104" s="77">
        <v>236</v>
      </c>
      <c r="C104" s="77">
        <v>234</v>
      </c>
      <c r="D104" s="77">
        <v>241</v>
      </c>
      <c r="E104" s="77">
        <v>249</v>
      </c>
    </row>
    <row r="105" spans="1:5" ht="11.25" customHeight="1" x14ac:dyDescent="0.25">
      <c r="A105" s="31"/>
      <c r="B105" s="77"/>
      <c r="C105" s="77"/>
      <c r="D105" s="77"/>
      <c r="E105" s="77"/>
    </row>
    <row r="106" spans="1:5" ht="11.25" customHeight="1" x14ac:dyDescent="0.25">
      <c r="A106" s="40" t="s">
        <v>106</v>
      </c>
      <c r="B106" s="77">
        <v>332</v>
      </c>
      <c r="C106" s="77">
        <v>301</v>
      </c>
      <c r="D106" s="77">
        <v>305</v>
      </c>
      <c r="E106" s="77">
        <v>261</v>
      </c>
    </row>
    <row r="107" spans="1:5" ht="11.25" customHeight="1" x14ac:dyDescent="0.25">
      <c r="A107" s="31" t="s">
        <v>78</v>
      </c>
      <c r="B107" s="77">
        <v>283</v>
      </c>
      <c r="C107" s="77">
        <v>276</v>
      </c>
      <c r="D107" s="77">
        <v>298</v>
      </c>
      <c r="E107" s="77">
        <v>298</v>
      </c>
    </row>
    <row r="108" spans="1:5" ht="11.25" customHeight="1" x14ac:dyDescent="0.25">
      <c r="A108" s="31" t="s">
        <v>85</v>
      </c>
      <c r="B108" s="77">
        <v>286</v>
      </c>
      <c r="C108" s="77">
        <v>285</v>
      </c>
      <c r="D108" s="77">
        <v>291</v>
      </c>
      <c r="E108" s="77">
        <v>286</v>
      </c>
    </row>
    <row r="109" spans="1:5" ht="11.25" customHeight="1" x14ac:dyDescent="0.25">
      <c r="A109" s="31"/>
      <c r="B109" s="77"/>
      <c r="C109" s="77"/>
      <c r="D109" s="77"/>
      <c r="E109" s="77"/>
    </row>
    <row r="110" spans="1:5" ht="11.25" customHeight="1" x14ac:dyDescent="0.25">
      <c r="A110" s="40" t="s">
        <v>107</v>
      </c>
      <c r="B110" s="77">
        <v>85</v>
      </c>
      <c r="C110" s="77">
        <v>86</v>
      </c>
      <c r="D110" s="77">
        <v>93</v>
      </c>
      <c r="E110" s="77">
        <v>79</v>
      </c>
    </row>
    <row r="111" spans="1:5" ht="11.25" customHeight="1" x14ac:dyDescent="0.25">
      <c r="A111" s="31" t="s">
        <v>79</v>
      </c>
      <c r="B111" s="77">
        <v>69</v>
      </c>
      <c r="C111" s="77">
        <v>95</v>
      </c>
      <c r="D111" s="77">
        <v>112</v>
      </c>
      <c r="E111" s="77">
        <v>95</v>
      </c>
    </row>
    <row r="112" spans="1:5" ht="11.25" customHeight="1" x14ac:dyDescent="0.25">
      <c r="A112" s="31" t="s">
        <v>86</v>
      </c>
      <c r="B112" s="77">
        <v>91</v>
      </c>
      <c r="C112" s="77">
        <v>86</v>
      </c>
      <c r="D112" s="77">
        <v>81</v>
      </c>
      <c r="E112" s="77">
        <v>79</v>
      </c>
    </row>
    <row r="113" spans="1:14" ht="11.25" customHeight="1" x14ac:dyDescent="0.25">
      <c r="A113" s="30"/>
      <c r="B113" s="77"/>
      <c r="C113" s="77"/>
      <c r="D113" s="77"/>
      <c r="E113" s="77"/>
    </row>
    <row r="114" spans="1:14" ht="11.25" customHeight="1" x14ac:dyDescent="0.25">
      <c r="A114" s="40" t="s">
        <v>108</v>
      </c>
      <c r="B114" s="77">
        <v>14</v>
      </c>
      <c r="C114" s="77">
        <v>18</v>
      </c>
      <c r="D114" s="77">
        <v>12</v>
      </c>
      <c r="E114" s="77">
        <v>8</v>
      </c>
    </row>
    <row r="115" spans="1:14" ht="11.25" customHeight="1" x14ac:dyDescent="0.25">
      <c r="A115" s="40" t="s">
        <v>80</v>
      </c>
      <c r="B115" s="77">
        <v>24</v>
      </c>
      <c r="C115" s="77">
        <v>25</v>
      </c>
      <c r="D115" s="77">
        <v>26</v>
      </c>
      <c r="E115" s="77">
        <v>23</v>
      </c>
    </row>
    <row r="116" spans="1:14" ht="11.25" customHeight="1" x14ac:dyDescent="0.25">
      <c r="A116" s="40" t="s">
        <v>87</v>
      </c>
      <c r="B116" s="77">
        <v>23</v>
      </c>
      <c r="C116" s="77">
        <v>23</v>
      </c>
      <c r="D116" s="77">
        <v>21</v>
      </c>
      <c r="E116" s="77">
        <v>24</v>
      </c>
    </row>
    <row r="117" spans="1:14" ht="11.25" customHeight="1" x14ac:dyDescent="0.25">
      <c r="A117" s="30"/>
      <c r="B117" s="77"/>
      <c r="C117" s="77"/>
      <c r="D117" s="77"/>
      <c r="E117" s="77"/>
    </row>
    <row r="118" spans="1:14" ht="11.25" customHeight="1" x14ac:dyDescent="0.25">
      <c r="A118" s="40" t="s">
        <v>109</v>
      </c>
      <c r="B118" s="77">
        <v>59</v>
      </c>
      <c r="C118" s="77">
        <v>59</v>
      </c>
      <c r="D118" s="77">
        <v>55</v>
      </c>
      <c r="E118" s="77">
        <v>50</v>
      </c>
    </row>
    <row r="119" spans="1:14" ht="11.25" customHeight="1" x14ac:dyDescent="0.25">
      <c r="A119" s="40" t="s">
        <v>92</v>
      </c>
      <c r="B119" s="77">
        <v>39</v>
      </c>
      <c r="C119" s="77">
        <v>44</v>
      </c>
      <c r="D119" s="77">
        <v>62</v>
      </c>
      <c r="E119" s="77">
        <v>46</v>
      </c>
    </row>
    <row r="120" spans="1:14" ht="11.25" customHeight="1" x14ac:dyDescent="0.25">
      <c r="A120" s="41" t="s">
        <v>88</v>
      </c>
      <c r="B120" s="78">
        <v>43</v>
      </c>
      <c r="C120" s="78">
        <v>42</v>
      </c>
      <c r="D120" s="78">
        <v>43</v>
      </c>
      <c r="E120" s="78">
        <v>39</v>
      </c>
    </row>
    <row r="121" spans="1:14" ht="11.25" customHeight="1" x14ac:dyDescent="0.25">
      <c r="A121" s="31"/>
      <c r="B121" s="39"/>
      <c r="C121" s="39"/>
      <c r="D121" s="39"/>
      <c r="E121" s="39"/>
      <c r="F121" s="39"/>
      <c r="G121" s="39"/>
      <c r="H121" s="39"/>
      <c r="I121" s="39"/>
      <c r="J121" s="39"/>
      <c r="K121" s="39"/>
      <c r="L121" s="39"/>
      <c r="M121" s="39"/>
    </row>
    <row r="122" spans="1:14" ht="27.75" customHeight="1" x14ac:dyDescent="0.25">
      <c r="A122" s="103" t="s">
        <v>143</v>
      </c>
      <c r="B122" s="104"/>
      <c r="C122" s="104"/>
      <c r="D122" s="104"/>
      <c r="E122" s="104"/>
      <c r="F122" s="104"/>
      <c r="G122" s="104"/>
      <c r="H122" s="104"/>
      <c r="I122" s="104"/>
      <c r="J122" s="104"/>
      <c r="K122" s="104"/>
      <c r="L122" s="104"/>
      <c r="M122" s="104"/>
      <c r="N122" s="104"/>
    </row>
    <row r="123" spans="1:14" ht="11.25" customHeight="1" x14ac:dyDescent="0.25">
      <c r="A123" s="103" t="s">
        <v>91</v>
      </c>
      <c r="B123" s="104"/>
      <c r="C123" s="104"/>
      <c r="D123" s="104"/>
      <c r="E123" s="104"/>
      <c r="F123" s="104"/>
      <c r="G123" s="104"/>
      <c r="H123" s="104"/>
      <c r="I123" s="104"/>
      <c r="J123" s="104"/>
      <c r="K123" s="104"/>
    </row>
    <row r="124" spans="1:14" ht="11.25" customHeight="1" x14ac:dyDescent="0.25">
      <c r="A124" s="106" t="s">
        <v>20</v>
      </c>
      <c r="B124" s="104"/>
      <c r="C124" s="104"/>
      <c r="D124" s="104"/>
      <c r="E124" s="104"/>
      <c r="F124" s="104"/>
      <c r="G124" s="104"/>
      <c r="H124" s="104"/>
      <c r="I124" s="104"/>
      <c r="J124" s="104"/>
      <c r="K124" s="104"/>
    </row>
    <row r="125" spans="1:14" ht="11.25" customHeight="1" x14ac:dyDescent="0.25">
      <c r="A125" s="107" t="s">
        <v>19</v>
      </c>
      <c r="B125" s="104"/>
      <c r="C125" s="104"/>
      <c r="D125" s="104"/>
      <c r="E125" s="104"/>
      <c r="F125" s="104"/>
      <c r="G125" s="104"/>
      <c r="H125" s="104"/>
      <c r="I125" s="104"/>
      <c r="J125" s="104"/>
      <c r="K125" s="104"/>
    </row>
    <row r="126" spans="1:14" ht="11.25" customHeight="1" x14ac:dyDescent="0.25">
      <c r="A126" s="103" t="s">
        <v>144</v>
      </c>
      <c r="B126" s="104"/>
      <c r="C126" s="104"/>
      <c r="D126" s="104"/>
      <c r="E126" s="104"/>
      <c r="F126" s="104"/>
      <c r="G126" s="104"/>
      <c r="H126" s="104"/>
      <c r="I126" s="104"/>
      <c r="J126" s="104"/>
      <c r="K126" s="104"/>
    </row>
    <row r="127" spans="1:14" ht="11.25" customHeight="1" x14ac:dyDescent="0.25">
      <c r="A127" s="103" t="s">
        <v>110</v>
      </c>
      <c r="B127" s="104"/>
      <c r="C127" s="104"/>
      <c r="D127" s="104"/>
      <c r="E127" s="104"/>
      <c r="F127" s="104"/>
      <c r="G127" s="104"/>
      <c r="H127" s="104"/>
      <c r="I127" s="104"/>
      <c r="J127" s="104"/>
      <c r="K127" s="104"/>
    </row>
    <row r="128" spans="1:14" ht="11.25" customHeight="1" x14ac:dyDescent="0.25">
      <c r="A128" s="103" t="s">
        <v>131</v>
      </c>
      <c r="B128" s="103"/>
      <c r="C128" s="103"/>
      <c r="D128" s="103"/>
      <c r="E128" s="103"/>
      <c r="F128" s="103"/>
      <c r="G128" s="103"/>
      <c r="H128" s="103"/>
      <c r="I128" s="103"/>
      <c r="J128" s="103"/>
      <c r="K128" s="103"/>
      <c r="L128" s="103"/>
      <c r="M128" s="103"/>
      <c r="N128" s="103"/>
    </row>
    <row r="129" spans="1:14" ht="26.25" customHeight="1" x14ac:dyDescent="0.25">
      <c r="A129" s="103" t="s">
        <v>128</v>
      </c>
      <c r="B129" s="103"/>
      <c r="C129" s="103"/>
      <c r="D129" s="103"/>
      <c r="E129" s="103"/>
      <c r="F129" s="103"/>
      <c r="G129" s="103"/>
      <c r="H129" s="103"/>
      <c r="I129" s="103"/>
      <c r="J129" s="103"/>
      <c r="K129" s="103"/>
      <c r="L129" s="103"/>
      <c r="M129" s="103"/>
      <c r="N129" s="103"/>
    </row>
    <row r="130" spans="1:14" ht="11.25" customHeight="1" x14ac:dyDescent="0.25">
      <c r="A130" s="93" t="s">
        <v>129</v>
      </c>
      <c r="B130" s="86"/>
      <c r="C130" s="86"/>
      <c r="D130" s="86"/>
      <c r="E130" s="86"/>
      <c r="F130" s="86"/>
      <c r="G130" s="86"/>
      <c r="H130" s="86"/>
      <c r="I130" s="86"/>
      <c r="J130" s="86"/>
      <c r="K130" s="86"/>
      <c r="L130" s="86"/>
      <c r="M130" s="86"/>
      <c r="N130" s="86"/>
    </row>
    <row r="131" spans="1:14" ht="11.25" customHeight="1" x14ac:dyDescent="0.25">
      <c r="A131" s="105" t="s">
        <v>145</v>
      </c>
      <c r="B131" s="104"/>
      <c r="C131" s="104"/>
      <c r="D131" s="104"/>
      <c r="E131" s="104"/>
      <c r="F131" s="104"/>
      <c r="G131" s="104"/>
      <c r="H131" s="104"/>
      <c r="I131" s="104"/>
      <c r="J131" s="104"/>
      <c r="K131" s="104"/>
    </row>
    <row r="132" spans="1:14" ht="11.25" customHeight="1" x14ac:dyDescent="0.25">
      <c r="A132" s="36"/>
    </row>
    <row r="133" spans="1:14" ht="11.25" customHeight="1" x14ac:dyDescent="0.25">
      <c r="A133" s="9" t="s">
        <v>97</v>
      </c>
    </row>
  </sheetData>
  <mergeCells count="9">
    <mergeCell ref="A122:N122"/>
    <mergeCell ref="A127:K127"/>
    <mergeCell ref="A129:N129"/>
    <mergeCell ref="A131:K131"/>
    <mergeCell ref="A123:K123"/>
    <mergeCell ref="A124:K124"/>
    <mergeCell ref="A125:K125"/>
    <mergeCell ref="A126:K126"/>
    <mergeCell ref="A128:N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ySplit="8" topLeftCell="A9" activePane="bottomLeft" state="frozen"/>
      <selection pane="bottomLef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2023</v>
      </c>
    </row>
    <row r="3" spans="1:54" ht="12.75" customHeight="1" x14ac:dyDescent="0.25">
      <c r="A3" s="21" t="str">
        <f>Contents!A3</f>
        <v>Released at 11.30am (Canberra time) 28 April 2023</v>
      </c>
    </row>
    <row r="4" spans="1:54" s="23" customFormat="1" ht="20.100000000000001" customHeight="1" x14ac:dyDescent="0.2">
      <c r="A4" s="22" t="s">
        <v>135</v>
      </c>
    </row>
    <row r="5" spans="1:54" s="26" customFormat="1" x14ac:dyDescent="0.2">
      <c r="A5" s="24"/>
      <c r="B5" s="25"/>
      <c r="C5" s="25"/>
      <c r="D5" s="25"/>
      <c r="E5" s="25"/>
      <c r="F5" s="25"/>
      <c r="G5" s="25"/>
      <c r="H5" s="25"/>
      <c r="I5" s="25"/>
      <c r="J5" s="25"/>
      <c r="K5" s="25"/>
      <c r="L5" s="25"/>
      <c r="M5" s="25"/>
    </row>
    <row r="6" spans="1:54" ht="15.75" customHeight="1" x14ac:dyDescent="0.25">
      <c r="A6" s="27"/>
      <c r="B6" s="90">
        <v>1</v>
      </c>
      <c r="C6" s="90">
        <v>2</v>
      </c>
      <c r="D6" s="90">
        <v>3</v>
      </c>
      <c r="E6" s="90">
        <v>4</v>
      </c>
      <c r="F6" s="90">
        <v>5</v>
      </c>
      <c r="G6" s="90">
        <v>6</v>
      </c>
      <c r="H6" s="90">
        <v>7</v>
      </c>
      <c r="I6" s="90">
        <v>8</v>
      </c>
      <c r="J6" s="90">
        <v>9</v>
      </c>
      <c r="K6" s="90">
        <v>10</v>
      </c>
      <c r="L6" s="90">
        <v>11</v>
      </c>
      <c r="M6" s="90">
        <v>12</v>
      </c>
      <c r="N6" s="90">
        <v>13</v>
      </c>
      <c r="O6" s="90">
        <v>14</v>
      </c>
      <c r="P6" s="90">
        <v>15</v>
      </c>
      <c r="Q6" s="90">
        <v>16</v>
      </c>
      <c r="R6" s="90">
        <v>17</v>
      </c>
      <c r="S6" s="90">
        <v>18</v>
      </c>
      <c r="T6" s="90">
        <v>19</v>
      </c>
      <c r="U6" s="90">
        <v>20</v>
      </c>
      <c r="V6" s="90">
        <v>21</v>
      </c>
      <c r="W6" s="90">
        <v>22</v>
      </c>
      <c r="X6" s="90">
        <v>23</v>
      </c>
      <c r="Y6" s="90">
        <v>24</v>
      </c>
      <c r="Z6" s="90">
        <v>25</v>
      </c>
      <c r="AA6" s="90">
        <v>26</v>
      </c>
      <c r="AB6" s="90">
        <v>27</v>
      </c>
      <c r="AC6" s="90">
        <v>28</v>
      </c>
      <c r="AD6" s="90">
        <v>29</v>
      </c>
      <c r="AE6" s="90">
        <v>30</v>
      </c>
      <c r="AF6" s="90">
        <v>31</v>
      </c>
      <c r="AG6" s="90">
        <v>32</v>
      </c>
      <c r="AH6" s="90">
        <v>33</v>
      </c>
      <c r="AI6" s="90">
        <v>34</v>
      </c>
      <c r="AJ6" s="90">
        <v>35</v>
      </c>
      <c r="AK6" s="90">
        <v>36</v>
      </c>
      <c r="AL6" s="90">
        <v>37</v>
      </c>
      <c r="AM6" s="90">
        <v>38</v>
      </c>
      <c r="AN6" s="90">
        <v>39</v>
      </c>
      <c r="AO6" s="90">
        <v>40</v>
      </c>
      <c r="AP6" s="90">
        <v>41</v>
      </c>
      <c r="AQ6" s="90">
        <v>42</v>
      </c>
      <c r="AR6" s="90">
        <v>43</v>
      </c>
      <c r="AS6" s="90">
        <v>44</v>
      </c>
      <c r="AT6" s="90">
        <v>45</v>
      </c>
      <c r="AU6" s="90">
        <v>46</v>
      </c>
      <c r="AV6" s="90">
        <v>47</v>
      </c>
      <c r="AW6" s="90">
        <v>48</v>
      </c>
      <c r="AX6" s="90">
        <v>49</v>
      </c>
      <c r="AY6" s="90">
        <v>50</v>
      </c>
      <c r="AZ6" s="90">
        <v>51</v>
      </c>
      <c r="BA6" s="90">
        <v>52</v>
      </c>
      <c r="BB6" s="90">
        <v>53</v>
      </c>
    </row>
    <row r="7" spans="1:54" ht="15.75" customHeight="1" x14ac:dyDescent="0.25">
      <c r="A7" s="24"/>
      <c r="B7" s="91">
        <v>44934</v>
      </c>
      <c r="C7" s="91">
        <f>B7+7</f>
        <v>44941</v>
      </c>
      <c r="D7" s="91">
        <f t="shared" ref="D7:BA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c r="N7" s="91">
        <f t="shared" si="0"/>
        <v>45018</v>
      </c>
      <c r="O7" s="91">
        <f t="shared" si="0"/>
        <v>45025</v>
      </c>
      <c r="P7" s="91">
        <f t="shared" si="0"/>
        <v>45032</v>
      </c>
      <c r="Q7" s="91">
        <f t="shared" si="0"/>
        <v>45039</v>
      </c>
      <c r="R7" s="91">
        <f t="shared" si="0"/>
        <v>45046</v>
      </c>
      <c r="S7" s="91">
        <f t="shared" si="0"/>
        <v>45053</v>
      </c>
      <c r="T7" s="91">
        <f t="shared" si="0"/>
        <v>45060</v>
      </c>
      <c r="U7" s="91">
        <f t="shared" si="0"/>
        <v>45067</v>
      </c>
      <c r="V7" s="91">
        <f t="shared" si="0"/>
        <v>45074</v>
      </c>
      <c r="W7" s="91">
        <f t="shared" si="0"/>
        <v>45081</v>
      </c>
      <c r="X7" s="91">
        <f t="shared" si="0"/>
        <v>45088</v>
      </c>
      <c r="Y7" s="91">
        <f t="shared" si="0"/>
        <v>45095</v>
      </c>
      <c r="Z7" s="91">
        <f t="shared" si="0"/>
        <v>45102</v>
      </c>
      <c r="AA7" s="91">
        <f t="shared" si="0"/>
        <v>45109</v>
      </c>
      <c r="AB7" s="91">
        <f t="shared" si="0"/>
        <v>45116</v>
      </c>
      <c r="AC7" s="91">
        <f t="shared" si="0"/>
        <v>45123</v>
      </c>
      <c r="AD7" s="91">
        <f t="shared" si="0"/>
        <v>45130</v>
      </c>
      <c r="AE7" s="91">
        <f t="shared" si="0"/>
        <v>45137</v>
      </c>
      <c r="AF7" s="91">
        <f t="shared" si="0"/>
        <v>45144</v>
      </c>
      <c r="AG7" s="91">
        <f t="shared" si="0"/>
        <v>45151</v>
      </c>
      <c r="AH7" s="91">
        <f t="shared" si="0"/>
        <v>45158</v>
      </c>
      <c r="AI7" s="91">
        <f t="shared" si="0"/>
        <v>45165</v>
      </c>
      <c r="AJ7" s="91">
        <f t="shared" si="0"/>
        <v>45172</v>
      </c>
      <c r="AK7" s="91">
        <f t="shared" si="0"/>
        <v>45179</v>
      </c>
      <c r="AL7" s="91">
        <f t="shared" si="0"/>
        <v>45186</v>
      </c>
      <c r="AM7" s="91">
        <f t="shared" si="0"/>
        <v>45193</v>
      </c>
      <c r="AN7" s="91">
        <f t="shared" si="0"/>
        <v>45200</v>
      </c>
      <c r="AO7" s="91">
        <f t="shared" si="0"/>
        <v>45207</v>
      </c>
      <c r="AP7" s="91">
        <f t="shared" si="0"/>
        <v>45214</v>
      </c>
      <c r="AQ7" s="91">
        <f t="shared" si="0"/>
        <v>45221</v>
      </c>
      <c r="AR7" s="91">
        <f t="shared" si="0"/>
        <v>45228</v>
      </c>
      <c r="AS7" s="91">
        <f t="shared" si="0"/>
        <v>45235</v>
      </c>
      <c r="AT7" s="91">
        <f t="shared" si="0"/>
        <v>45242</v>
      </c>
      <c r="AU7" s="91">
        <f t="shared" si="0"/>
        <v>45249</v>
      </c>
      <c r="AV7" s="91">
        <f t="shared" si="0"/>
        <v>45256</v>
      </c>
      <c r="AW7" s="91">
        <f t="shared" si="0"/>
        <v>45263</v>
      </c>
      <c r="AX7" s="91">
        <f t="shared" si="0"/>
        <v>45270</v>
      </c>
      <c r="AY7" s="91">
        <f t="shared" si="0"/>
        <v>45277</v>
      </c>
      <c r="AZ7" s="91">
        <f t="shared" si="0"/>
        <v>45284</v>
      </c>
      <c r="BA7" s="91">
        <f t="shared" si="0"/>
        <v>45291</v>
      </c>
    </row>
    <row r="8" spans="1:54" ht="11.25" customHeight="1" x14ac:dyDescent="0.25">
      <c r="A8" s="35"/>
      <c r="B8" s="92" t="s">
        <v>5</v>
      </c>
      <c r="C8" s="92" t="s">
        <v>5</v>
      </c>
      <c r="D8" s="92" t="s">
        <v>5</v>
      </c>
      <c r="E8" s="92" t="s">
        <v>5</v>
      </c>
      <c r="F8" s="92" t="s">
        <v>5</v>
      </c>
      <c r="G8" s="92" t="s">
        <v>5</v>
      </c>
      <c r="H8" s="92" t="s">
        <v>5</v>
      </c>
      <c r="I8" s="92" t="s">
        <v>5</v>
      </c>
      <c r="J8" s="92" t="s">
        <v>5</v>
      </c>
      <c r="K8" s="92" t="s">
        <v>5</v>
      </c>
      <c r="L8" s="92" t="s">
        <v>5</v>
      </c>
      <c r="M8" s="92" t="s">
        <v>5</v>
      </c>
      <c r="N8" s="92" t="s">
        <v>5</v>
      </c>
      <c r="O8" s="92" t="s">
        <v>5</v>
      </c>
      <c r="P8" s="92" t="s">
        <v>5</v>
      </c>
      <c r="Q8" s="92" t="s">
        <v>5</v>
      </c>
      <c r="R8" s="92" t="s">
        <v>5</v>
      </c>
      <c r="S8" s="92" t="s">
        <v>5</v>
      </c>
      <c r="T8" s="92" t="s">
        <v>5</v>
      </c>
      <c r="U8" s="92" t="s">
        <v>5</v>
      </c>
      <c r="V8" s="92" t="s">
        <v>5</v>
      </c>
      <c r="W8" s="92" t="s">
        <v>5</v>
      </c>
      <c r="X8" s="92" t="s">
        <v>5</v>
      </c>
      <c r="Y8" s="92" t="s">
        <v>5</v>
      </c>
      <c r="Z8" s="92" t="s">
        <v>5</v>
      </c>
      <c r="AA8" s="92" t="s">
        <v>5</v>
      </c>
      <c r="AB8" s="92" t="s">
        <v>5</v>
      </c>
      <c r="AC8" s="92" t="s">
        <v>5</v>
      </c>
      <c r="AD8" s="92" t="s">
        <v>5</v>
      </c>
      <c r="AE8" s="92" t="s">
        <v>5</v>
      </c>
      <c r="AF8" s="92" t="s">
        <v>5</v>
      </c>
      <c r="AG8" s="92" t="s">
        <v>5</v>
      </c>
      <c r="AH8" s="92" t="s">
        <v>5</v>
      </c>
      <c r="AI8" s="92" t="s">
        <v>5</v>
      </c>
      <c r="AJ8" s="92" t="s">
        <v>5</v>
      </c>
      <c r="AK8" s="92" t="s">
        <v>5</v>
      </c>
      <c r="AL8" s="92" t="s">
        <v>5</v>
      </c>
      <c r="AM8" s="92" t="s">
        <v>5</v>
      </c>
      <c r="AN8" s="92" t="s">
        <v>5</v>
      </c>
      <c r="AO8" s="92" t="s">
        <v>5</v>
      </c>
      <c r="AP8" s="92" t="s">
        <v>5</v>
      </c>
      <c r="AQ8" s="92" t="s">
        <v>5</v>
      </c>
      <c r="AR8" s="92" t="s">
        <v>5</v>
      </c>
      <c r="AS8" s="92" t="s">
        <v>5</v>
      </c>
      <c r="AT8" s="92" t="s">
        <v>5</v>
      </c>
      <c r="AU8" s="92" t="s">
        <v>5</v>
      </c>
      <c r="AV8" s="92" t="s">
        <v>5</v>
      </c>
      <c r="AW8" s="92" t="s">
        <v>5</v>
      </c>
      <c r="AX8" s="92" t="s">
        <v>5</v>
      </c>
      <c r="AY8" s="92" t="s">
        <v>5</v>
      </c>
      <c r="AZ8" s="92" t="s">
        <v>5</v>
      </c>
      <c r="BA8" s="92" t="s">
        <v>5</v>
      </c>
      <c r="BB8" s="92" t="s">
        <v>5</v>
      </c>
    </row>
    <row r="9" spans="1:54" ht="12.75" customHeight="1" x14ac:dyDescent="0.25">
      <c r="A9" s="24" t="s">
        <v>6</v>
      </c>
      <c r="N9" s="38"/>
      <c r="O9" s="74"/>
      <c r="P9" s="74"/>
      <c r="Q9" s="74"/>
      <c r="R9" s="74"/>
      <c r="S9" s="74"/>
      <c r="T9" s="74"/>
      <c r="U9" s="74"/>
      <c r="V9" s="74"/>
      <c r="W9" s="74"/>
      <c r="X9" s="74"/>
      <c r="Y9" s="74"/>
      <c r="Z9" s="74"/>
    </row>
    <row r="10" spans="1:54" ht="11.25" customHeight="1" x14ac:dyDescent="0.25">
      <c r="A10" s="30" t="s">
        <v>111</v>
      </c>
      <c r="B10" s="37">
        <v>3033</v>
      </c>
      <c r="C10" s="37">
        <v>2867</v>
      </c>
      <c r="D10" s="37">
        <v>2881</v>
      </c>
      <c r="E10" s="37">
        <v>2753</v>
      </c>
      <c r="F10" s="37"/>
      <c r="G10" s="37"/>
      <c r="H10" s="37"/>
      <c r="I10" s="37"/>
      <c r="J10" s="37"/>
      <c r="K10" s="37"/>
      <c r="L10" s="37"/>
      <c r="M10" s="37"/>
      <c r="O10" s="74"/>
      <c r="P10" s="74"/>
      <c r="Q10" s="74"/>
      <c r="R10" s="74"/>
      <c r="S10" s="74"/>
      <c r="T10" s="74"/>
      <c r="U10" s="74"/>
      <c r="V10" s="74"/>
      <c r="W10" s="74"/>
      <c r="X10" s="74"/>
      <c r="Y10" s="74"/>
      <c r="Z10" s="74"/>
    </row>
    <row r="11" spans="1:54" ht="11.25" customHeight="1" x14ac:dyDescent="0.25">
      <c r="A11" s="40" t="s">
        <v>41</v>
      </c>
      <c r="B11" s="74">
        <v>2917</v>
      </c>
      <c r="C11" s="74">
        <v>3238</v>
      </c>
      <c r="D11" s="74">
        <v>3464</v>
      </c>
      <c r="E11" s="74">
        <v>3370</v>
      </c>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row>
    <row r="12" spans="1:54" ht="11.25" customHeight="1" x14ac:dyDescent="0.25">
      <c r="A12" s="40" t="s">
        <v>43</v>
      </c>
      <c r="B12" s="74">
        <v>2540</v>
      </c>
      <c r="C12" s="74">
        <v>2530</v>
      </c>
      <c r="D12" s="74">
        <v>2551</v>
      </c>
      <c r="E12" s="74">
        <v>2531</v>
      </c>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row>
    <row r="13" spans="1:54" ht="11.25" customHeight="1" x14ac:dyDescent="0.25">
      <c r="A13" s="40" t="s">
        <v>44</v>
      </c>
      <c r="B13" s="74">
        <v>2457</v>
      </c>
      <c r="C13" s="74">
        <v>2438</v>
      </c>
      <c r="D13" s="74">
        <v>2430</v>
      </c>
      <c r="E13" s="74">
        <v>2492</v>
      </c>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row>
    <row r="14" spans="1:54" ht="11.25" customHeight="1" x14ac:dyDescent="0.25">
      <c r="A14" s="40" t="s">
        <v>45</v>
      </c>
      <c r="B14" s="74">
        <v>2629</v>
      </c>
      <c r="C14" s="74">
        <v>2605</v>
      </c>
      <c r="D14" s="74">
        <v>2722</v>
      </c>
      <c r="E14" s="74">
        <v>2570</v>
      </c>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row>
    <row r="15" spans="1:54"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row>
    <row r="16" spans="1:54" ht="11.25" customHeight="1" x14ac:dyDescent="0.25">
      <c r="A16" s="24" t="s">
        <v>7</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4" ht="11.25" customHeight="1" x14ac:dyDescent="0.25">
      <c r="A17" s="40" t="s">
        <v>112</v>
      </c>
      <c r="B17" s="74">
        <v>236</v>
      </c>
      <c r="C17" s="74">
        <v>172</v>
      </c>
      <c r="D17" s="74">
        <v>124</v>
      </c>
      <c r="E17" s="74">
        <v>105</v>
      </c>
      <c r="F17" s="74"/>
      <c r="G17" s="74"/>
      <c r="H17" s="74"/>
      <c r="I17" s="74"/>
      <c r="J17" s="74"/>
      <c r="K17" s="74"/>
      <c r="L17" s="74"/>
      <c r="M17" s="74"/>
      <c r="N17" s="74"/>
      <c r="O17" s="74"/>
      <c r="P17" s="74"/>
      <c r="Q17" s="74"/>
      <c r="R17" s="74"/>
      <c r="S17" s="74"/>
      <c r="T17" s="74"/>
      <c r="U17" s="74"/>
      <c r="V17" s="74"/>
      <c r="W17" s="74"/>
      <c r="X17" s="74"/>
      <c r="Y17" s="74"/>
      <c r="Z17" s="74"/>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row>
    <row r="18" spans="1:54" ht="11.25" customHeight="1" x14ac:dyDescent="0.25">
      <c r="A18" s="40" t="s">
        <v>42</v>
      </c>
      <c r="B18" s="75">
        <v>161</v>
      </c>
      <c r="C18" s="75">
        <v>346</v>
      </c>
      <c r="D18" s="75">
        <v>504</v>
      </c>
      <c r="E18" s="75">
        <v>482</v>
      </c>
      <c r="F18" s="75">
        <v>391</v>
      </c>
      <c r="G18" s="75">
        <v>283</v>
      </c>
      <c r="H18" s="75">
        <v>206</v>
      </c>
      <c r="I18" s="75">
        <v>156</v>
      </c>
      <c r="J18" s="75">
        <v>92</v>
      </c>
      <c r="K18" s="75">
        <v>89</v>
      </c>
      <c r="L18" s="75">
        <v>78</v>
      </c>
      <c r="M18" s="75">
        <v>92</v>
      </c>
      <c r="N18" s="74">
        <v>115</v>
      </c>
      <c r="O18" s="74">
        <v>119</v>
      </c>
      <c r="P18" s="74">
        <v>153</v>
      </c>
      <c r="Q18" s="74">
        <v>197</v>
      </c>
      <c r="R18" s="74">
        <v>180</v>
      </c>
      <c r="S18" s="74">
        <v>169</v>
      </c>
      <c r="T18" s="74">
        <v>206</v>
      </c>
      <c r="U18" s="74">
        <v>207</v>
      </c>
      <c r="V18" s="74">
        <v>209</v>
      </c>
      <c r="W18" s="74">
        <v>197</v>
      </c>
      <c r="X18" s="74">
        <v>192</v>
      </c>
      <c r="Y18" s="74">
        <v>187</v>
      </c>
      <c r="Z18" s="74">
        <v>204</v>
      </c>
      <c r="AA18" s="76">
        <v>197</v>
      </c>
      <c r="AB18" s="76">
        <v>241</v>
      </c>
      <c r="AC18" s="76">
        <v>279</v>
      </c>
      <c r="AD18" s="76">
        <v>338</v>
      </c>
      <c r="AE18" s="76">
        <v>380</v>
      </c>
      <c r="AF18" s="76">
        <v>336</v>
      </c>
      <c r="AG18" s="76">
        <v>287</v>
      </c>
      <c r="AH18" s="76">
        <v>219</v>
      </c>
      <c r="AI18" s="76">
        <v>152</v>
      </c>
      <c r="AJ18" s="76">
        <v>151</v>
      </c>
      <c r="AK18" s="76">
        <v>129</v>
      </c>
      <c r="AL18" s="76">
        <v>80</v>
      </c>
      <c r="AM18" s="76">
        <v>81</v>
      </c>
      <c r="AN18" s="76">
        <v>70</v>
      </c>
      <c r="AO18" s="76">
        <v>60</v>
      </c>
      <c r="AP18" s="76">
        <v>49</v>
      </c>
      <c r="AQ18" s="76">
        <v>61</v>
      </c>
      <c r="AR18" s="76">
        <v>43</v>
      </c>
      <c r="AS18" s="76">
        <v>68</v>
      </c>
      <c r="AT18" s="76">
        <v>76</v>
      </c>
      <c r="AU18" s="76">
        <v>105</v>
      </c>
      <c r="AV18" s="76">
        <v>127</v>
      </c>
      <c r="AW18" s="76">
        <v>173</v>
      </c>
      <c r="AX18" s="76">
        <v>190</v>
      </c>
      <c r="AY18" s="76">
        <v>204</v>
      </c>
      <c r="AZ18" s="76">
        <v>219</v>
      </c>
      <c r="BA18" s="76">
        <v>222</v>
      </c>
      <c r="BB18" s="94" t="s">
        <v>132</v>
      </c>
    </row>
    <row r="19" spans="1:54" ht="11.25" customHeight="1" x14ac:dyDescent="0.25">
      <c r="A19" s="40" t="s">
        <v>8</v>
      </c>
      <c r="B19" s="75">
        <v>0</v>
      </c>
      <c r="C19" s="75">
        <v>1</v>
      </c>
      <c r="D19" s="75">
        <v>0</v>
      </c>
      <c r="E19" s="75">
        <v>0</v>
      </c>
      <c r="F19" s="75">
        <v>1</v>
      </c>
      <c r="G19" s="75">
        <v>0</v>
      </c>
      <c r="H19" s="75">
        <v>0</v>
      </c>
      <c r="I19" s="75">
        <v>0</v>
      </c>
      <c r="J19" s="75">
        <v>0</v>
      </c>
      <c r="K19" s="75">
        <v>1</v>
      </c>
      <c r="L19" s="75">
        <v>0</v>
      </c>
      <c r="M19" s="75">
        <v>0</v>
      </c>
      <c r="N19" s="74">
        <v>1</v>
      </c>
      <c r="O19" s="74">
        <v>0</v>
      </c>
      <c r="P19" s="74">
        <v>1</v>
      </c>
      <c r="Q19" s="74">
        <v>0</v>
      </c>
      <c r="R19" s="74">
        <v>0</v>
      </c>
      <c r="S19" s="74">
        <v>0</v>
      </c>
      <c r="T19" s="74">
        <v>0</v>
      </c>
      <c r="U19" s="74">
        <v>0</v>
      </c>
      <c r="V19" s="74">
        <v>0</v>
      </c>
      <c r="W19" s="74">
        <v>0</v>
      </c>
      <c r="X19" s="74">
        <v>0</v>
      </c>
      <c r="Y19" s="74">
        <v>0</v>
      </c>
      <c r="Z19" s="74">
        <v>0</v>
      </c>
      <c r="AA19" s="76">
        <v>0</v>
      </c>
      <c r="AB19" s="76">
        <v>1</v>
      </c>
      <c r="AC19" s="76">
        <v>2</v>
      </c>
      <c r="AD19" s="76">
        <v>3</v>
      </c>
      <c r="AE19" s="76">
        <v>5</v>
      </c>
      <c r="AF19" s="76">
        <v>14</v>
      </c>
      <c r="AG19" s="76">
        <v>25</v>
      </c>
      <c r="AH19" s="76">
        <v>19</v>
      </c>
      <c r="AI19" s="76">
        <v>15</v>
      </c>
      <c r="AJ19" s="76">
        <v>41</v>
      </c>
      <c r="AK19" s="76">
        <v>47</v>
      </c>
      <c r="AL19" s="76">
        <v>58</v>
      </c>
      <c r="AM19" s="76">
        <v>78</v>
      </c>
      <c r="AN19" s="76">
        <v>93</v>
      </c>
      <c r="AO19" s="76">
        <v>98</v>
      </c>
      <c r="AP19" s="76">
        <v>92</v>
      </c>
      <c r="AQ19" s="76">
        <v>85</v>
      </c>
      <c r="AR19" s="76">
        <v>95</v>
      </c>
      <c r="AS19" s="76">
        <v>81</v>
      </c>
      <c r="AT19" s="76">
        <v>54</v>
      </c>
      <c r="AU19" s="76">
        <v>62</v>
      </c>
      <c r="AV19" s="76">
        <v>41</v>
      </c>
      <c r="AW19" s="76">
        <v>41</v>
      </c>
      <c r="AX19" s="76">
        <v>30</v>
      </c>
      <c r="AY19" s="76">
        <v>44</v>
      </c>
      <c r="AZ19" s="76">
        <v>52</v>
      </c>
      <c r="BA19" s="76">
        <v>62</v>
      </c>
      <c r="BB19" s="94" t="s">
        <v>132</v>
      </c>
    </row>
    <row r="20" spans="1:54" ht="11.25" customHeight="1" x14ac:dyDescent="0.25">
      <c r="A20" s="40" t="s">
        <v>9</v>
      </c>
      <c r="B20" s="75">
        <v>0</v>
      </c>
      <c r="C20" s="75">
        <v>0</v>
      </c>
      <c r="D20" s="75">
        <v>0</v>
      </c>
      <c r="E20" s="75">
        <v>0</v>
      </c>
      <c r="F20" s="75">
        <v>0</v>
      </c>
      <c r="G20" s="75">
        <v>0</v>
      </c>
      <c r="H20" s="75">
        <v>0</v>
      </c>
      <c r="I20" s="75">
        <v>0</v>
      </c>
      <c r="J20" s="75">
        <v>1</v>
      </c>
      <c r="K20" s="75">
        <v>2</v>
      </c>
      <c r="L20" s="75">
        <v>2</v>
      </c>
      <c r="M20" s="75">
        <v>3</v>
      </c>
      <c r="N20" s="74">
        <v>11</v>
      </c>
      <c r="O20" s="74">
        <v>21</v>
      </c>
      <c r="P20" s="74">
        <v>19</v>
      </c>
      <c r="Q20" s="74">
        <v>8</v>
      </c>
      <c r="R20" s="74">
        <v>9</v>
      </c>
      <c r="S20" s="74">
        <v>11</v>
      </c>
      <c r="T20" s="74">
        <v>3</v>
      </c>
      <c r="U20" s="74">
        <v>3</v>
      </c>
      <c r="V20" s="74">
        <v>3</v>
      </c>
      <c r="W20" s="74">
        <v>0</v>
      </c>
      <c r="X20" s="74">
        <v>0</v>
      </c>
      <c r="Y20" s="74">
        <v>0</v>
      </c>
      <c r="Z20" s="74">
        <v>2</v>
      </c>
      <c r="AA20" s="76">
        <v>1</v>
      </c>
      <c r="AB20" s="76">
        <v>1</v>
      </c>
      <c r="AC20" s="76">
        <v>4</v>
      </c>
      <c r="AD20" s="76">
        <v>16</v>
      </c>
      <c r="AE20" s="76">
        <v>47</v>
      </c>
      <c r="AF20" s="76">
        <v>97</v>
      </c>
      <c r="AG20" s="76">
        <v>96</v>
      </c>
      <c r="AH20" s="76">
        <v>135</v>
      </c>
      <c r="AI20" s="76">
        <v>104</v>
      </c>
      <c r="AJ20" s="76">
        <v>82</v>
      </c>
      <c r="AK20" s="76">
        <v>53</v>
      </c>
      <c r="AL20" s="76">
        <v>41</v>
      </c>
      <c r="AM20" s="76">
        <v>28</v>
      </c>
      <c r="AN20" s="76">
        <v>21</v>
      </c>
      <c r="AO20" s="76">
        <v>13</v>
      </c>
      <c r="AP20" s="76">
        <v>5</v>
      </c>
      <c r="AQ20" s="76">
        <v>3</v>
      </c>
      <c r="AR20" s="76">
        <v>1</v>
      </c>
      <c r="AS20" s="76">
        <v>1</v>
      </c>
      <c r="AT20" s="76">
        <v>3</v>
      </c>
      <c r="AU20" s="76">
        <v>2</v>
      </c>
      <c r="AV20" s="76">
        <v>1</v>
      </c>
      <c r="AW20" s="76">
        <v>1</v>
      </c>
      <c r="AX20" s="76">
        <v>0</v>
      </c>
      <c r="AY20" s="76">
        <v>0</v>
      </c>
      <c r="AZ20" s="76">
        <v>0</v>
      </c>
      <c r="BA20" s="76">
        <v>1</v>
      </c>
      <c r="BB20" s="76">
        <v>1</v>
      </c>
    </row>
    <row r="21" spans="1:54" ht="11.25" customHeight="1" x14ac:dyDescent="0.25">
      <c r="A21" s="2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row>
    <row r="22" spans="1:54" ht="11.25" customHeight="1" x14ac:dyDescent="0.25">
      <c r="A22" s="40" t="s">
        <v>113</v>
      </c>
      <c r="B22" s="74">
        <v>233</v>
      </c>
      <c r="C22" s="74">
        <v>228</v>
      </c>
      <c r="D22" s="74">
        <v>228</v>
      </c>
      <c r="E22" s="74">
        <v>215</v>
      </c>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row>
    <row r="23" spans="1:54" ht="11.25" customHeight="1" x14ac:dyDescent="0.25">
      <c r="A23" s="40" t="s">
        <v>46</v>
      </c>
      <c r="B23" s="74">
        <v>226</v>
      </c>
      <c r="C23" s="74">
        <v>251</v>
      </c>
      <c r="D23" s="74">
        <v>220</v>
      </c>
      <c r="E23" s="74">
        <v>220</v>
      </c>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row>
    <row r="24" spans="1:54" ht="11.25" customHeight="1" x14ac:dyDescent="0.25">
      <c r="A24" s="40" t="s">
        <v>47</v>
      </c>
      <c r="B24" s="74">
        <v>234</v>
      </c>
      <c r="C24" s="74">
        <v>221</v>
      </c>
      <c r="D24" s="74">
        <v>212</v>
      </c>
      <c r="E24" s="74">
        <v>221</v>
      </c>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row>
    <row r="25" spans="1:54" ht="11.25" customHeight="1" x14ac:dyDescent="0.25">
      <c r="A25" s="3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4" ht="11.25" customHeight="1" x14ac:dyDescent="0.25">
      <c r="A26" s="84" t="s">
        <v>114</v>
      </c>
      <c r="B26" s="74">
        <v>37</v>
      </c>
      <c r="C26" s="74">
        <v>40</v>
      </c>
      <c r="D26" s="74">
        <v>31</v>
      </c>
      <c r="E26" s="74">
        <v>39</v>
      </c>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row>
    <row r="27" spans="1:54" ht="11.25" customHeight="1" x14ac:dyDescent="0.25">
      <c r="A27" s="84" t="s">
        <v>48</v>
      </c>
      <c r="B27" s="74">
        <v>43</v>
      </c>
      <c r="C27" s="74">
        <v>40</v>
      </c>
      <c r="D27" s="74">
        <v>27</v>
      </c>
      <c r="E27" s="74">
        <v>34</v>
      </c>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row>
    <row r="28" spans="1:54" ht="11.25" customHeight="1" x14ac:dyDescent="0.25">
      <c r="A28" s="84" t="s">
        <v>49</v>
      </c>
      <c r="B28" s="74">
        <v>43</v>
      </c>
      <c r="C28" s="74">
        <v>38</v>
      </c>
      <c r="D28" s="74">
        <v>38</v>
      </c>
      <c r="E28" s="74">
        <v>34</v>
      </c>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row>
    <row r="29" spans="1:54" ht="11.25" customHeight="1" x14ac:dyDescent="0.25">
      <c r="A29" s="32"/>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row>
    <row r="30" spans="1:54" ht="11.25" customHeight="1" x14ac:dyDescent="0.25">
      <c r="A30" s="85" t="s">
        <v>115</v>
      </c>
      <c r="B30" s="74">
        <v>35</v>
      </c>
      <c r="C30" s="74">
        <v>39</v>
      </c>
      <c r="D30" s="74">
        <v>29</v>
      </c>
      <c r="E30" s="74">
        <v>38</v>
      </c>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row>
    <row r="31" spans="1:54" ht="11.25" customHeight="1" x14ac:dyDescent="0.25">
      <c r="A31" s="85" t="s">
        <v>50</v>
      </c>
      <c r="B31" s="74">
        <v>43</v>
      </c>
      <c r="C31" s="74">
        <v>40</v>
      </c>
      <c r="D31" s="74">
        <v>26</v>
      </c>
      <c r="E31" s="74">
        <v>34</v>
      </c>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row>
    <row r="32" spans="1:54" ht="11.25" customHeight="1" x14ac:dyDescent="0.25">
      <c r="A32" s="85" t="s">
        <v>51</v>
      </c>
      <c r="B32" s="74">
        <v>40</v>
      </c>
      <c r="C32" s="74">
        <v>36</v>
      </c>
      <c r="D32" s="74">
        <v>36</v>
      </c>
      <c r="E32" s="74">
        <v>31</v>
      </c>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row>
    <row r="33" spans="1:53" ht="11.25" customHeight="1" x14ac:dyDescent="0.25">
      <c r="A33" s="3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ht="11.25" customHeight="1" x14ac:dyDescent="0.25">
      <c r="A34" s="84" t="s">
        <v>116</v>
      </c>
      <c r="B34" s="74">
        <v>125</v>
      </c>
      <c r="C34" s="74">
        <v>130</v>
      </c>
      <c r="D34" s="74">
        <v>123</v>
      </c>
      <c r="E34" s="74">
        <v>120</v>
      </c>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row>
    <row r="35" spans="1:53" ht="11.25" customHeight="1" x14ac:dyDescent="0.25">
      <c r="A35" s="84" t="s">
        <v>52</v>
      </c>
      <c r="B35" s="74">
        <v>119</v>
      </c>
      <c r="C35" s="74">
        <v>151</v>
      </c>
      <c r="D35" s="74">
        <v>138</v>
      </c>
      <c r="E35" s="74">
        <v>120</v>
      </c>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row>
    <row r="36" spans="1:53" ht="11.25" customHeight="1" x14ac:dyDescent="0.25">
      <c r="A36" s="84" t="s">
        <v>53</v>
      </c>
      <c r="B36" s="74">
        <v>141</v>
      </c>
      <c r="C36" s="74">
        <v>127</v>
      </c>
      <c r="D36" s="74">
        <v>127</v>
      </c>
      <c r="E36" s="74">
        <v>127</v>
      </c>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row>
    <row r="37" spans="1:53" ht="11.25" customHeight="1" x14ac:dyDescent="0.25">
      <c r="A37" s="31"/>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1:53" ht="11.25" customHeight="1" x14ac:dyDescent="0.25">
      <c r="A38" s="40" t="s">
        <v>117</v>
      </c>
      <c r="B38" s="74">
        <v>945</v>
      </c>
      <c r="C38" s="74">
        <v>916</v>
      </c>
      <c r="D38" s="74">
        <v>907</v>
      </c>
      <c r="E38" s="74">
        <v>909</v>
      </c>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row>
    <row r="39" spans="1:53" ht="11.25" customHeight="1" x14ac:dyDescent="0.25">
      <c r="A39" s="40" t="s">
        <v>55</v>
      </c>
      <c r="B39" s="74">
        <v>939</v>
      </c>
      <c r="C39" s="74">
        <v>960</v>
      </c>
      <c r="D39" s="74">
        <v>985</v>
      </c>
      <c r="E39" s="74">
        <v>959</v>
      </c>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row>
    <row r="40" spans="1:53" ht="11.25" customHeight="1" x14ac:dyDescent="0.25">
      <c r="A40" s="40" t="s">
        <v>54</v>
      </c>
      <c r="B40" s="74">
        <v>886</v>
      </c>
      <c r="C40" s="74">
        <v>888</v>
      </c>
      <c r="D40" s="74">
        <v>896</v>
      </c>
      <c r="E40" s="74">
        <v>900</v>
      </c>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row>
    <row r="41" spans="1:53" ht="11.25" customHeight="1" x14ac:dyDescent="0.25">
      <c r="A41" s="31"/>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ht="11.25" customHeight="1" x14ac:dyDescent="0.25">
      <c r="A42" s="40" t="s">
        <v>118</v>
      </c>
      <c r="B42" s="74">
        <v>236</v>
      </c>
      <c r="C42" s="74">
        <v>225</v>
      </c>
      <c r="D42" s="74">
        <v>238</v>
      </c>
      <c r="E42" s="74">
        <v>232</v>
      </c>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row>
    <row r="43" spans="1:53" ht="11.25" customHeight="1" x14ac:dyDescent="0.25">
      <c r="A43" s="40" t="s">
        <v>60</v>
      </c>
      <c r="B43" s="74">
        <v>260</v>
      </c>
      <c r="C43" s="74">
        <v>272</v>
      </c>
      <c r="D43" s="74">
        <v>298</v>
      </c>
      <c r="E43" s="74">
        <v>275</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row>
    <row r="44" spans="1:53" ht="11.25" customHeight="1" x14ac:dyDescent="0.25">
      <c r="A44" s="40" t="s">
        <v>56</v>
      </c>
      <c r="B44" s="74">
        <v>252</v>
      </c>
      <c r="C44" s="74">
        <v>248</v>
      </c>
      <c r="D44" s="74">
        <v>260</v>
      </c>
      <c r="E44" s="74">
        <v>244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row>
    <row r="45" spans="1:53" ht="11.25" customHeight="1" x14ac:dyDescent="0.25">
      <c r="A45" s="31"/>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row>
    <row r="46" spans="1:53" ht="11.25" customHeight="1" x14ac:dyDescent="0.25">
      <c r="A46" s="40" t="s">
        <v>119</v>
      </c>
      <c r="B46" s="74">
        <v>176</v>
      </c>
      <c r="C46" s="74">
        <v>191</v>
      </c>
      <c r="D46" s="74">
        <v>165</v>
      </c>
      <c r="E46" s="74">
        <v>162</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row>
    <row r="47" spans="1:53" ht="11.25" customHeight="1" x14ac:dyDescent="0.25">
      <c r="A47" s="40" t="s">
        <v>120</v>
      </c>
      <c r="B47" s="74">
        <v>178</v>
      </c>
      <c r="C47" s="74">
        <v>182</v>
      </c>
      <c r="D47" s="74">
        <v>183</v>
      </c>
      <c r="E47" s="74">
        <v>161</v>
      </c>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row>
    <row r="48" spans="1:53" ht="11.25" customHeight="1" x14ac:dyDescent="0.25">
      <c r="A48" s="40" t="s">
        <v>121</v>
      </c>
      <c r="B48" s="74">
        <v>148</v>
      </c>
      <c r="C48" s="74">
        <v>158</v>
      </c>
      <c r="D48" s="74">
        <v>155</v>
      </c>
      <c r="E48" s="74">
        <v>140</v>
      </c>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1:54" ht="11.25" customHeight="1" x14ac:dyDescent="0.25">
      <c r="A49" s="31"/>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4" ht="11.25" customHeight="1" x14ac:dyDescent="0.25">
      <c r="A50" s="40" t="s">
        <v>122</v>
      </c>
      <c r="B50" s="74">
        <v>179</v>
      </c>
      <c r="C50" s="74">
        <v>141</v>
      </c>
      <c r="D50" s="74">
        <v>181</v>
      </c>
      <c r="E50" s="74">
        <v>150</v>
      </c>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row>
    <row r="51" spans="1:54" ht="11.25" customHeight="1" x14ac:dyDescent="0.25">
      <c r="A51" s="40" t="s">
        <v>61</v>
      </c>
      <c r="B51" s="74">
        <v>161</v>
      </c>
      <c r="C51" s="74">
        <v>173</v>
      </c>
      <c r="D51" s="74">
        <v>150</v>
      </c>
      <c r="E51" s="74">
        <v>193</v>
      </c>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row>
    <row r="52" spans="1:54" ht="11.25" customHeight="1" x14ac:dyDescent="0.25">
      <c r="A52" s="40" t="s">
        <v>57</v>
      </c>
      <c r="B52" s="74">
        <v>176</v>
      </c>
      <c r="C52" s="74">
        <v>172</v>
      </c>
      <c r="D52" s="74">
        <v>166</v>
      </c>
      <c r="E52" s="74">
        <v>165</v>
      </c>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row>
    <row r="53" spans="1:54" ht="11.25" customHeight="1" x14ac:dyDescent="0.25">
      <c r="A53" s="31"/>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1:54" ht="11.25" customHeight="1" x14ac:dyDescent="0.25">
      <c r="A54" s="40" t="s">
        <v>123</v>
      </c>
      <c r="B54" s="74">
        <v>335</v>
      </c>
      <c r="C54" s="74">
        <v>283</v>
      </c>
      <c r="D54" s="74">
        <v>291</v>
      </c>
      <c r="E54" s="74">
        <v>263</v>
      </c>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row>
    <row r="55" spans="1:54" ht="11.25" customHeight="1" x14ac:dyDescent="0.25">
      <c r="A55" s="40" t="s">
        <v>62</v>
      </c>
      <c r="B55" s="74">
        <v>308</v>
      </c>
      <c r="C55" s="74">
        <v>318</v>
      </c>
      <c r="D55" s="74">
        <v>360</v>
      </c>
      <c r="E55" s="74">
        <v>354</v>
      </c>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row>
    <row r="56" spans="1:54" ht="11.25" customHeight="1" x14ac:dyDescent="0.25">
      <c r="A56" s="40" t="s">
        <v>58</v>
      </c>
      <c r="B56" s="74">
        <v>257</v>
      </c>
      <c r="C56" s="74">
        <v>250</v>
      </c>
      <c r="D56" s="74">
        <v>262</v>
      </c>
      <c r="E56" s="74">
        <v>260</v>
      </c>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1:54" ht="11.25" customHeight="1" x14ac:dyDescent="0.25">
      <c r="A57" s="31"/>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4" ht="11.25" customHeight="1" x14ac:dyDescent="0.25">
      <c r="A58" s="40" t="s">
        <v>124</v>
      </c>
      <c r="B58" s="74">
        <v>89</v>
      </c>
      <c r="C58" s="74">
        <v>101</v>
      </c>
      <c r="D58" s="74">
        <v>103</v>
      </c>
      <c r="E58" s="74">
        <v>95</v>
      </c>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row>
    <row r="59" spans="1:54" ht="11.25" customHeight="1" x14ac:dyDescent="0.25">
      <c r="A59" s="40" t="s">
        <v>63</v>
      </c>
      <c r="B59" s="74">
        <v>96</v>
      </c>
      <c r="C59" s="74">
        <v>122</v>
      </c>
      <c r="D59" s="74">
        <v>106</v>
      </c>
      <c r="E59" s="74">
        <v>139</v>
      </c>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row>
    <row r="60" spans="1:54" ht="11.25" customHeight="1" x14ac:dyDescent="0.25">
      <c r="A60" s="41" t="s">
        <v>59</v>
      </c>
      <c r="B60" s="83">
        <v>76</v>
      </c>
      <c r="C60" s="83">
        <v>75</v>
      </c>
      <c r="D60" s="83">
        <v>84</v>
      </c>
      <c r="E60" s="83">
        <v>85</v>
      </c>
      <c r="F60" s="83"/>
      <c r="G60" s="83"/>
      <c r="H60" s="83"/>
      <c r="I60" s="83"/>
      <c r="J60" s="83"/>
      <c r="K60" s="83"/>
      <c r="L60" s="83"/>
      <c r="M60" s="83"/>
      <c r="N60" s="83"/>
      <c r="O60" s="83"/>
      <c r="P60" s="83"/>
      <c r="Q60" s="83"/>
      <c r="R60" s="83"/>
      <c r="S60" s="83"/>
      <c r="T60" s="83"/>
      <c r="U60" s="83"/>
      <c r="V60" s="83"/>
      <c r="W60" s="83"/>
      <c r="X60" s="83"/>
      <c r="Y60" s="83"/>
      <c r="Z60" s="83"/>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103" t="s">
        <v>143</v>
      </c>
      <c r="B62" s="104"/>
      <c r="C62" s="104"/>
      <c r="D62" s="104"/>
      <c r="E62" s="104"/>
      <c r="F62" s="104"/>
      <c r="G62" s="104"/>
      <c r="H62" s="104"/>
      <c r="I62" s="104"/>
      <c r="J62" s="104"/>
      <c r="K62" s="104"/>
      <c r="L62" s="104"/>
      <c r="M62" s="104"/>
      <c r="N62" s="104"/>
    </row>
    <row r="63" spans="1:54" ht="11.25" customHeight="1" x14ac:dyDescent="0.25">
      <c r="A63" s="107" t="s">
        <v>18</v>
      </c>
      <c r="B63" s="104"/>
      <c r="C63" s="104"/>
      <c r="D63" s="104"/>
      <c r="E63" s="104"/>
      <c r="F63" s="104"/>
      <c r="G63" s="104"/>
      <c r="H63" s="104"/>
      <c r="I63" s="104"/>
      <c r="J63" s="104"/>
      <c r="K63" s="104"/>
    </row>
    <row r="64" spans="1:54" ht="11.25" customHeight="1" x14ac:dyDescent="0.25">
      <c r="A64" s="106" t="s">
        <v>20</v>
      </c>
      <c r="B64" s="104"/>
      <c r="C64" s="104"/>
      <c r="D64" s="104"/>
      <c r="E64" s="104"/>
      <c r="F64" s="104"/>
      <c r="G64" s="104"/>
      <c r="H64" s="104"/>
      <c r="I64" s="104"/>
      <c r="J64" s="104"/>
      <c r="K64" s="104"/>
    </row>
    <row r="65" spans="1:14" ht="11.25" customHeight="1" x14ac:dyDescent="0.25">
      <c r="A65" s="103" t="s">
        <v>21</v>
      </c>
      <c r="B65" s="104"/>
      <c r="C65" s="104"/>
      <c r="D65" s="104"/>
      <c r="E65" s="104"/>
      <c r="F65" s="104"/>
      <c r="G65" s="104"/>
      <c r="H65" s="104"/>
      <c r="I65" s="104"/>
      <c r="J65" s="104"/>
      <c r="K65" s="104"/>
    </row>
    <row r="66" spans="1:14" ht="11.25" customHeight="1" x14ac:dyDescent="0.25">
      <c r="A66" s="103" t="s">
        <v>110</v>
      </c>
      <c r="B66" s="104"/>
      <c r="C66" s="104"/>
      <c r="D66" s="104"/>
      <c r="E66" s="104"/>
      <c r="F66" s="104"/>
      <c r="G66" s="104"/>
      <c r="H66" s="104"/>
      <c r="I66" s="104"/>
      <c r="J66" s="104"/>
      <c r="K66" s="104"/>
    </row>
    <row r="67" spans="1:14" ht="11.25" customHeight="1" x14ac:dyDescent="0.25">
      <c r="A67" s="103" t="s">
        <v>131</v>
      </c>
      <c r="B67" s="104"/>
      <c r="C67" s="104"/>
      <c r="D67" s="104"/>
      <c r="E67" s="104"/>
      <c r="F67" s="104"/>
      <c r="G67" s="104"/>
      <c r="H67" s="104"/>
      <c r="I67" s="104"/>
      <c r="J67" s="104"/>
      <c r="K67" s="104"/>
    </row>
    <row r="68" spans="1:14" ht="23.25" customHeight="1" x14ac:dyDescent="0.25">
      <c r="A68" s="103" t="s">
        <v>128</v>
      </c>
      <c r="B68" s="103"/>
      <c r="C68" s="103"/>
      <c r="D68" s="103"/>
      <c r="E68" s="103"/>
      <c r="F68" s="103"/>
      <c r="G68" s="103"/>
      <c r="H68" s="103"/>
      <c r="I68" s="103"/>
      <c r="J68" s="103"/>
      <c r="K68" s="103"/>
      <c r="L68" s="103"/>
      <c r="M68" s="103"/>
      <c r="N68" s="103"/>
    </row>
    <row r="69" spans="1:14" ht="11.25" customHeight="1" x14ac:dyDescent="0.25">
      <c r="A69" s="93" t="s">
        <v>129</v>
      </c>
      <c r="B69" s="86"/>
      <c r="C69" s="86"/>
      <c r="D69" s="86"/>
      <c r="E69" s="86"/>
      <c r="F69" s="86"/>
      <c r="G69" s="86"/>
      <c r="H69" s="86"/>
      <c r="I69" s="86"/>
      <c r="J69" s="86"/>
      <c r="K69" s="86"/>
      <c r="L69" s="86"/>
      <c r="M69" s="86"/>
      <c r="N69" s="86"/>
    </row>
    <row r="70" spans="1:14" ht="11.25" customHeight="1" x14ac:dyDescent="0.25">
      <c r="A70" s="105" t="s">
        <v>145</v>
      </c>
      <c r="B70" s="104"/>
      <c r="C70" s="104"/>
      <c r="D70" s="104"/>
      <c r="E70" s="104"/>
      <c r="F70" s="104"/>
      <c r="G70" s="104"/>
      <c r="H70" s="104"/>
      <c r="I70" s="104"/>
      <c r="J70" s="104"/>
      <c r="K70" s="104"/>
    </row>
    <row r="71" spans="1:14" ht="11.25" customHeight="1" x14ac:dyDescent="0.25">
      <c r="A71" s="36"/>
    </row>
    <row r="72" spans="1:14" ht="11.25" customHeight="1" x14ac:dyDescent="0.25">
      <c r="A72" s="9" t="s">
        <v>97</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N92"/>
  <sheetViews>
    <sheetView zoomScaleNormal="100" workbookViewId="0">
      <pane ySplit="8" topLeftCell="A9" activePane="bottomLeft" state="frozen"/>
      <selection pane="bottomLeft"/>
    </sheetView>
  </sheetViews>
  <sheetFormatPr defaultRowHeight="11.25" customHeight="1" x14ac:dyDescent="0.25"/>
  <cols>
    <col min="1" max="1" width="53.140625" customWidth="1"/>
    <col min="2" max="13" width="10.7109375" customWidth="1"/>
  </cols>
  <sheetData>
    <row r="1" spans="1:13" s="29" customFormat="1" ht="60" customHeight="1" x14ac:dyDescent="0.25">
      <c r="A1" s="28" t="s">
        <v>0</v>
      </c>
    </row>
    <row r="2" spans="1:13" ht="20.100000000000001" customHeight="1" x14ac:dyDescent="0.25">
      <c r="A2" s="20" t="str">
        <f>Contents!A2</f>
        <v>3303.0.55.004 Provisional Mortality Statistics, Australia, Jan 2023</v>
      </c>
    </row>
    <row r="3" spans="1:13" ht="12.75" customHeight="1" x14ac:dyDescent="0.25">
      <c r="A3" s="21" t="str">
        <f>Contents!A3</f>
        <v>Released at 11.30am (Canberra time) 28 April 2023</v>
      </c>
    </row>
    <row r="4" spans="1:13" s="23" customFormat="1" ht="20.100000000000001" customHeight="1" x14ac:dyDescent="0.2">
      <c r="A4" s="22" t="s">
        <v>136</v>
      </c>
    </row>
    <row r="5" spans="1:13" s="26" customFormat="1" x14ac:dyDescent="0.2">
      <c r="A5" s="24"/>
      <c r="B5" s="25"/>
      <c r="C5" s="25"/>
      <c r="D5" s="25"/>
      <c r="E5" s="25"/>
      <c r="F5" s="25"/>
      <c r="G5" s="25"/>
      <c r="H5" s="25"/>
      <c r="I5" s="25"/>
      <c r="J5" s="25"/>
      <c r="K5" s="25"/>
      <c r="L5" s="25"/>
      <c r="M5" s="25"/>
    </row>
    <row r="6" spans="1:13" ht="15.75" customHeight="1" x14ac:dyDescent="0.25">
      <c r="A6" s="27"/>
      <c r="B6" s="90">
        <v>1</v>
      </c>
      <c r="C6" s="90">
        <v>2</v>
      </c>
      <c r="D6" s="90">
        <v>3</v>
      </c>
      <c r="E6" s="90">
        <v>4</v>
      </c>
    </row>
    <row r="7" spans="1:13" ht="15.75" customHeight="1" x14ac:dyDescent="0.25">
      <c r="A7" s="24"/>
      <c r="B7" s="91">
        <v>44934</v>
      </c>
      <c r="C7" s="91">
        <f>B7+7</f>
        <v>44941</v>
      </c>
      <c r="D7" s="91">
        <f t="shared" ref="D7:E7" si="0">C7+7</f>
        <v>44948</v>
      </c>
      <c r="E7" s="91">
        <f t="shared" si="0"/>
        <v>44955</v>
      </c>
    </row>
    <row r="8" spans="1:13" ht="11.25" customHeight="1" x14ac:dyDescent="0.25">
      <c r="A8" s="35"/>
      <c r="B8" s="92" t="s">
        <v>5</v>
      </c>
      <c r="C8" s="92" t="s">
        <v>5</v>
      </c>
      <c r="D8" s="92" t="s">
        <v>5</v>
      </c>
      <c r="E8" s="92" t="s">
        <v>5</v>
      </c>
    </row>
    <row r="9" spans="1:13" ht="11.25" customHeight="1" x14ac:dyDescent="0.25">
      <c r="A9" s="30" t="s">
        <v>99</v>
      </c>
      <c r="B9" s="76"/>
      <c r="C9" s="76"/>
      <c r="D9" s="76"/>
      <c r="E9" s="76"/>
    </row>
    <row r="10" spans="1:13" ht="11.25" customHeight="1" x14ac:dyDescent="0.25">
      <c r="A10" s="32" t="s">
        <v>11</v>
      </c>
      <c r="B10" s="79">
        <v>0.97099999999999997</v>
      </c>
      <c r="C10" s="79">
        <v>0.83</v>
      </c>
      <c r="D10" s="79">
        <v>0.83</v>
      </c>
      <c r="E10" s="79">
        <v>0.9</v>
      </c>
    </row>
    <row r="11" spans="1:13" ht="11.25" customHeight="1" x14ac:dyDescent="0.25">
      <c r="A11" s="32" t="s">
        <v>12</v>
      </c>
      <c r="B11" s="79">
        <v>6.0090000000000003</v>
      </c>
      <c r="C11" s="79">
        <v>5.9619999999999997</v>
      </c>
      <c r="D11" s="79">
        <v>5.82</v>
      </c>
      <c r="E11" s="79">
        <v>6.3890000000000002</v>
      </c>
    </row>
    <row r="12" spans="1:13" ht="11.25" customHeight="1" x14ac:dyDescent="0.25">
      <c r="A12" s="32" t="s">
        <v>13</v>
      </c>
      <c r="B12" s="79">
        <v>22.260999999999999</v>
      </c>
      <c r="C12" s="79">
        <v>20.236999999999998</v>
      </c>
      <c r="D12" s="79">
        <v>21.126999999999999</v>
      </c>
      <c r="E12" s="79">
        <v>20.155999999999999</v>
      </c>
    </row>
    <row r="13" spans="1:13" ht="11.25" customHeight="1" x14ac:dyDescent="0.25">
      <c r="A13" s="32" t="s">
        <v>14</v>
      </c>
      <c r="B13" s="79">
        <v>62.417999999999999</v>
      </c>
      <c r="C13" s="79">
        <v>59.750999999999998</v>
      </c>
      <c r="D13" s="79">
        <v>61.084000000000003</v>
      </c>
      <c r="E13" s="79">
        <v>55.283000000000001</v>
      </c>
    </row>
    <row r="14" spans="1:13" ht="11.25" customHeight="1" x14ac:dyDescent="0.25">
      <c r="A14" s="32" t="s">
        <v>15</v>
      </c>
      <c r="B14" s="79">
        <v>251.18799999999999</v>
      </c>
      <c r="C14" s="79">
        <v>237.203</v>
      </c>
      <c r="D14" s="79">
        <v>235.78700000000001</v>
      </c>
      <c r="E14" s="79">
        <v>222.334</v>
      </c>
    </row>
    <row r="15" spans="1:13" ht="11.25" customHeight="1" x14ac:dyDescent="0.25">
      <c r="A15" s="33" t="s">
        <v>16</v>
      </c>
      <c r="B15" s="88">
        <v>13.012</v>
      </c>
      <c r="C15" s="88">
        <v>12.276999999999999</v>
      </c>
      <c r="D15" s="88">
        <v>12.372</v>
      </c>
      <c r="E15" s="88">
        <v>11.842000000000001</v>
      </c>
    </row>
    <row r="16" spans="1:13" ht="11.25" customHeight="1" x14ac:dyDescent="0.25">
      <c r="B16" s="76"/>
      <c r="C16" s="76"/>
      <c r="D16" s="76"/>
      <c r="E16" s="76"/>
    </row>
    <row r="17" spans="1:5" ht="11.25" customHeight="1" x14ac:dyDescent="0.25">
      <c r="A17" s="30" t="s">
        <v>68</v>
      </c>
      <c r="B17" s="76"/>
      <c r="C17" s="76"/>
      <c r="D17" s="76"/>
      <c r="E17" s="76"/>
    </row>
    <row r="18" spans="1:5" ht="11.25" customHeight="1" x14ac:dyDescent="0.25">
      <c r="A18" s="32" t="s">
        <v>11</v>
      </c>
      <c r="B18" s="79">
        <v>1.1180000000000001</v>
      </c>
      <c r="C18" s="79">
        <v>1.052</v>
      </c>
      <c r="D18" s="79">
        <v>0.99299999999999999</v>
      </c>
      <c r="E18" s="79">
        <v>0.91400000000000003</v>
      </c>
    </row>
    <row r="19" spans="1:5" ht="11.25" customHeight="1" x14ac:dyDescent="0.25">
      <c r="A19" s="32" t="s">
        <v>12</v>
      </c>
      <c r="B19" s="79">
        <v>7.0570000000000004</v>
      </c>
      <c r="C19" s="79">
        <v>7.6760000000000002</v>
      </c>
      <c r="D19" s="79">
        <v>7.2789999999999999</v>
      </c>
      <c r="E19" s="79">
        <v>6.7709999999999999</v>
      </c>
    </row>
    <row r="20" spans="1:5" ht="11.25" customHeight="1" x14ac:dyDescent="0.25">
      <c r="A20" s="32" t="s">
        <v>13</v>
      </c>
      <c r="B20" s="79">
        <v>21.437999999999999</v>
      </c>
      <c r="C20" s="79">
        <v>23.364000000000001</v>
      </c>
      <c r="D20" s="79">
        <v>23.405000000000001</v>
      </c>
      <c r="E20" s="79">
        <v>23.405000000000001</v>
      </c>
    </row>
    <row r="21" spans="1:5" ht="11.25" customHeight="1" x14ac:dyDescent="0.25">
      <c r="A21" s="32" t="s">
        <v>14</v>
      </c>
      <c r="B21" s="79">
        <v>62.395000000000003</v>
      </c>
      <c r="C21" s="79">
        <v>69.305000000000007</v>
      </c>
      <c r="D21" s="79">
        <v>76.355000000000004</v>
      </c>
      <c r="E21" s="79">
        <v>73.322999999999993</v>
      </c>
    </row>
    <row r="22" spans="1:5" ht="11.25" customHeight="1" x14ac:dyDescent="0.25">
      <c r="A22" s="32" t="s">
        <v>15</v>
      </c>
      <c r="B22" s="79">
        <v>239.89599999999999</v>
      </c>
      <c r="C22" s="79">
        <v>282.34899999999999</v>
      </c>
      <c r="D22" s="79">
        <v>298.08600000000001</v>
      </c>
      <c r="E22" s="79">
        <v>294.61</v>
      </c>
    </row>
    <row r="23" spans="1:5" ht="11.25" customHeight="1" x14ac:dyDescent="0.25">
      <c r="A23" s="33" t="s">
        <v>16</v>
      </c>
      <c r="B23" s="88">
        <v>12.868</v>
      </c>
      <c r="C23" s="88">
        <v>14.435</v>
      </c>
      <c r="D23" s="88">
        <v>15.026</v>
      </c>
      <c r="E23" s="88">
        <v>14.616</v>
      </c>
    </row>
    <row r="24" spans="1:5" ht="11.25" customHeight="1" x14ac:dyDescent="0.25">
      <c r="B24" s="74"/>
      <c r="C24" s="74"/>
      <c r="D24" s="74"/>
      <c r="E24" s="74"/>
    </row>
    <row r="25" spans="1:5" ht="11.25" customHeight="1" x14ac:dyDescent="0.25">
      <c r="A25" s="30" t="s">
        <v>69</v>
      </c>
      <c r="B25" s="74"/>
      <c r="C25" s="74"/>
      <c r="D25" s="74"/>
      <c r="E25" s="74"/>
    </row>
    <row r="26" spans="1:5" ht="11.25" customHeight="1" x14ac:dyDescent="0.25">
      <c r="A26" s="32" t="s">
        <v>11</v>
      </c>
      <c r="B26" s="79">
        <v>1.0780000000000001</v>
      </c>
      <c r="C26" s="79">
        <v>0.98599999999999999</v>
      </c>
      <c r="D26" s="79">
        <v>0.98599999999999999</v>
      </c>
      <c r="E26" s="79">
        <v>1.085</v>
      </c>
    </row>
    <row r="27" spans="1:5" ht="11.25" customHeight="1" x14ac:dyDescent="0.25">
      <c r="A27" s="32" t="s">
        <v>12</v>
      </c>
      <c r="B27" s="79">
        <v>6.5179999999999998</v>
      </c>
      <c r="C27" s="79">
        <v>6.859</v>
      </c>
      <c r="D27" s="79">
        <v>6.5339999999999998</v>
      </c>
      <c r="E27" s="79">
        <v>6.4850000000000003</v>
      </c>
    </row>
    <row r="28" spans="1:5" ht="11.25" customHeight="1" x14ac:dyDescent="0.25">
      <c r="A28" s="32" t="s">
        <v>13</v>
      </c>
      <c r="B28" s="79">
        <v>21.416</v>
      </c>
      <c r="C28" s="79">
        <v>20.713000000000001</v>
      </c>
      <c r="D28" s="79">
        <v>21.108000000000001</v>
      </c>
      <c r="E28" s="79">
        <v>21.416</v>
      </c>
    </row>
    <row r="29" spans="1:5" ht="11.25" customHeight="1" x14ac:dyDescent="0.25">
      <c r="A29" s="32" t="s">
        <v>14</v>
      </c>
      <c r="B29" s="79">
        <v>61.375999999999998</v>
      </c>
      <c r="C29" s="79">
        <v>61.622</v>
      </c>
      <c r="D29" s="79">
        <v>62.768999999999998</v>
      </c>
      <c r="E29" s="79">
        <v>60.555999999999997</v>
      </c>
    </row>
    <row r="30" spans="1:5" ht="11.25" customHeight="1" x14ac:dyDescent="0.25">
      <c r="A30" s="32" t="s">
        <v>15</v>
      </c>
      <c r="B30" s="79">
        <v>222.71100000000001</v>
      </c>
      <c r="C30" s="79">
        <v>222.119</v>
      </c>
      <c r="D30" s="79">
        <v>226.071</v>
      </c>
      <c r="E30" s="79">
        <v>223.107</v>
      </c>
    </row>
    <row r="31" spans="1:5" ht="11.25" customHeight="1" x14ac:dyDescent="0.25">
      <c r="A31" s="33" t="s">
        <v>16</v>
      </c>
      <c r="B31" s="88">
        <v>11.587</v>
      </c>
      <c r="C31" s="88">
        <v>11.547000000000001</v>
      </c>
      <c r="D31" s="88">
        <v>11.634</v>
      </c>
      <c r="E31" s="88">
        <v>11.547000000000001</v>
      </c>
    </row>
    <row r="32" spans="1:5" ht="11.25" customHeight="1" x14ac:dyDescent="0.25">
      <c r="B32" s="74"/>
      <c r="C32" s="74"/>
      <c r="D32" s="74"/>
      <c r="E32" s="74"/>
    </row>
    <row r="33" spans="1:5" ht="11.25" customHeight="1" x14ac:dyDescent="0.25">
      <c r="A33" s="30" t="s">
        <v>100</v>
      </c>
      <c r="B33" s="74"/>
      <c r="C33" s="74"/>
      <c r="D33" s="74"/>
      <c r="E33" s="74"/>
    </row>
    <row r="34" spans="1:5" ht="11.25" customHeight="1" x14ac:dyDescent="0.25">
      <c r="A34" s="32" t="s">
        <v>11</v>
      </c>
      <c r="B34" s="79">
        <v>1.1419999999999999</v>
      </c>
      <c r="C34" s="79">
        <v>0.92700000000000005</v>
      </c>
      <c r="D34" s="79">
        <v>0.99</v>
      </c>
      <c r="E34" s="79">
        <v>1.0029999999999999</v>
      </c>
    </row>
    <row r="35" spans="1:5" ht="11.25" customHeight="1" x14ac:dyDescent="0.25">
      <c r="A35" s="32" t="s">
        <v>12</v>
      </c>
      <c r="B35" s="79">
        <v>8.1120000000000001</v>
      </c>
      <c r="C35" s="79">
        <v>7.5650000000000004</v>
      </c>
      <c r="D35" s="79">
        <v>7.4039999999999999</v>
      </c>
      <c r="E35" s="79">
        <v>8.08</v>
      </c>
    </row>
    <row r="36" spans="1:5" ht="11.25" customHeight="1" x14ac:dyDescent="0.25">
      <c r="A36" s="32" t="s">
        <v>13</v>
      </c>
      <c r="B36" s="79">
        <v>27.381</v>
      </c>
      <c r="C36" s="79">
        <v>26.202000000000002</v>
      </c>
      <c r="D36" s="79">
        <v>25.864999999999998</v>
      </c>
      <c r="E36" s="79">
        <v>24.347999999999999</v>
      </c>
    </row>
    <row r="37" spans="1:5" ht="11.25" customHeight="1" x14ac:dyDescent="0.25">
      <c r="A37" s="32" t="s">
        <v>14</v>
      </c>
      <c r="B37" s="79">
        <v>74.748000000000005</v>
      </c>
      <c r="C37" s="79">
        <v>72.349999999999994</v>
      </c>
      <c r="D37" s="79">
        <v>70.799000000000007</v>
      </c>
      <c r="E37" s="79">
        <v>62.901000000000003</v>
      </c>
    </row>
    <row r="38" spans="1:5" ht="11.25" customHeight="1" x14ac:dyDescent="0.25">
      <c r="A38" s="32" t="s">
        <v>15</v>
      </c>
      <c r="B38" s="79">
        <v>277.20800000000003</v>
      </c>
      <c r="C38" s="79">
        <v>251.524</v>
      </c>
      <c r="D38" s="79">
        <v>253.29599999999999</v>
      </c>
      <c r="E38" s="79">
        <v>242.66800000000001</v>
      </c>
    </row>
    <row r="39" spans="1:5" ht="11.25" customHeight="1" x14ac:dyDescent="0.25">
      <c r="A39" s="33" t="s">
        <v>16</v>
      </c>
      <c r="B39" s="88">
        <v>13.909000000000001</v>
      </c>
      <c r="C39" s="88">
        <v>12.971</v>
      </c>
      <c r="D39" s="88">
        <v>12.887</v>
      </c>
      <c r="E39" s="88">
        <v>12.307</v>
      </c>
    </row>
    <row r="40" spans="1:5" ht="11.25" customHeight="1" x14ac:dyDescent="0.25">
      <c r="B40" s="37"/>
      <c r="C40" s="37"/>
      <c r="D40" s="37"/>
      <c r="E40" s="37"/>
    </row>
    <row r="41" spans="1:5" ht="11.25" customHeight="1" x14ac:dyDescent="0.25">
      <c r="A41" s="30" t="s">
        <v>70</v>
      </c>
      <c r="B41" s="74"/>
      <c r="C41" s="74"/>
      <c r="D41" s="74"/>
      <c r="E41" s="74"/>
    </row>
    <row r="42" spans="1:5" ht="11.25" customHeight="1" x14ac:dyDescent="0.25">
      <c r="A42" s="32" t="s">
        <v>11</v>
      </c>
      <c r="B42" s="79">
        <v>1.415</v>
      </c>
      <c r="C42" s="79">
        <v>1.48</v>
      </c>
      <c r="D42" s="79">
        <v>1.35</v>
      </c>
      <c r="E42" s="79">
        <v>1.2330000000000001</v>
      </c>
    </row>
    <row r="43" spans="1:5" ht="11.25" customHeight="1" x14ac:dyDescent="0.25">
      <c r="A43" s="32" t="s">
        <v>12</v>
      </c>
      <c r="B43" s="79">
        <v>8.5039999999999996</v>
      </c>
      <c r="C43" s="79">
        <v>9.9269999999999996</v>
      </c>
      <c r="D43" s="79">
        <v>8.99</v>
      </c>
      <c r="E43" s="79">
        <v>8.44</v>
      </c>
    </row>
    <row r="44" spans="1:5" ht="11.25" customHeight="1" x14ac:dyDescent="0.25">
      <c r="A44" s="32" t="s">
        <v>13</v>
      </c>
      <c r="B44" s="79">
        <v>27.817</v>
      </c>
      <c r="C44" s="79">
        <v>29.518000000000001</v>
      </c>
      <c r="D44" s="79">
        <v>30.199000000000002</v>
      </c>
      <c r="E44" s="79">
        <v>28.838000000000001</v>
      </c>
    </row>
    <row r="45" spans="1:5" ht="11.25" customHeight="1" x14ac:dyDescent="0.25">
      <c r="A45" s="32" t="s">
        <v>14</v>
      </c>
      <c r="B45" s="79">
        <v>77.338999999999999</v>
      </c>
      <c r="C45" s="79">
        <v>85.102999999999994</v>
      </c>
      <c r="D45" s="79">
        <v>96.897000000000006</v>
      </c>
      <c r="E45" s="79">
        <v>88.834999999999994</v>
      </c>
    </row>
    <row r="46" spans="1:5" ht="11.25" customHeight="1" x14ac:dyDescent="0.25">
      <c r="A46" s="32" t="s">
        <v>15</v>
      </c>
      <c r="B46" s="79">
        <v>254.37700000000001</v>
      </c>
      <c r="C46" s="79">
        <v>302.10199999999998</v>
      </c>
      <c r="D46" s="79">
        <v>329.90300000000002</v>
      </c>
      <c r="E46" s="79">
        <v>336.39</v>
      </c>
    </row>
    <row r="47" spans="1:5" ht="11.25" customHeight="1" x14ac:dyDescent="0.25">
      <c r="A47" s="33" t="s">
        <v>16</v>
      </c>
      <c r="B47" s="88">
        <v>13.737</v>
      </c>
      <c r="C47" s="88">
        <v>15.48</v>
      </c>
      <c r="D47" s="88">
        <v>16.32</v>
      </c>
      <c r="E47" s="88">
        <v>15.682</v>
      </c>
    </row>
    <row r="48" spans="1:5" ht="11.25" customHeight="1" x14ac:dyDescent="0.25">
      <c r="B48" s="74"/>
      <c r="C48" s="74"/>
      <c r="D48" s="74"/>
      <c r="E48" s="74"/>
    </row>
    <row r="49" spans="1:5" ht="11.25" customHeight="1" x14ac:dyDescent="0.25">
      <c r="A49" s="30" t="s">
        <v>71</v>
      </c>
      <c r="B49" s="74"/>
      <c r="C49" s="74"/>
      <c r="D49" s="74"/>
      <c r="E49" s="74"/>
    </row>
    <row r="50" spans="1:5" ht="11.25" customHeight="1" x14ac:dyDescent="0.25">
      <c r="A50" s="32" t="s">
        <v>11</v>
      </c>
      <c r="B50" s="79">
        <v>1.3979999999999999</v>
      </c>
      <c r="C50" s="79">
        <v>1.28</v>
      </c>
      <c r="D50" s="79">
        <v>1.333</v>
      </c>
      <c r="E50" s="79">
        <v>1.411</v>
      </c>
    </row>
    <row r="51" spans="1:5" ht="11.25" customHeight="1" x14ac:dyDescent="0.25">
      <c r="A51" s="32" t="s">
        <v>12</v>
      </c>
      <c r="B51" s="79">
        <v>8.3480000000000008</v>
      </c>
      <c r="C51" s="79">
        <v>8.58</v>
      </c>
      <c r="D51" s="79">
        <v>8.3480000000000008</v>
      </c>
      <c r="E51" s="79">
        <v>8.282</v>
      </c>
    </row>
    <row r="52" spans="1:5" ht="11.25" customHeight="1" x14ac:dyDescent="0.25">
      <c r="A52" s="32" t="s">
        <v>13</v>
      </c>
      <c r="B52" s="79">
        <v>26.443000000000001</v>
      </c>
      <c r="C52" s="79">
        <v>25.36</v>
      </c>
      <c r="D52" s="79">
        <v>26.533000000000001</v>
      </c>
      <c r="E52" s="79">
        <v>26.893999999999998</v>
      </c>
    </row>
    <row r="53" spans="1:5" ht="11.25" customHeight="1" x14ac:dyDescent="0.25">
      <c r="A53" s="32" t="s">
        <v>14</v>
      </c>
      <c r="B53" s="79">
        <v>74.652000000000001</v>
      </c>
      <c r="C53" s="79">
        <v>74.126000000000005</v>
      </c>
      <c r="D53" s="79">
        <v>76.58</v>
      </c>
      <c r="E53" s="79">
        <v>73.075000000000003</v>
      </c>
    </row>
    <row r="54" spans="1:5" ht="11.25" customHeight="1" x14ac:dyDescent="0.25">
      <c r="A54" s="32" t="s">
        <v>15</v>
      </c>
      <c r="B54" s="79">
        <v>242.35300000000001</v>
      </c>
      <c r="C54" s="79">
        <v>237.17400000000001</v>
      </c>
      <c r="D54" s="79">
        <v>245.97800000000001</v>
      </c>
      <c r="E54" s="79">
        <v>236.65600000000001</v>
      </c>
    </row>
    <row r="55" spans="1:5" ht="11.25" customHeight="1" x14ac:dyDescent="0.25">
      <c r="A55" s="33" t="s">
        <v>16</v>
      </c>
      <c r="B55" s="88">
        <v>12.317</v>
      </c>
      <c r="C55" s="88">
        <v>12.102</v>
      </c>
      <c r="D55" s="88">
        <v>12.436</v>
      </c>
      <c r="E55" s="88">
        <v>12.196999999999999</v>
      </c>
    </row>
    <row r="56" spans="1:5" ht="11.25" customHeight="1" x14ac:dyDescent="0.25">
      <c r="B56" s="74"/>
      <c r="C56" s="74"/>
      <c r="D56" s="74"/>
      <c r="E56" s="74"/>
    </row>
    <row r="57" spans="1:5" ht="11.25" customHeight="1" x14ac:dyDescent="0.25">
      <c r="A57" s="30" t="s">
        <v>101</v>
      </c>
      <c r="B57" s="74"/>
      <c r="C57" s="74"/>
      <c r="D57" s="74"/>
      <c r="E57" s="74"/>
    </row>
    <row r="58" spans="1:5" ht="11.25" customHeight="1" x14ac:dyDescent="0.25">
      <c r="A58" s="32" t="s">
        <v>11</v>
      </c>
      <c r="B58" s="79">
        <v>0.79500000000000004</v>
      </c>
      <c r="C58" s="79">
        <v>0.73</v>
      </c>
      <c r="D58" s="79">
        <v>0.66500000000000004</v>
      </c>
      <c r="E58" s="79">
        <v>0.79500000000000004</v>
      </c>
    </row>
    <row r="59" spans="1:5" ht="11.25" customHeight="1" x14ac:dyDescent="0.25">
      <c r="A59" s="32" t="s">
        <v>12</v>
      </c>
      <c r="B59" s="79">
        <v>3.9790000000000001</v>
      </c>
      <c r="C59" s="79">
        <v>4.4139999999999997</v>
      </c>
      <c r="D59" s="79">
        <v>4.29</v>
      </c>
      <c r="E59" s="79">
        <v>4.7560000000000002</v>
      </c>
    </row>
    <row r="60" spans="1:5" ht="11.25" customHeight="1" x14ac:dyDescent="0.25">
      <c r="A60" s="32" t="s">
        <v>13</v>
      </c>
      <c r="B60" s="79">
        <v>17.526</v>
      </c>
      <c r="C60" s="79">
        <v>14.722</v>
      </c>
      <c r="D60" s="79">
        <v>16.747</v>
      </c>
      <c r="E60" s="79">
        <v>16.28</v>
      </c>
    </row>
    <row r="61" spans="1:5" ht="11.25" customHeight="1" x14ac:dyDescent="0.25">
      <c r="A61" s="32" t="s">
        <v>14</v>
      </c>
      <c r="B61" s="79">
        <v>51.359000000000002</v>
      </c>
      <c r="C61" s="79">
        <v>48.448999999999998</v>
      </c>
      <c r="D61" s="79">
        <v>52.371000000000002</v>
      </c>
      <c r="E61" s="79">
        <v>48.448999999999998</v>
      </c>
    </row>
    <row r="62" spans="1:5" ht="11.25" customHeight="1" x14ac:dyDescent="0.25">
      <c r="A62" s="32" t="s">
        <v>15</v>
      </c>
      <c r="B62" s="79">
        <v>233.85900000000001</v>
      </c>
      <c r="C62" s="79">
        <v>227.666</v>
      </c>
      <c r="D62" s="79">
        <v>224.12700000000001</v>
      </c>
      <c r="E62" s="79">
        <v>208.792</v>
      </c>
    </row>
    <row r="63" spans="1:5" ht="11.25" customHeight="1" x14ac:dyDescent="0.25">
      <c r="A63" s="33" t="s">
        <v>16</v>
      </c>
      <c r="B63" s="88">
        <v>12.128</v>
      </c>
      <c r="C63" s="88">
        <v>11.593999999999999</v>
      </c>
      <c r="D63" s="88">
        <v>11.865</v>
      </c>
      <c r="E63" s="88">
        <v>11.384</v>
      </c>
    </row>
    <row r="64" spans="1:5" ht="11.25" customHeight="1" x14ac:dyDescent="0.25">
      <c r="B64" s="74"/>
      <c r="C64" s="74"/>
      <c r="D64" s="74"/>
      <c r="E64" s="74"/>
    </row>
    <row r="65" spans="1:13" ht="11.25" customHeight="1" x14ac:dyDescent="0.25">
      <c r="A65" s="30" t="s">
        <v>72</v>
      </c>
      <c r="B65" s="74"/>
      <c r="C65" s="74"/>
      <c r="D65" s="74"/>
      <c r="E65" s="74"/>
    </row>
    <row r="66" spans="1:13" ht="11.25" customHeight="1" x14ac:dyDescent="0.25">
      <c r="A66" s="32" t="s">
        <v>11</v>
      </c>
      <c r="B66" s="79">
        <v>0.81299999999999994</v>
      </c>
      <c r="C66" s="79">
        <v>0.61299999999999999</v>
      </c>
      <c r="D66" s="79">
        <v>0.626</v>
      </c>
      <c r="E66" s="79">
        <v>0.58599999999999997</v>
      </c>
    </row>
    <row r="67" spans="1:13" ht="11.25" customHeight="1" x14ac:dyDescent="0.25">
      <c r="A67" s="32" t="s">
        <v>12</v>
      </c>
      <c r="B67" s="79">
        <v>5.657</v>
      </c>
      <c r="C67" s="79">
        <v>5.5010000000000003</v>
      </c>
      <c r="D67" s="79">
        <v>5.6260000000000003</v>
      </c>
      <c r="E67" s="79">
        <v>5.157</v>
      </c>
    </row>
    <row r="68" spans="1:13" ht="11.25" customHeight="1" x14ac:dyDescent="0.25">
      <c r="A68" s="32" t="s">
        <v>13</v>
      </c>
      <c r="B68" s="79">
        <v>15.505000000000001</v>
      </c>
      <c r="C68" s="79">
        <v>17.640999999999998</v>
      </c>
      <c r="D68" s="79">
        <v>17.088000000000001</v>
      </c>
      <c r="E68" s="79">
        <v>18.353000000000002</v>
      </c>
    </row>
    <row r="69" spans="1:13" ht="11.25" customHeight="1" x14ac:dyDescent="0.25">
      <c r="A69" s="32" t="s">
        <v>14</v>
      </c>
      <c r="B69" s="79">
        <v>49.024999999999999</v>
      </c>
      <c r="C69" s="79">
        <v>55.17</v>
      </c>
      <c r="D69" s="79">
        <v>57.975000000000001</v>
      </c>
      <c r="E69" s="79">
        <v>59.445</v>
      </c>
    </row>
    <row r="70" spans="1:13" ht="11.25" customHeight="1" x14ac:dyDescent="0.25">
      <c r="A70" s="32" t="s">
        <v>15</v>
      </c>
      <c r="B70" s="79">
        <v>230.44499999999999</v>
      </c>
      <c r="C70" s="79">
        <v>269.45699999999999</v>
      </c>
      <c r="D70" s="79">
        <v>277.32</v>
      </c>
      <c r="E70" s="79">
        <v>267.33999999999997</v>
      </c>
    </row>
    <row r="71" spans="1:13" ht="11.25" customHeight="1" x14ac:dyDescent="0.25">
      <c r="A71" s="33" t="s">
        <v>16</v>
      </c>
      <c r="B71" s="88">
        <v>12.010999999999999</v>
      </c>
      <c r="C71" s="88">
        <v>13.406000000000001</v>
      </c>
      <c r="D71" s="88">
        <v>13.75</v>
      </c>
      <c r="E71" s="88">
        <v>13.567</v>
      </c>
    </row>
    <row r="72" spans="1:13" ht="11.25" customHeight="1" x14ac:dyDescent="0.25">
      <c r="A72" s="31"/>
      <c r="B72" s="77"/>
      <c r="C72" s="77"/>
      <c r="D72" s="77"/>
      <c r="E72" s="77"/>
    </row>
    <row r="73" spans="1:13" ht="11.25" customHeight="1" x14ac:dyDescent="0.25">
      <c r="A73" s="30" t="s">
        <v>73</v>
      </c>
      <c r="B73" s="77"/>
      <c r="C73" s="77"/>
      <c r="D73" s="77"/>
      <c r="E73" s="77"/>
    </row>
    <row r="74" spans="1:13" ht="11.25" customHeight="1" x14ac:dyDescent="0.25">
      <c r="A74" s="32" t="s">
        <v>11</v>
      </c>
      <c r="B74" s="79">
        <v>0.75</v>
      </c>
      <c r="C74" s="79">
        <v>0.68300000000000005</v>
      </c>
      <c r="D74" s="79">
        <v>0.63</v>
      </c>
      <c r="E74" s="79">
        <v>0.75</v>
      </c>
    </row>
    <row r="75" spans="1:13" ht="11.25" customHeight="1" x14ac:dyDescent="0.25">
      <c r="A75" s="32" t="s">
        <v>12</v>
      </c>
      <c r="B75" s="79">
        <v>4.7869999999999999</v>
      </c>
      <c r="C75" s="79">
        <v>5.234</v>
      </c>
      <c r="D75" s="79">
        <v>4.7869999999999999</v>
      </c>
      <c r="E75" s="79">
        <v>4.7549999999999999</v>
      </c>
    </row>
    <row r="76" spans="1:13" ht="11.25" customHeight="1" x14ac:dyDescent="0.25">
      <c r="A76" s="32" t="s">
        <v>13</v>
      </c>
      <c r="B76" s="79">
        <v>16.638999999999999</v>
      </c>
      <c r="C76" s="79">
        <v>16.295999999999999</v>
      </c>
      <c r="D76" s="79">
        <v>15.952999999999999</v>
      </c>
      <c r="E76" s="79">
        <v>16.21</v>
      </c>
    </row>
    <row r="77" spans="1:13" ht="11.25" customHeight="1" x14ac:dyDescent="0.25">
      <c r="A77" s="32" t="s">
        <v>14</v>
      </c>
      <c r="B77" s="79">
        <v>49.869</v>
      </c>
      <c r="C77" s="79">
        <v>50.792000000000002</v>
      </c>
      <c r="D77" s="79">
        <v>50.637999999999998</v>
      </c>
      <c r="E77" s="79">
        <v>49.561</v>
      </c>
    </row>
    <row r="78" spans="1:13" ht="11.25" customHeight="1" x14ac:dyDescent="0.25">
      <c r="A78" s="32" t="s">
        <v>15</v>
      </c>
      <c r="B78" s="79">
        <v>210.91</v>
      </c>
      <c r="C78" s="79">
        <v>212.828</v>
      </c>
      <c r="D78" s="79">
        <v>213.78700000000001</v>
      </c>
      <c r="E78" s="79">
        <v>214.745</v>
      </c>
    </row>
    <row r="79" spans="1:13" ht="11.25" customHeight="1" x14ac:dyDescent="0.25">
      <c r="A79" s="87" t="s">
        <v>16</v>
      </c>
      <c r="B79" s="89">
        <v>10.868</v>
      </c>
      <c r="C79" s="89">
        <v>11.009</v>
      </c>
      <c r="D79" s="89">
        <v>10.852</v>
      </c>
      <c r="E79" s="89">
        <v>10.907</v>
      </c>
    </row>
    <row r="80" spans="1:13" ht="11.25" customHeight="1" x14ac:dyDescent="0.25">
      <c r="A80" s="31"/>
      <c r="B80" s="39"/>
      <c r="C80" s="39"/>
      <c r="D80" s="39"/>
      <c r="E80" s="39"/>
      <c r="F80" s="39"/>
      <c r="G80" s="39"/>
      <c r="H80" s="39"/>
      <c r="I80" s="39"/>
      <c r="J80" s="39"/>
      <c r="K80" s="39"/>
      <c r="L80" s="39"/>
      <c r="M80" s="39"/>
    </row>
    <row r="81" spans="1:14" ht="27.75" customHeight="1" x14ac:dyDescent="0.25">
      <c r="A81" s="103" t="s">
        <v>143</v>
      </c>
      <c r="B81" s="104"/>
      <c r="C81" s="104"/>
      <c r="D81" s="104"/>
      <c r="E81" s="104"/>
      <c r="F81" s="104"/>
      <c r="G81" s="104"/>
      <c r="H81" s="104"/>
      <c r="I81" s="104"/>
      <c r="J81" s="104"/>
      <c r="K81" s="104"/>
      <c r="L81" s="104"/>
      <c r="M81" s="104"/>
      <c r="N81" s="104"/>
    </row>
    <row r="82" spans="1:14" ht="11.25" customHeight="1" x14ac:dyDescent="0.25">
      <c r="A82" s="103" t="s">
        <v>91</v>
      </c>
      <c r="B82" s="104"/>
      <c r="C82" s="104"/>
      <c r="D82" s="104"/>
      <c r="E82" s="104"/>
      <c r="F82" s="104"/>
      <c r="G82" s="104"/>
      <c r="H82" s="104"/>
      <c r="I82" s="104"/>
      <c r="J82" s="104"/>
      <c r="K82" s="104"/>
    </row>
    <row r="83" spans="1:14" ht="11.25" customHeight="1" x14ac:dyDescent="0.25">
      <c r="A83" s="106" t="s">
        <v>20</v>
      </c>
      <c r="B83" s="104"/>
      <c r="C83" s="104"/>
      <c r="D83" s="104"/>
      <c r="E83" s="104"/>
      <c r="F83" s="104"/>
      <c r="G83" s="104"/>
      <c r="H83" s="104"/>
      <c r="I83" s="104"/>
      <c r="J83" s="104"/>
      <c r="K83" s="104"/>
    </row>
    <row r="84" spans="1:14" ht="11.25" customHeight="1" x14ac:dyDescent="0.25">
      <c r="A84" s="103" t="s">
        <v>144</v>
      </c>
      <c r="B84" s="104"/>
      <c r="C84" s="104"/>
      <c r="D84" s="104"/>
      <c r="E84" s="104"/>
      <c r="F84" s="104"/>
      <c r="G84" s="104"/>
      <c r="H84" s="104"/>
      <c r="I84" s="104"/>
      <c r="J84" s="104"/>
      <c r="K84" s="104"/>
    </row>
    <row r="85" spans="1:14" ht="11.25" customHeight="1" x14ac:dyDescent="0.25">
      <c r="A85" s="103" t="s">
        <v>110</v>
      </c>
      <c r="B85" s="104"/>
      <c r="C85" s="104"/>
      <c r="D85" s="104"/>
      <c r="E85" s="104"/>
      <c r="F85" s="104"/>
      <c r="G85" s="104"/>
      <c r="H85" s="104"/>
      <c r="I85" s="104"/>
      <c r="J85" s="104"/>
      <c r="K85" s="104"/>
    </row>
    <row r="86" spans="1:14" ht="11.25" customHeight="1" x14ac:dyDescent="0.25">
      <c r="A86" s="103" t="s">
        <v>131</v>
      </c>
      <c r="B86" s="103"/>
      <c r="C86" s="103"/>
      <c r="D86" s="103"/>
      <c r="E86" s="103"/>
      <c r="F86" s="103"/>
      <c r="G86" s="103"/>
      <c r="H86" s="103"/>
      <c r="I86" s="103"/>
      <c r="J86" s="103"/>
      <c r="K86" s="103"/>
      <c r="L86" s="103"/>
      <c r="M86" s="103"/>
      <c r="N86" s="103"/>
    </row>
    <row r="87" spans="1:14" ht="36" customHeight="1" x14ac:dyDescent="0.25">
      <c r="A87" s="103" t="s">
        <v>146</v>
      </c>
      <c r="B87" s="104"/>
      <c r="C87" s="104"/>
      <c r="D87" s="104"/>
      <c r="E87" s="104"/>
      <c r="F87" s="104"/>
      <c r="G87" s="104"/>
      <c r="H87" s="104"/>
      <c r="I87" s="104"/>
      <c r="J87" s="104"/>
      <c r="K87" s="104"/>
      <c r="L87" s="104"/>
      <c r="M87" s="104"/>
    </row>
    <row r="88" spans="1:14" ht="30.75" customHeight="1" x14ac:dyDescent="0.25">
      <c r="A88" s="103" t="s">
        <v>128</v>
      </c>
      <c r="B88" s="103"/>
      <c r="C88" s="103"/>
      <c r="D88" s="103"/>
      <c r="E88" s="103"/>
      <c r="F88" s="103"/>
      <c r="G88" s="103"/>
      <c r="H88" s="103"/>
      <c r="I88" s="103"/>
      <c r="J88" s="103"/>
      <c r="K88" s="103"/>
      <c r="L88" s="103"/>
      <c r="M88" s="103"/>
      <c r="N88" s="103"/>
    </row>
    <row r="89" spans="1:14" ht="15" x14ac:dyDescent="0.25">
      <c r="A89" s="93" t="s">
        <v>129</v>
      </c>
      <c r="B89" s="86"/>
      <c r="C89" s="86"/>
      <c r="D89" s="86"/>
      <c r="E89" s="86"/>
      <c r="F89" s="86"/>
      <c r="G89" s="86"/>
      <c r="H89" s="86"/>
      <c r="I89" s="86"/>
      <c r="J89" s="86"/>
      <c r="K89" s="86"/>
      <c r="L89" s="86"/>
      <c r="M89" s="86"/>
      <c r="N89" s="86"/>
    </row>
    <row r="90" spans="1:14" ht="11.25" customHeight="1" x14ac:dyDescent="0.25">
      <c r="A90" s="105" t="s">
        <v>145</v>
      </c>
      <c r="B90" s="104"/>
      <c r="C90" s="104"/>
      <c r="D90" s="104"/>
      <c r="E90" s="104"/>
      <c r="F90" s="104"/>
      <c r="G90" s="104"/>
      <c r="H90" s="104"/>
      <c r="I90" s="104"/>
      <c r="J90" s="104"/>
      <c r="K90" s="104"/>
    </row>
    <row r="91" spans="1:14" ht="11.25" customHeight="1" x14ac:dyDescent="0.25">
      <c r="A91" s="36"/>
    </row>
    <row r="92" spans="1:14" ht="11.25" customHeight="1" x14ac:dyDescent="0.25">
      <c r="A92" s="9" t="s">
        <v>97</v>
      </c>
    </row>
  </sheetData>
  <mergeCells count="9">
    <mergeCell ref="A90:K90"/>
    <mergeCell ref="A87:M87"/>
    <mergeCell ref="A88:N88"/>
    <mergeCell ref="A81:N81"/>
    <mergeCell ref="A82:K82"/>
    <mergeCell ref="A83:K83"/>
    <mergeCell ref="A84:K84"/>
    <mergeCell ref="A85:K85"/>
    <mergeCell ref="A86:N86"/>
  </mergeCells>
  <hyperlinks>
    <hyperlink ref="A92"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N60"/>
  <sheetViews>
    <sheetView zoomScaleNormal="100" workbookViewId="0">
      <pane ySplit="8" topLeftCell="A9" activePane="bottomLeft" state="frozen"/>
      <selection pane="bottomLeft"/>
    </sheetView>
  </sheetViews>
  <sheetFormatPr defaultRowHeight="11.25" x14ac:dyDescent="0.2"/>
  <cols>
    <col min="1" max="1" width="50.5703125" style="44" customWidth="1"/>
    <col min="2" max="13" width="10.7109375" style="44" customWidth="1"/>
    <col min="14" max="16384" width="9.140625" style="44"/>
  </cols>
  <sheetData>
    <row r="1" spans="1:13" s="72" customFormat="1" ht="60" customHeight="1" x14ac:dyDescent="0.2">
      <c r="A1" s="71" t="s">
        <v>0</v>
      </c>
    </row>
    <row r="2" spans="1:13" ht="20.100000000000001" customHeight="1" x14ac:dyDescent="0.25">
      <c r="A2" s="43" t="str">
        <f>Contents!A2</f>
        <v>3303.0.55.004 Provisional Mortality Statistics, Australia, Jan 2023</v>
      </c>
    </row>
    <row r="3" spans="1:13" ht="12.75" customHeight="1" x14ac:dyDescent="0.2">
      <c r="A3" s="45" t="str">
        <f>Contents!A3</f>
        <v>Released at 11.30am (Canberra time) 28 April 2023</v>
      </c>
      <c r="D3" s="46"/>
      <c r="F3" s="47"/>
    </row>
    <row r="4" spans="1:13" s="49" customFormat="1" ht="20.100000000000001" customHeight="1" x14ac:dyDescent="0.2">
      <c r="A4" s="48" t="s">
        <v>142</v>
      </c>
    </row>
    <row r="5" spans="1:13" s="47" customFormat="1" x14ac:dyDescent="0.2">
      <c r="A5" s="50"/>
      <c r="B5" s="51"/>
      <c r="C5" s="51"/>
      <c r="D5" s="51"/>
      <c r="E5" s="51"/>
      <c r="F5" s="51"/>
      <c r="G5" s="51"/>
      <c r="H5" s="51"/>
      <c r="I5" s="51"/>
      <c r="J5" s="51"/>
      <c r="K5" s="51"/>
      <c r="L5" s="51"/>
      <c r="M5" s="51"/>
    </row>
    <row r="6" spans="1:13" s="43" customFormat="1" ht="15.75" x14ac:dyDescent="0.25">
      <c r="A6" s="52"/>
      <c r="B6" s="90">
        <v>1</v>
      </c>
      <c r="C6" s="90">
        <v>2</v>
      </c>
      <c r="D6" s="90">
        <v>3</v>
      </c>
      <c r="E6" s="90">
        <v>4</v>
      </c>
    </row>
    <row r="7" spans="1:13" s="43" customFormat="1" ht="15.75" x14ac:dyDescent="0.25">
      <c r="A7" s="50"/>
      <c r="B7" s="91">
        <v>44934</v>
      </c>
      <c r="C7" s="91">
        <f>B7+7</f>
        <v>44941</v>
      </c>
      <c r="D7" s="91">
        <f t="shared" ref="D7:E7" si="0">C7+7</f>
        <v>44948</v>
      </c>
      <c r="E7" s="91">
        <f t="shared" si="0"/>
        <v>44955</v>
      </c>
    </row>
    <row r="8" spans="1:13" x14ac:dyDescent="0.2">
      <c r="B8" s="92" t="s">
        <v>5</v>
      </c>
      <c r="C8" s="92" t="s">
        <v>5</v>
      </c>
      <c r="D8" s="92" t="s">
        <v>5</v>
      </c>
      <c r="E8" s="92" t="s">
        <v>5</v>
      </c>
    </row>
    <row r="9" spans="1:13" x14ac:dyDescent="0.2">
      <c r="B9" s="53"/>
      <c r="C9" s="53"/>
      <c r="D9" s="53"/>
      <c r="E9" s="53"/>
    </row>
    <row r="10" spans="1:13" x14ac:dyDescent="0.2">
      <c r="A10" s="50" t="s">
        <v>67</v>
      </c>
      <c r="B10" s="53"/>
      <c r="C10" s="53"/>
      <c r="D10" s="53"/>
      <c r="E10" s="53"/>
    </row>
    <row r="11" spans="1:13" x14ac:dyDescent="0.2">
      <c r="A11" s="54" t="s">
        <v>22</v>
      </c>
      <c r="B11" s="55"/>
      <c r="C11" s="55"/>
      <c r="D11" s="55"/>
      <c r="E11" s="55"/>
    </row>
    <row r="12" spans="1:13" x14ac:dyDescent="0.2">
      <c r="A12" s="54" t="s">
        <v>98</v>
      </c>
      <c r="B12" s="88">
        <v>9.6069999999999993</v>
      </c>
      <c r="C12" s="88">
        <v>9.0549999999999997</v>
      </c>
      <c r="D12" s="88">
        <v>9.1419999999999995</v>
      </c>
      <c r="E12" s="88">
        <v>8.7859999999999996</v>
      </c>
    </row>
    <row r="13" spans="1:13" x14ac:dyDescent="0.2">
      <c r="A13" s="56" t="s">
        <v>65</v>
      </c>
      <c r="B13" s="79">
        <v>9.702</v>
      </c>
      <c r="C13" s="79">
        <v>10.808999999999999</v>
      </c>
      <c r="D13" s="79">
        <v>11.198</v>
      </c>
      <c r="E13" s="79">
        <v>10.856999999999999</v>
      </c>
    </row>
    <row r="14" spans="1:13" x14ac:dyDescent="0.2">
      <c r="A14" s="56" t="s">
        <v>64</v>
      </c>
      <c r="B14" s="79">
        <v>9.2870000000000008</v>
      </c>
      <c r="C14" s="79">
        <v>9.2650000000000006</v>
      </c>
      <c r="D14" s="79">
        <v>9.3219999999999992</v>
      </c>
      <c r="E14" s="79">
        <v>9.2680000000000007</v>
      </c>
    </row>
    <row r="15" spans="1:13" x14ac:dyDescent="0.2">
      <c r="A15" s="56" t="s">
        <v>66</v>
      </c>
      <c r="B15" s="79">
        <v>9.0730000000000004</v>
      </c>
      <c r="C15" s="79">
        <v>8.8770000000000007</v>
      </c>
      <c r="D15" s="79">
        <v>8.9359999999999999</v>
      </c>
      <c r="E15" s="79">
        <v>8.8379999999999992</v>
      </c>
    </row>
    <row r="16" spans="1:13" x14ac:dyDescent="0.2">
      <c r="A16" s="56" t="s">
        <v>90</v>
      </c>
      <c r="B16" s="79">
        <v>9.69</v>
      </c>
      <c r="C16" s="79">
        <v>9.6750000000000007</v>
      </c>
      <c r="D16" s="79">
        <v>9.6829999999999998</v>
      </c>
      <c r="E16" s="79">
        <v>9.6440000000000001</v>
      </c>
    </row>
    <row r="17" spans="1:5" x14ac:dyDescent="0.2">
      <c r="A17" s="54" t="s">
        <v>23</v>
      </c>
      <c r="B17" s="79"/>
      <c r="C17" s="79"/>
      <c r="D17" s="79"/>
      <c r="E17" s="79"/>
    </row>
    <row r="18" spans="1:5" x14ac:dyDescent="0.2">
      <c r="A18" s="54" t="s">
        <v>98</v>
      </c>
      <c r="B18" s="88">
        <v>0.32600000000000001</v>
      </c>
      <c r="C18" s="88">
        <v>0.316</v>
      </c>
      <c r="D18" s="88">
        <v>0.318</v>
      </c>
      <c r="E18" s="88">
        <v>0.312</v>
      </c>
    </row>
    <row r="19" spans="1:5" s="47" customFormat="1" x14ac:dyDescent="0.2">
      <c r="A19" s="56" t="s">
        <v>65</v>
      </c>
      <c r="B19" s="79">
        <v>0.33400000000000002</v>
      </c>
      <c r="C19" s="79">
        <v>0.35099999999999998</v>
      </c>
      <c r="D19" s="79">
        <v>0.35599999999999998</v>
      </c>
      <c r="E19" s="79">
        <v>0.35</v>
      </c>
    </row>
    <row r="20" spans="1:5" x14ac:dyDescent="0.2">
      <c r="A20" s="56" t="s">
        <v>64</v>
      </c>
      <c r="B20" s="79">
        <v>0.34100000000000003</v>
      </c>
      <c r="C20" s="79">
        <v>0.34100000000000003</v>
      </c>
      <c r="D20" s="79">
        <v>0.34100000000000003</v>
      </c>
      <c r="E20" s="79">
        <v>0.34100000000000003</v>
      </c>
    </row>
    <row r="21" spans="1:5" x14ac:dyDescent="0.2">
      <c r="A21" s="56" t="s">
        <v>66</v>
      </c>
      <c r="B21" s="79">
        <v>0.32800000000000001</v>
      </c>
      <c r="C21" s="79">
        <v>0.32500000000000001</v>
      </c>
      <c r="D21" s="79">
        <v>0.33700000000000002</v>
      </c>
      <c r="E21" s="79">
        <v>0.32400000000000001</v>
      </c>
    </row>
    <row r="22" spans="1:5" x14ac:dyDescent="0.2">
      <c r="A22" s="56" t="s">
        <v>90</v>
      </c>
      <c r="B22" s="79">
        <v>0.35799999999999998</v>
      </c>
      <c r="C22" s="79">
        <v>0.35699999999999998</v>
      </c>
      <c r="D22" s="79">
        <v>0.34899999999999998</v>
      </c>
      <c r="E22" s="79">
        <v>0.35699999999999998</v>
      </c>
    </row>
    <row r="23" spans="1:5" x14ac:dyDescent="0.2">
      <c r="A23" s="56"/>
      <c r="B23" s="79"/>
      <c r="C23" s="79"/>
      <c r="D23" s="79"/>
      <c r="E23" s="79"/>
    </row>
    <row r="24" spans="1:5" x14ac:dyDescent="0.2">
      <c r="A24" s="57" t="s">
        <v>24</v>
      </c>
      <c r="B24" s="79"/>
      <c r="C24" s="79"/>
      <c r="D24" s="79"/>
      <c r="E24" s="79"/>
    </row>
    <row r="25" spans="1:5" x14ac:dyDescent="0.2">
      <c r="A25" s="54" t="s">
        <v>22</v>
      </c>
      <c r="B25" s="79"/>
      <c r="C25" s="79"/>
      <c r="D25" s="79"/>
      <c r="E25" s="79"/>
    </row>
    <row r="26" spans="1:5" x14ac:dyDescent="0.2">
      <c r="A26" s="58">
        <v>2023</v>
      </c>
      <c r="B26" s="79">
        <v>11.443</v>
      </c>
      <c r="C26" s="79">
        <v>10.651</v>
      </c>
      <c r="D26" s="79">
        <v>10.614000000000001</v>
      </c>
      <c r="E26" s="79">
        <v>10.147</v>
      </c>
    </row>
    <row r="27" spans="1:5" x14ac:dyDescent="0.2">
      <c r="A27" s="58">
        <v>2022</v>
      </c>
      <c r="B27" s="79">
        <v>11.506</v>
      </c>
      <c r="C27" s="79">
        <v>13.004</v>
      </c>
      <c r="D27" s="79">
        <v>13.632999999999999</v>
      </c>
      <c r="E27" s="79">
        <v>13.045999999999999</v>
      </c>
    </row>
    <row r="28" spans="1:5" x14ac:dyDescent="0.2">
      <c r="A28" s="58" t="s">
        <v>89</v>
      </c>
      <c r="B28" s="79">
        <v>11.087999999999999</v>
      </c>
      <c r="C28" s="79">
        <v>10.914</v>
      </c>
      <c r="D28" s="79">
        <v>11.215</v>
      </c>
      <c r="E28" s="79">
        <v>11.007</v>
      </c>
    </row>
    <row r="29" spans="1:5" x14ac:dyDescent="0.2">
      <c r="A29" s="54" t="s">
        <v>23</v>
      </c>
      <c r="B29" s="79"/>
      <c r="C29" s="79"/>
      <c r="D29" s="79"/>
      <c r="E29" s="79"/>
    </row>
    <row r="30" spans="1:5" x14ac:dyDescent="0.2">
      <c r="A30" s="58">
        <v>2023</v>
      </c>
      <c r="B30" s="79">
        <v>0.52900000000000003</v>
      </c>
      <c r="C30" s="79">
        <v>0.50900000000000001</v>
      </c>
      <c r="D30" s="79">
        <v>0.50900000000000001</v>
      </c>
      <c r="E30" s="79">
        <v>0.499</v>
      </c>
    </row>
    <row r="31" spans="1:5" s="47" customFormat="1" x14ac:dyDescent="0.2">
      <c r="A31" s="58">
        <v>2022</v>
      </c>
      <c r="B31" s="79">
        <v>0.54</v>
      </c>
      <c r="C31" s="79">
        <v>0.57499999999999996</v>
      </c>
      <c r="D31" s="79">
        <v>0.58699999999999997</v>
      </c>
      <c r="E31" s="79">
        <v>0.57199999999999995</v>
      </c>
    </row>
    <row r="32" spans="1:5" x14ac:dyDescent="0.2">
      <c r="A32" s="58" t="s">
        <v>89</v>
      </c>
      <c r="B32" s="79">
        <v>0.55600000000000005</v>
      </c>
      <c r="C32" s="79">
        <v>0.55200000000000005</v>
      </c>
      <c r="D32" s="79">
        <v>0.56000000000000005</v>
      </c>
      <c r="E32" s="79">
        <v>0.55500000000000005</v>
      </c>
    </row>
    <row r="33" spans="1:14" x14ac:dyDescent="0.2">
      <c r="B33" s="79"/>
      <c r="C33" s="79"/>
      <c r="D33" s="79"/>
      <c r="E33" s="79"/>
    </row>
    <row r="34" spans="1:14" x14ac:dyDescent="0.2">
      <c r="A34" s="57" t="s">
        <v>25</v>
      </c>
      <c r="B34" s="79"/>
      <c r="C34" s="79"/>
      <c r="D34" s="79"/>
      <c r="E34" s="79"/>
    </row>
    <row r="35" spans="1:14" x14ac:dyDescent="0.2">
      <c r="A35" s="54" t="s">
        <v>22</v>
      </c>
      <c r="B35" s="79"/>
      <c r="C35" s="79"/>
      <c r="D35" s="79"/>
      <c r="E35" s="79"/>
    </row>
    <row r="36" spans="1:14" x14ac:dyDescent="0.2">
      <c r="A36" s="58">
        <v>2023</v>
      </c>
      <c r="B36" s="79">
        <v>8.0020000000000007</v>
      </c>
      <c r="C36" s="79">
        <v>7.633</v>
      </c>
      <c r="D36" s="79">
        <v>7.8369999999999997</v>
      </c>
      <c r="E36" s="79">
        <v>7.5839999999999996</v>
      </c>
    </row>
    <row r="37" spans="1:14" ht="11.25" customHeight="1" x14ac:dyDescent="0.2">
      <c r="A37" s="58">
        <v>2022</v>
      </c>
      <c r="B37" s="79">
        <v>8.0749999999999993</v>
      </c>
      <c r="C37" s="79">
        <v>8.8360000000000003</v>
      </c>
      <c r="D37" s="79">
        <v>9.0619999999999994</v>
      </c>
      <c r="E37" s="79">
        <v>8.9890000000000008</v>
      </c>
    </row>
    <row r="38" spans="1:14" ht="11.25" customHeight="1" x14ac:dyDescent="0.2">
      <c r="A38" s="58" t="s">
        <v>89</v>
      </c>
      <c r="B38" s="79">
        <v>7.6980000000000004</v>
      </c>
      <c r="C38" s="79">
        <v>7.7930000000000001</v>
      </c>
      <c r="D38" s="79">
        <v>7.6429999999999998</v>
      </c>
      <c r="E38" s="79">
        <v>7.7039999999999997</v>
      </c>
    </row>
    <row r="39" spans="1:14" ht="11.25" customHeight="1" x14ac:dyDescent="0.2">
      <c r="A39" s="54" t="s">
        <v>23</v>
      </c>
      <c r="B39" s="79"/>
      <c r="C39" s="79"/>
      <c r="D39" s="79"/>
      <c r="E39" s="79"/>
    </row>
    <row r="40" spans="1:14" ht="11.25" customHeight="1" x14ac:dyDescent="0.2">
      <c r="A40" s="58">
        <v>2023</v>
      </c>
      <c r="B40" s="79">
        <v>0.40100000000000002</v>
      </c>
      <c r="C40" s="79">
        <v>0.39100000000000001</v>
      </c>
      <c r="D40" s="79">
        <v>0.39600000000000002</v>
      </c>
      <c r="E40" s="79">
        <v>0.39200000000000002</v>
      </c>
    </row>
    <row r="41" spans="1:14" ht="11.25" customHeight="1" x14ac:dyDescent="0.2">
      <c r="A41" s="58">
        <v>2022</v>
      </c>
      <c r="B41" s="79">
        <v>0.41099999999999998</v>
      </c>
      <c r="C41" s="79">
        <v>0.42499999999999999</v>
      </c>
      <c r="D41" s="79">
        <v>0.43</v>
      </c>
      <c r="E41" s="79">
        <v>0.42899999999999999</v>
      </c>
    </row>
    <row r="42" spans="1:14" ht="11.25" customHeight="1" x14ac:dyDescent="0.2">
      <c r="A42" s="64" t="s">
        <v>89</v>
      </c>
      <c r="B42" s="80">
        <v>0.41699999999999998</v>
      </c>
      <c r="C42" s="80">
        <v>0.42</v>
      </c>
      <c r="D42" s="80">
        <v>0.41399999999999998</v>
      </c>
      <c r="E42" s="80">
        <v>0.41699999999999998</v>
      </c>
    </row>
    <row r="43" spans="1:14" x14ac:dyDescent="0.2">
      <c r="A43" s="65" t="s">
        <v>36</v>
      </c>
      <c r="B43" s="66"/>
      <c r="C43" s="66"/>
      <c r="D43" s="66"/>
      <c r="E43" s="66"/>
      <c r="F43" s="66"/>
      <c r="G43" s="66"/>
      <c r="H43" s="66"/>
      <c r="I43" s="66"/>
      <c r="J43" s="66"/>
      <c r="K43" s="66"/>
      <c r="L43" s="66"/>
      <c r="M43" s="66"/>
    </row>
    <row r="44" spans="1:14" x14ac:dyDescent="0.2">
      <c r="A44" s="65" t="s">
        <v>37</v>
      </c>
      <c r="B44" s="66"/>
      <c r="C44" s="66"/>
      <c r="D44" s="66"/>
      <c r="E44" s="66"/>
      <c r="F44" s="66"/>
      <c r="G44" s="66"/>
      <c r="H44" s="66"/>
      <c r="I44" s="66"/>
      <c r="J44" s="66"/>
      <c r="K44" s="66"/>
      <c r="L44" s="66"/>
      <c r="M44" s="66"/>
    </row>
    <row r="45" spans="1:14" ht="11.25" customHeight="1" x14ac:dyDescent="0.2">
      <c r="A45" s="47"/>
      <c r="B45" s="47"/>
      <c r="C45" s="47"/>
      <c r="D45" s="47"/>
      <c r="E45" s="47"/>
      <c r="F45" s="47"/>
      <c r="G45" s="47"/>
      <c r="H45" s="47"/>
      <c r="I45" s="47"/>
      <c r="J45" s="47"/>
      <c r="K45" s="47"/>
      <c r="L45" s="47"/>
      <c r="M45" s="47"/>
    </row>
    <row r="46" spans="1:14" ht="24" customHeight="1" x14ac:dyDescent="0.25">
      <c r="A46" s="103" t="s">
        <v>143</v>
      </c>
      <c r="B46" s="104"/>
      <c r="C46" s="104"/>
      <c r="D46" s="104"/>
      <c r="E46" s="104"/>
      <c r="F46" s="104"/>
      <c r="G46" s="104"/>
      <c r="H46" s="104"/>
      <c r="I46" s="104"/>
      <c r="J46" s="104"/>
      <c r="K46" s="104"/>
      <c r="L46" s="104"/>
      <c r="M46" s="104"/>
      <c r="N46" s="104"/>
    </row>
    <row r="47" spans="1:14" x14ac:dyDescent="0.2">
      <c r="A47" s="108" t="s">
        <v>91</v>
      </c>
      <c r="B47" s="109"/>
      <c r="C47" s="109"/>
      <c r="D47" s="109"/>
      <c r="E47" s="109"/>
      <c r="F47" s="109"/>
      <c r="G47" s="109"/>
      <c r="H47" s="109"/>
      <c r="I47" s="109"/>
      <c r="J47" s="109"/>
      <c r="K47" s="109"/>
      <c r="L47" s="109"/>
      <c r="M47" s="109"/>
    </row>
    <row r="48" spans="1:14" ht="11.25" customHeight="1" x14ac:dyDescent="0.2">
      <c r="A48" s="110" t="s">
        <v>20</v>
      </c>
      <c r="B48" s="109"/>
      <c r="C48" s="109"/>
      <c r="D48" s="109"/>
      <c r="E48" s="109"/>
      <c r="F48" s="109"/>
      <c r="G48" s="109"/>
      <c r="H48" s="109"/>
      <c r="I48" s="109"/>
      <c r="J48" s="109"/>
      <c r="K48" s="109"/>
      <c r="L48" s="109"/>
      <c r="M48" s="109"/>
    </row>
    <row r="49" spans="1:14" s="67" customFormat="1" ht="11.25" customHeight="1" x14ac:dyDescent="0.2">
      <c r="A49" s="108" t="s">
        <v>144</v>
      </c>
      <c r="B49" s="109"/>
      <c r="C49" s="109"/>
      <c r="D49" s="109"/>
      <c r="E49" s="109"/>
      <c r="F49" s="109"/>
      <c r="G49" s="109"/>
      <c r="H49" s="109"/>
      <c r="I49" s="109"/>
      <c r="J49" s="109"/>
      <c r="K49" s="109"/>
      <c r="L49" s="109"/>
      <c r="M49" s="109"/>
    </row>
    <row r="50" spans="1:14" s="67" customFormat="1" ht="11.25" customHeight="1" x14ac:dyDescent="0.25">
      <c r="A50" s="103" t="s">
        <v>110</v>
      </c>
      <c r="B50" s="104"/>
      <c r="C50" s="104"/>
      <c r="D50" s="104"/>
      <c r="E50" s="104"/>
      <c r="F50" s="104"/>
      <c r="G50" s="104"/>
      <c r="H50" s="104"/>
      <c r="I50" s="104"/>
      <c r="J50" s="104"/>
      <c r="K50" s="104"/>
      <c r="L50" s="47"/>
      <c r="M50" s="47"/>
    </row>
    <row r="51" spans="1:14" s="67" customFormat="1" ht="11.25" customHeight="1" x14ac:dyDescent="0.2">
      <c r="A51" s="103" t="s">
        <v>131</v>
      </c>
      <c r="B51" s="103"/>
      <c r="C51" s="103"/>
      <c r="D51" s="103"/>
      <c r="E51" s="103"/>
      <c r="F51" s="103"/>
      <c r="G51" s="103"/>
      <c r="H51" s="103"/>
      <c r="I51" s="103"/>
      <c r="J51" s="103"/>
      <c r="K51" s="103"/>
      <c r="L51" s="103"/>
      <c r="M51" s="103"/>
      <c r="N51" s="103"/>
    </row>
    <row r="52" spans="1:14" ht="79.5" customHeight="1" x14ac:dyDescent="0.2">
      <c r="A52" s="111" t="s">
        <v>148</v>
      </c>
      <c r="B52" s="111"/>
      <c r="C52" s="111"/>
      <c r="D52" s="111"/>
      <c r="E52" s="111"/>
      <c r="F52" s="111"/>
      <c r="G52" s="111"/>
      <c r="H52" s="111"/>
      <c r="I52" s="111"/>
      <c r="J52" s="111"/>
      <c r="K52" s="111"/>
      <c r="L52" s="111"/>
      <c r="M52" s="111"/>
    </row>
    <row r="53" spans="1:14" ht="26.25" customHeight="1" x14ac:dyDescent="0.2">
      <c r="A53" s="108" t="s">
        <v>38</v>
      </c>
      <c r="B53" s="108"/>
      <c r="C53" s="108"/>
      <c r="D53" s="108"/>
      <c r="E53" s="108"/>
      <c r="F53" s="108"/>
      <c r="G53" s="108"/>
      <c r="H53" s="108"/>
      <c r="I53" s="108"/>
      <c r="J53" s="108"/>
      <c r="K53" s="108"/>
      <c r="L53" s="108"/>
      <c r="M53" s="108"/>
    </row>
    <row r="54" spans="1:14" ht="39.75" customHeight="1" x14ac:dyDescent="0.2">
      <c r="A54" s="108" t="s">
        <v>39</v>
      </c>
      <c r="B54" s="108"/>
      <c r="C54" s="108"/>
      <c r="D54" s="108"/>
      <c r="E54" s="108"/>
      <c r="F54" s="108"/>
      <c r="G54" s="108"/>
      <c r="H54" s="108"/>
      <c r="I54" s="108"/>
      <c r="J54" s="108"/>
      <c r="K54" s="108"/>
      <c r="L54" s="108"/>
      <c r="M54" s="108"/>
    </row>
    <row r="55" spans="1:14" ht="27.75" customHeight="1" x14ac:dyDescent="0.2">
      <c r="A55" s="103" t="s">
        <v>128</v>
      </c>
      <c r="B55" s="103"/>
      <c r="C55" s="103"/>
      <c r="D55" s="103"/>
      <c r="E55" s="103"/>
      <c r="F55" s="103"/>
      <c r="G55" s="103"/>
      <c r="H55" s="103"/>
      <c r="I55" s="103"/>
      <c r="J55" s="103"/>
      <c r="K55" s="103"/>
      <c r="L55" s="103"/>
      <c r="M55" s="103"/>
      <c r="N55" s="103"/>
    </row>
    <row r="56" spans="1:14" x14ac:dyDescent="0.2">
      <c r="A56" s="93" t="s">
        <v>129</v>
      </c>
      <c r="B56" s="86"/>
      <c r="C56" s="86"/>
      <c r="D56" s="86"/>
      <c r="E56" s="86"/>
      <c r="F56" s="86"/>
      <c r="G56" s="86"/>
      <c r="H56" s="86"/>
      <c r="I56" s="86"/>
      <c r="J56" s="86"/>
      <c r="K56" s="86"/>
      <c r="L56" s="86"/>
      <c r="M56" s="86"/>
      <c r="N56" s="86"/>
    </row>
    <row r="57" spans="1:14" ht="15" customHeight="1" x14ac:dyDescent="0.2">
      <c r="A57" s="65" t="s">
        <v>40</v>
      </c>
      <c r="B57" s="47"/>
      <c r="C57" s="47"/>
      <c r="D57" s="47"/>
      <c r="E57" s="47"/>
      <c r="F57" s="47"/>
      <c r="G57" s="47"/>
      <c r="H57" s="47"/>
      <c r="I57" s="47"/>
      <c r="J57" s="47"/>
      <c r="K57" s="47"/>
      <c r="L57" s="47"/>
      <c r="M57" s="47"/>
    </row>
    <row r="58" spans="1:14" ht="11.25" customHeight="1" x14ac:dyDescent="0.2">
      <c r="A58" s="65"/>
      <c r="B58" s="65"/>
      <c r="C58" s="65"/>
      <c r="D58" s="65"/>
      <c r="E58" s="65"/>
      <c r="F58" s="65"/>
      <c r="G58" s="65"/>
      <c r="H58" s="68"/>
      <c r="I58" s="68"/>
      <c r="J58" s="65"/>
      <c r="K58" s="65"/>
      <c r="L58" s="65"/>
      <c r="M58" s="65"/>
    </row>
    <row r="59" spans="1:14" ht="11.25" customHeight="1" x14ac:dyDescent="0.2">
      <c r="A59" s="9" t="s">
        <v>97</v>
      </c>
      <c r="B59" s="9"/>
    </row>
    <row r="60" spans="1:14" ht="11.25" customHeight="1" x14ac:dyDescent="0.2"/>
  </sheetData>
  <mergeCells count="10">
    <mergeCell ref="A46:N46"/>
    <mergeCell ref="A50:K50"/>
    <mergeCell ref="A51:N51"/>
    <mergeCell ref="A55:N55"/>
    <mergeCell ref="A53:M53"/>
    <mergeCell ref="A54:M54"/>
    <mergeCell ref="A47:M47"/>
    <mergeCell ref="A48:M48"/>
    <mergeCell ref="A49:M49"/>
    <mergeCell ref="A52:M52"/>
  </mergeCells>
  <hyperlinks>
    <hyperlink ref="A59:B59" r:id="rId1" display="© Commonwealth of Australia 2020" xr:uid="{8C51372C-6FD2-4CC3-8B90-A12B5A469116}"/>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BB185"/>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2023</v>
      </c>
    </row>
    <row r="3" spans="1:54" ht="12.75" customHeight="1" x14ac:dyDescent="0.2">
      <c r="A3" s="45" t="str">
        <f>Contents!A3</f>
        <v>Released at 11.30am (Canberra time) 28 April 2023</v>
      </c>
      <c r="D3" s="46"/>
      <c r="F3" s="47"/>
    </row>
    <row r="4" spans="1:54" s="49" customFormat="1" ht="20.100000000000001" customHeight="1" x14ac:dyDescent="0.2">
      <c r="A4" s="48" t="s">
        <v>139</v>
      </c>
    </row>
    <row r="5" spans="1:54" s="47" customFormat="1" x14ac:dyDescent="0.2">
      <c r="A5" s="50"/>
      <c r="B5" s="51"/>
      <c r="C5" s="51"/>
      <c r="D5" s="51"/>
      <c r="E5" s="51"/>
      <c r="F5" s="51"/>
      <c r="G5" s="51"/>
      <c r="H5" s="51"/>
      <c r="I5" s="51"/>
      <c r="J5" s="51"/>
      <c r="K5" s="51"/>
      <c r="L5" s="51"/>
      <c r="M5" s="51"/>
    </row>
    <row r="6" spans="1:54" s="43" customFormat="1" ht="15.75" x14ac:dyDescent="0.25">
      <c r="A6" s="52"/>
      <c r="B6" s="90">
        <v>1</v>
      </c>
      <c r="C6" s="90">
        <v>2</v>
      </c>
      <c r="D6" s="90">
        <v>3</v>
      </c>
      <c r="E6" s="90">
        <v>4</v>
      </c>
      <c r="F6" s="90">
        <v>5</v>
      </c>
      <c r="G6" s="90">
        <v>6</v>
      </c>
      <c r="H6" s="90">
        <v>7</v>
      </c>
      <c r="I6" s="90">
        <v>8</v>
      </c>
      <c r="J6" s="90">
        <v>9</v>
      </c>
      <c r="K6" s="90">
        <v>10</v>
      </c>
      <c r="L6" s="90">
        <v>11</v>
      </c>
      <c r="M6" s="90">
        <v>12</v>
      </c>
      <c r="N6" s="90">
        <v>13</v>
      </c>
      <c r="O6" s="90">
        <v>14</v>
      </c>
      <c r="P6" s="90">
        <v>15</v>
      </c>
      <c r="Q6" s="90">
        <v>16</v>
      </c>
      <c r="R6" s="90">
        <v>17</v>
      </c>
      <c r="S6" s="90">
        <v>18</v>
      </c>
      <c r="T6" s="90">
        <v>19</v>
      </c>
      <c r="U6" s="90">
        <v>20</v>
      </c>
      <c r="V6" s="90">
        <v>21</v>
      </c>
      <c r="W6" s="90">
        <v>22</v>
      </c>
      <c r="X6" s="90">
        <v>23</v>
      </c>
      <c r="Y6" s="90">
        <v>24</v>
      </c>
      <c r="Z6" s="90">
        <v>25</v>
      </c>
      <c r="AA6" s="90">
        <v>26</v>
      </c>
      <c r="AB6" s="90">
        <v>27</v>
      </c>
      <c r="AC6" s="90">
        <v>28</v>
      </c>
      <c r="AD6" s="90">
        <v>29</v>
      </c>
      <c r="AE6" s="90">
        <v>30</v>
      </c>
      <c r="AF6" s="90">
        <v>31</v>
      </c>
      <c r="AG6" s="90">
        <v>32</v>
      </c>
      <c r="AH6" s="90">
        <v>33</v>
      </c>
      <c r="AI6" s="90">
        <v>34</v>
      </c>
      <c r="AJ6" s="90">
        <v>35</v>
      </c>
      <c r="AK6" s="90">
        <v>36</v>
      </c>
      <c r="AL6" s="90">
        <v>37</v>
      </c>
      <c r="AM6" s="90">
        <v>38</v>
      </c>
      <c r="AN6" s="90">
        <v>39</v>
      </c>
      <c r="AO6" s="90">
        <v>40</v>
      </c>
      <c r="AP6" s="90">
        <v>41</v>
      </c>
      <c r="AQ6" s="90">
        <v>42</v>
      </c>
      <c r="AR6" s="90">
        <v>43</v>
      </c>
      <c r="AS6" s="90">
        <v>44</v>
      </c>
      <c r="AT6" s="90">
        <v>45</v>
      </c>
      <c r="AU6" s="90">
        <v>46</v>
      </c>
      <c r="AV6" s="90">
        <v>47</v>
      </c>
      <c r="AW6" s="90">
        <v>48</v>
      </c>
      <c r="AX6" s="90">
        <v>49</v>
      </c>
      <c r="AY6" s="90">
        <v>50</v>
      </c>
      <c r="AZ6" s="90">
        <v>51</v>
      </c>
      <c r="BA6" s="90">
        <v>52</v>
      </c>
      <c r="BB6" s="90">
        <v>53</v>
      </c>
    </row>
    <row r="7" spans="1:54" s="43" customFormat="1" ht="15.75" x14ac:dyDescent="0.25">
      <c r="A7" s="50"/>
      <c r="B7" s="91">
        <v>44934</v>
      </c>
      <c r="C7" s="91">
        <f>B7+7</f>
        <v>44941</v>
      </c>
      <c r="D7" s="91">
        <f t="shared" ref="D7:BA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c r="N7" s="91">
        <f t="shared" si="0"/>
        <v>45018</v>
      </c>
      <c r="O7" s="91">
        <f t="shared" si="0"/>
        <v>45025</v>
      </c>
      <c r="P7" s="91">
        <f t="shared" si="0"/>
        <v>45032</v>
      </c>
      <c r="Q7" s="91">
        <f t="shared" si="0"/>
        <v>45039</v>
      </c>
      <c r="R7" s="91">
        <f t="shared" si="0"/>
        <v>45046</v>
      </c>
      <c r="S7" s="91">
        <f t="shared" si="0"/>
        <v>45053</v>
      </c>
      <c r="T7" s="91">
        <f t="shared" si="0"/>
        <v>45060</v>
      </c>
      <c r="U7" s="91">
        <f t="shared" si="0"/>
        <v>45067</v>
      </c>
      <c r="V7" s="91">
        <f t="shared" si="0"/>
        <v>45074</v>
      </c>
      <c r="W7" s="91">
        <f t="shared" si="0"/>
        <v>45081</v>
      </c>
      <c r="X7" s="91">
        <f t="shared" si="0"/>
        <v>45088</v>
      </c>
      <c r="Y7" s="91">
        <f t="shared" si="0"/>
        <v>45095</v>
      </c>
      <c r="Z7" s="91">
        <f t="shared" si="0"/>
        <v>45102</v>
      </c>
      <c r="AA7" s="91">
        <f t="shared" si="0"/>
        <v>45109</v>
      </c>
      <c r="AB7" s="91">
        <f t="shared" si="0"/>
        <v>45116</v>
      </c>
      <c r="AC7" s="91">
        <f t="shared" si="0"/>
        <v>45123</v>
      </c>
      <c r="AD7" s="91">
        <f t="shared" si="0"/>
        <v>45130</v>
      </c>
      <c r="AE7" s="91">
        <f t="shared" si="0"/>
        <v>45137</v>
      </c>
      <c r="AF7" s="91">
        <f t="shared" si="0"/>
        <v>45144</v>
      </c>
      <c r="AG7" s="91">
        <f t="shared" si="0"/>
        <v>45151</v>
      </c>
      <c r="AH7" s="91">
        <f t="shared" si="0"/>
        <v>45158</v>
      </c>
      <c r="AI7" s="91">
        <f t="shared" si="0"/>
        <v>45165</v>
      </c>
      <c r="AJ7" s="91">
        <f t="shared" si="0"/>
        <v>45172</v>
      </c>
      <c r="AK7" s="91">
        <f t="shared" si="0"/>
        <v>45179</v>
      </c>
      <c r="AL7" s="91">
        <f t="shared" si="0"/>
        <v>45186</v>
      </c>
      <c r="AM7" s="91">
        <f t="shared" si="0"/>
        <v>45193</v>
      </c>
      <c r="AN7" s="91">
        <f t="shared" si="0"/>
        <v>45200</v>
      </c>
      <c r="AO7" s="91">
        <f t="shared" si="0"/>
        <v>45207</v>
      </c>
      <c r="AP7" s="91">
        <f t="shared" si="0"/>
        <v>45214</v>
      </c>
      <c r="AQ7" s="91">
        <f t="shared" si="0"/>
        <v>45221</v>
      </c>
      <c r="AR7" s="91">
        <f t="shared" si="0"/>
        <v>45228</v>
      </c>
      <c r="AS7" s="91">
        <f t="shared" si="0"/>
        <v>45235</v>
      </c>
      <c r="AT7" s="91">
        <f t="shared" si="0"/>
        <v>45242</v>
      </c>
      <c r="AU7" s="91">
        <f t="shared" si="0"/>
        <v>45249</v>
      </c>
      <c r="AV7" s="91">
        <f t="shared" si="0"/>
        <v>45256</v>
      </c>
      <c r="AW7" s="91">
        <f t="shared" si="0"/>
        <v>45263</v>
      </c>
      <c r="AX7" s="91">
        <f t="shared" si="0"/>
        <v>45270</v>
      </c>
      <c r="AY7" s="91">
        <f t="shared" si="0"/>
        <v>45277</v>
      </c>
      <c r="AZ7" s="91">
        <f t="shared" si="0"/>
        <v>45284</v>
      </c>
      <c r="BA7" s="91">
        <f t="shared" si="0"/>
        <v>45291</v>
      </c>
    </row>
    <row r="8" spans="1:54" x14ac:dyDescent="0.2">
      <c r="B8" s="92" t="s">
        <v>5</v>
      </c>
      <c r="C8" s="92" t="s">
        <v>5</v>
      </c>
      <c r="D8" s="92" t="s">
        <v>5</v>
      </c>
      <c r="E8" s="92" t="s">
        <v>5</v>
      </c>
      <c r="F8" s="92" t="s">
        <v>5</v>
      </c>
      <c r="G8" s="92" t="s">
        <v>5</v>
      </c>
      <c r="H8" s="92" t="s">
        <v>5</v>
      </c>
      <c r="I8" s="92" t="s">
        <v>5</v>
      </c>
      <c r="J8" s="92" t="s">
        <v>5</v>
      </c>
      <c r="K8" s="92" t="s">
        <v>5</v>
      </c>
      <c r="L8" s="92" t="s">
        <v>5</v>
      </c>
      <c r="M8" s="92" t="s">
        <v>5</v>
      </c>
      <c r="N8" s="92" t="s">
        <v>5</v>
      </c>
      <c r="O8" s="92" t="s">
        <v>5</v>
      </c>
      <c r="P8" s="92" t="s">
        <v>5</v>
      </c>
      <c r="Q8" s="92" t="s">
        <v>5</v>
      </c>
      <c r="R8" s="92" t="s">
        <v>5</v>
      </c>
      <c r="S8" s="92" t="s">
        <v>5</v>
      </c>
      <c r="T8" s="92" t="s">
        <v>5</v>
      </c>
      <c r="U8" s="92" t="s">
        <v>5</v>
      </c>
      <c r="V8" s="92" t="s">
        <v>5</v>
      </c>
      <c r="W8" s="92" t="s">
        <v>5</v>
      </c>
      <c r="X8" s="92" t="s">
        <v>5</v>
      </c>
      <c r="Y8" s="92" t="s">
        <v>5</v>
      </c>
      <c r="Z8" s="92" t="s">
        <v>5</v>
      </c>
      <c r="AA8" s="92" t="s">
        <v>5</v>
      </c>
      <c r="AB8" s="92" t="s">
        <v>5</v>
      </c>
      <c r="AC8" s="92" t="s">
        <v>5</v>
      </c>
      <c r="AD8" s="92" t="s">
        <v>5</v>
      </c>
      <c r="AE8" s="92" t="s">
        <v>5</v>
      </c>
      <c r="AF8" s="92" t="s">
        <v>5</v>
      </c>
      <c r="AG8" s="92" t="s">
        <v>5</v>
      </c>
      <c r="AH8" s="92" t="s">
        <v>5</v>
      </c>
      <c r="AI8" s="92" t="s">
        <v>5</v>
      </c>
      <c r="AJ8" s="92" t="s">
        <v>5</v>
      </c>
      <c r="AK8" s="92" t="s">
        <v>5</v>
      </c>
      <c r="AL8" s="92" t="s">
        <v>5</v>
      </c>
      <c r="AM8" s="92" t="s">
        <v>5</v>
      </c>
      <c r="AN8" s="92" t="s">
        <v>5</v>
      </c>
      <c r="AO8" s="92" t="s">
        <v>5</v>
      </c>
      <c r="AP8" s="92" t="s">
        <v>5</v>
      </c>
      <c r="AQ8" s="92" t="s">
        <v>5</v>
      </c>
      <c r="AR8" s="92" t="s">
        <v>5</v>
      </c>
      <c r="AS8" s="92" t="s">
        <v>5</v>
      </c>
      <c r="AT8" s="92" t="s">
        <v>5</v>
      </c>
      <c r="AU8" s="92" t="s">
        <v>5</v>
      </c>
      <c r="AV8" s="92" t="s">
        <v>5</v>
      </c>
      <c r="AW8" s="92" t="s">
        <v>5</v>
      </c>
      <c r="AX8" s="92" t="s">
        <v>5</v>
      </c>
      <c r="AY8" s="92" t="s">
        <v>5</v>
      </c>
      <c r="AZ8" s="92" t="s">
        <v>5</v>
      </c>
      <c r="BA8" s="92" t="s">
        <v>5</v>
      </c>
      <c r="BB8" s="92" t="s">
        <v>5</v>
      </c>
    </row>
    <row r="9" spans="1:54" x14ac:dyDescent="0.2">
      <c r="B9" s="53"/>
      <c r="C9" s="53"/>
      <c r="D9" s="53"/>
      <c r="E9" s="53"/>
      <c r="F9" s="53"/>
      <c r="G9" s="53"/>
      <c r="H9" s="53"/>
      <c r="I9" s="53"/>
      <c r="J9" s="53"/>
      <c r="K9" s="53"/>
      <c r="L9" s="53"/>
      <c r="M9" s="53"/>
      <c r="R9" s="112"/>
      <c r="S9" s="112"/>
      <c r="T9" s="112"/>
      <c r="U9" s="112"/>
    </row>
    <row r="10" spans="1:54" x14ac:dyDescent="0.2">
      <c r="A10" s="50" t="s">
        <v>6</v>
      </c>
      <c r="B10" s="53"/>
      <c r="C10" s="53"/>
      <c r="D10" s="53"/>
      <c r="E10" s="53"/>
      <c r="F10" s="53"/>
      <c r="G10" s="53"/>
      <c r="H10" s="53"/>
      <c r="I10" s="53"/>
      <c r="J10" s="53"/>
      <c r="K10" s="53"/>
      <c r="L10" s="53"/>
      <c r="M10" s="53"/>
    </row>
    <row r="11" spans="1:54" x14ac:dyDescent="0.2">
      <c r="A11" s="54" t="s">
        <v>22</v>
      </c>
      <c r="B11" s="55"/>
      <c r="C11" s="55"/>
      <c r="D11" s="55"/>
      <c r="E11" s="55"/>
      <c r="F11" s="55"/>
      <c r="G11" s="55"/>
      <c r="H11" s="55"/>
      <c r="I11" s="55"/>
      <c r="J11" s="55"/>
      <c r="K11" s="55"/>
      <c r="L11" s="55"/>
      <c r="M11" s="55"/>
    </row>
    <row r="12" spans="1:54" x14ac:dyDescent="0.2">
      <c r="A12" s="54" t="s">
        <v>111</v>
      </c>
      <c r="B12" s="88">
        <v>8.2870000000000008</v>
      </c>
      <c r="C12" s="88">
        <v>7.8559999999999999</v>
      </c>
      <c r="D12" s="88">
        <v>7.875</v>
      </c>
      <c r="E12" s="88">
        <v>7.5650000000000004</v>
      </c>
      <c r="F12" s="81"/>
      <c r="G12" s="81"/>
      <c r="H12" s="81"/>
      <c r="I12" s="81"/>
      <c r="J12" s="81"/>
      <c r="K12" s="81"/>
      <c r="L12" s="81"/>
      <c r="M12" s="79"/>
    </row>
    <row r="13" spans="1:54" x14ac:dyDescent="0.2">
      <c r="A13" s="56" t="s">
        <v>41</v>
      </c>
      <c r="B13" s="79">
        <v>8.2970000000000006</v>
      </c>
      <c r="C13" s="79">
        <v>9.1219999999999999</v>
      </c>
      <c r="D13" s="79">
        <v>9.7739999999999991</v>
      </c>
      <c r="E13" s="79">
        <v>9.4789999999999992</v>
      </c>
      <c r="F13" s="79"/>
      <c r="G13" s="79"/>
      <c r="H13" s="79"/>
      <c r="I13" s="79"/>
      <c r="J13" s="79"/>
      <c r="K13" s="79"/>
      <c r="L13" s="79"/>
      <c r="M13" s="79"/>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row>
    <row r="14" spans="1:54" x14ac:dyDescent="0.2">
      <c r="A14" s="56" t="s">
        <v>43</v>
      </c>
      <c r="B14" s="79">
        <v>7.8940000000000001</v>
      </c>
      <c r="C14" s="79">
        <v>7.8780000000000001</v>
      </c>
      <c r="D14" s="79">
        <v>7.923</v>
      </c>
      <c r="E14" s="79">
        <v>7.8760000000000003</v>
      </c>
      <c r="F14" s="79"/>
      <c r="G14" s="79"/>
      <c r="H14" s="79"/>
      <c r="I14" s="79"/>
      <c r="J14" s="79"/>
      <c r="K14" s="79"/>
      <c r="L14" s="79"/>
      <c r="M14" s="79"/>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row>
    <row r="15" spans="1:54" x14ac:dyDescent="0.2">
      <c r="A15" s="56" t="s">
        <v>44</v>
      </c>
      <c r="B15" s="79">
        <v>7.6790000000000003</v>
      </c>
      <c r="C15" s="79">
        <v>7.524</v>
      </c>
      <c r="D15" s="79">
        <v>7.7309999999999999</v>
      </c>
      <c r="E15" s="79">
        <v>7.5259999999999998</v>
      </c>
      <c r="F15" s="79"/>
      <c r="G15" s="79"/>
      <c r="H15" s="79"/>
      <c r="I15" s="79"/>
      <c r="J15" s="79"/>
      <c r="K15" s="79"/>
      <c r="L15" s="79"/>
      <c r="M15" s="79"/>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row>
    <row r="16" spans="1:54" x14ac:dyDescent="0.2">
      <c r="A16" s="56" t="s">
        <v>45</v>
      </c>
      <c r="B16" s="79">
        <v>8.2129999999999992</v>
      </c>
      <c r="C16" s="79">
        <v>8.27</v>
      </c>
      <c r="D16" s="79">
        <v>8.1470000000000002</v>
      </c>
      <c r="E16" s="79">
        <v>8.1839999999999993</v>
      </c>
      <c r="F16" s="79"/>
      <c r="G16" s="79"/>
      <c r="H16" s="79"/>
      <c r="I16" s="79"/>
      <c r="J16" s="79"/>
      <c r="K16" s="79"/>
      <c r="L16" s="79"/>
      <c r="M16" s="79"/>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row>
    <row r="17" spans="1:54" x14ac:dyDescent="0.2">
      <c r="A17" s="54" t="s">
        <v>23</v>
      </c>
      <c r="B17" s="79"/>
      <c r="C17" s="79"/>
      <c r="D17" s="79"/>
      <c r="E17" s="79"/>
      <c r="F17" s="79"/>
      <c r="G17" s="79"/>
      <c r="H17" s="79"/>
      <c r="I17" s="79"/>
      <c r="J17" s="79"/>
      <c r="K17" s="79"/>
      <c r="L17" s="79"/>
      <c r="M17" s="79"/>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4" x14ac:dyDescent="0.2">
      <c r="A18" s="54" t="s">
        <v>111</v>
      </c>
      <c r="B18" s="88">
        <v>0.29799999999999999</v>
      </c>
      <c r="C18" s="88">
        <v>0.29099999999999998</v>
      </c>
      <c r="D18" s="88">
        <v>0.28999999999999998</v>
      </c>
      <c r="E18" s="88">
        <v>0.28599999999999998</v>
      </c>
      <c r="F18" s="79"/>
      <c r="G18" s="79"/>
      <c r="H18" s="79"/>
      <c r="I18" s="79"/>
      <c r="J18" s="79"/>
      <c r="K18" s="79"/>
      <c r="L18" s="79"/>
      <c r="M18" s="79"/>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row>
    <row r="19" spans="1:54" s="47" customFormat="1" x14ac:dyDescent="0.2">
      <c r="A19" s="56" t="s">
        <v>41</v>
      </c>
      <c r="B19" s="79">
        <v>0.30399999999999999</v>
      </c>
      <c r="C19" s="79">
        <v>0.317</v>
      </c>
      <c r="D19" s="79">
        <v>0.32900000000000001</v>
      </c>
      <c r="E19" s="79">
        <v>0.32300000000000001</v>
      </c>
      <c r="F19" s="79"/>
      <c r="G19" s="79"/>
      <c r="H19" s="79"/>
      <c r="I19" s="79"/>
      <c r="J19" s="79"/>
      <c r="K19" s="79"/>
      <c r="L19" s="79"/>
      <c r="M19" s="79"/>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row>
    <row r="20" spans="1:54" x14ac:dyDescent="0.2">
      <c r="A20" s="56" t="s">
        <v>43</v>
      </c>
      <c r="B20" s="79">
        <v>0.31</v>
      </c>
      <c r="C20" s="79">
        <v>0.31</v>
      </c>
      <c r="D20" s="79">
        <v>0.311</v>
      </c>
      <c r="E20" s="79">
        <v>0.31</v>
      </c>
      <c r="F20" s="79"/>
      <c r="G20" s="79"/>
      <c r="H20" s="79"/>
      <c r="I20" s="79"/>
      <c r="J20" s="79"/>
      <c r="K20" s="79"/>
      <c r="L20" s="79"/>
      <c r="M20" s="79"/>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row>
    <row r="21" spans="1:54" x14ac:dyDescent="0.2">
      <c r="A21" s="56" t="s">
        <v>44</v>
      </c>
      <c r="B21" s="79">
        <v>0.29699999999999999</v>
      </c>
      <c r="C21" s="79">
        <v>0.29499999999999998</v>
      </c>
      <c r="D21" s="79">
        <v>0.311</v>
      </c>
      <c r="E21" s="79">
        <v>0.29399999999999998</v>
      </c>
      <c r="F21" s="79"/>
      <c r="G21" s="79"/>
      <c r="H21" s="79"/>
      <c r="I21" s="79"/>
      <c r="J21" s="79"/>
      <c r="K21" s="79"/>
      <c r="L21" s="79"/>
      <c r="M21" s="79"/>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row>
    <row r="22" spans="1:54" x14ac:dyDescent="0.2">
      <c r="A22" s="56" t="s">
        <v>45</v>
      </c>
      <c r="B22" s="79">
        <v>0.32600000000000001</v>
      </c>
      <c r="C22" s="79">
        <v>0.32700000000000001</v>
      </c>
      <c r="D22" s="79">
        <v>0.316</v>
      </c>
      <c r="E22" s="79">
        <v>0.32500000000000001</v>
      </c>
      <c r="F22" s="79"/>
      <c r="G22" s="79"/>
      <c r="H22" s="79"/>
      <c r="I22" s="79"/>
      <c r="J22" s="79"/>
      <c r="K22" s="79"/>
      <c r="L22" s="79"/>
      <c r="M22" s="79"/>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row>
    <row r="23" spans="1:54" x14ac:dyDescent="0.2">
      <c r="A23" s="56"/>
      <c r="B23" s="79"/>
      <c r="C23" s="79"/>
      <c r="D23" s="79"/>
      <c r="E23" s="79"/>
      <c r="F23" s="79"/>
      <c r="G23" s="79"/>
      <c r="H23" s="79"/>
      <c r="I23" s="79"/>
      <c r="J23" s="79"/>
      <c r="K23" s="79"/>
      <c r="L23" s="79"/>
      <c r="M23" s="79"/>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1:54" ht="11.25" customHeight="1" x14ac:dyDescent="0.2">
      <c r="A24" s="57" t="s">
        <v>26</v>
      </c>
      <c r="B24" s="79"/>
      <c r="C24" s="79"/>
      <c r="D24" s="79"/>
      <c r="E24" s="79"/>
      <c r="F24" s="79"/>
      <c r="G24" s="79"/>
      <c r="H24" s="79"/>
      <c r="I24" s="79"/>
      <c r="J24" s="79"/>
      <c r="K24" s="79"/>
      <c r="L24" s="79"/>
      <c r="M24" s="79"/>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1:54" x14ac:dyDescent="0.2">
      <c r="A25" s="50" t="s">
        <v>7</v>
      </c>
      <c r="B25" s="79"/>
      <c r="C25" s="79"/>
      <c r="D25" s="79"/>
      <c r="E25" s="79"/>
      <c r="F25" s="79"/>
      <c r="G25" s="79"/>
      <c r="H25" s="79"/>
      <c r="I25" s="79"/>
      <c r="J25" s="79"/>
      <c r="K25" s="79"/>
      <c r="L25" s="79"/>
      <c r="M25" s="79"/>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row>
    <row r="26" spans="1:54" x14ac:dyDescent="0.2">
      <c r="A26" s="50"/>
      <c r="B26" s="79"/>
      <c r="C26" s="79"/>
      <c r="D26" s="79"/>
      <c r="E26" s="79"/>
      <c r="F26" s="79"/>
      <c r="G26" s="79"/>
      <c r="H26" s="79"/>
      <c r="I26" s="79"/>
      <c r="J26" s="79"/>
      <c r="K26" s="79"/>
      <c r="L26" s="79"/>
      <c r="M26" s="79"/>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row>
    <row r="27" spans="1:54" x14ac:dyDescent="0.2">
      <c r="A27" s="30" t="s">
        <v>93</v>
      </c>
      <c r="B27" s="79"/>
      <c r="C27" s="79"/>
      <c r="D27" s="79"/>
      <c r="E27" s="79"/>
      <c r="F27" s="79"/>
      <c r="G27" s="79"/>
      <c r="H27" s="79"/>
      <c r="I27" s="79"/>
      <c r="J27" s="79"/>
      <c r="K27" s="79"/>
      <c r="L27" s="79"/>
      <c r="M27" s="7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4" x14ac:dyDescent="0.2">
      <c r="A28" s="59" t="s">
        <v>22</v>
      </c>
      <c r="B28" s="79"/>
      <c r="C28" s="79"/>
      <c r="D28" s="79"/>
      <c r="E28" s="79"/>
      <c r="F28" s="79"/>
      <c r="G28" s="79"/>
      <c r="H28" s="79"/>
      <c r="I28" s="79"/>
      <c r="J28" s="79"/>
      <c r="K28" s="79"/>
      <c r="L28" s="79"/>
      <c r="M28" s="79"/>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row>
    <row r="29" spans="1:54" x14ac:dyDescent="0.2">
      <c r="A29" s="60">
        <v>2023</v>
      </c>
      <c r="B29" s="79">
        <v>0.628</v>
      </c>
      <c r="C29" s="79">
        <v>0.45300000000000001</v>
      </c>
      <c r="D29" s="79">
        <v>0.32200000000000001</v>
      </c>
      <c r="E29" s="79">
        <v>0.27500000000000002</v>
      </c>
      <c r="F29" s="79"/>
      <c r="G29" s="79"/>
      <c r="H29" s="79"/>
      <c r="I29" s="79"/>
      <c r="J29" s="79"/>
      <c r="K29" s="79"/>
      <c r="L29" s="79"/>
      <c r="M29" s="79"/>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row>
    <row r="30" spans="1:54" x14ac:dyDescent="0.2">
      <c r="A30" s="60">
        <v>2022</v>
      </c>
      <c r="B30" s="79">
        <v>0.45300000000000001</v>
      </c>
      <c r="C30" s="79">
        <v>0.96299999999999997</v>
      </c>
      <c r="D30" s="79">
        <v>1.41</v>
      </c>
      <c r="E30" s="79">
        <v>1.337</v>
      </c>
      <c r="F30" s="79">
        <v>1.0780000000000001</v>
      </c>
      <c r="G30" s="79">
        <v>0.78200000000000003</v>
      </c>
      <c r="H30" s="79">
        <v>0.56999999999999995</v>
      </c>
      <c r="I30" s="79">
        <v>0.437</v>
      </c>
      <c r="J30" s="79">
        <v>0.254</v>
      </c>
      <c r="K30" s="79">
        <v>0.255</v>
      </c>
      <c r="L30" s="79">
        <v>0.223</v>
      </c>
      <c r="M30" s="79">
        <v>0.25800000000000001</v>
      </c>
      <c r="N30" s="96">
        <v>0.32100000000000001</v>
      </c>
      <c r="O30" s="96">
        <v>0.32600000000000001</v>
      </c>
      <c r="P30" s="96">
        <v>0.41799999999999998</v>
      </c>
      <c r="Q30" s="96">
        <v>0.54</v>
      </c>
      <c r="R30" s="96">
        <v>0.48599999999999999</v>
      </c>
      <c r="S30" s="96">
        <v>0.46500000000000002</v>
      </c>
      <c r="T30" s="96">
        <v>0.56399999999999995</v>
      </c>
      <c r="U30" s="96">
        <v>0.56100000000000005</v>
      </c>
      <c r="V30" s="96">
        <v>0.56299999999999994</v>
      </c>
      <c r="W30" s="96">
        <v>0.53700000000000003</v>
      </c>
      <c r="X30" s="96">
        <v>0.52100000000000002</v>
      </c>
      <c r="Y30" s="96">
        <v>0.501</v>
      </c>
      <c r="Z30" s="96">
        <v>0.54800000000000004</v>
      </c>
      <c r="AA30" s="96">
        <v>0.53800000000000003</v>
      </c>
      <c r="AB30" s="96">
        <v>0.64800000000000002</v>
      </c>
      <c r="AC30" s="96">
        <v>0.748</v>
      </c>
      <c r="AD30" s="96">
        <v>0.91</v>
      </c>
      <c r="AE30" s="96">
        <v>1.0169999999999999</v>
      </c>
      <c r="AF30" s="96">
        <v>0.90400000000000003</v>
      </c>
      <c r="AG30" s="96">
        <v>0.77</v>
      </c>
      <c r="AH30" s="96">
        <v>0.58099999999999996</v>
      </c>
      <c r="AI30" s="96">
        <v>0.41</v>
      </c>
      <c r="AJ30" s="96">
        <v>0.41</v>
      </c>
      <c r="AK30" s="96">
        <v>0.34899999999999998</v>
      </c>
      <c r="AL30" s="96">
        <v>0.217</v>
      </c>
      <c r="AM30" s="96">
        <v>0.221</v>
      </c>
      <c r="AN30" s="96">
        <v>0.19</v>
      </c>
      <c r="AO30" s="96">
        <v>0.158</v>
      </c>
      <c r="AP30" s="96">
        <v>0.13400000000000001</v>
      </c>
      <c r="AQ30" s="96">
        <v>0.161</v>
      </c>
      <c r="AR30" s="96">
        <v>0.11899999999999999</v>
      </c>
      <c r="AS30" s="96">
        <v>0.17899999999999999</v>
      </c>
      <c r="AT30" s="96">
        <v>0.20100000000000001</v>
      </c>
      <c r="AU30" s="96">
        <v>0.28000000000000003</v>
      </c>
      <c r="AV30" s="96">
        <v>0.33800000000000002</v>
      </c>
      <c r="AW30" s="96">
        <v>0.46200000000000002</v>
      </c>
      <c r="AX30" s="96">
        <v>0.50700000000000001</v>
      </c>
      <c r="AY30" s="96">
        <v>0.53600000000000003</v>
      </c>
      <c r="AZ30" s="96">
        <v>0.57499999999999996</v>
      </c>
      <c r="BA30" s="96">
        <v>0.59099999999999997</v>
      </c>
      <c r="BB30" s="99" t="s">
        <v>132</v>
      </c>
    </row>
    <row r="31" spans="1:54" x14ac:dyDescent="0.2">
      <c r="A31" s="60">
        <v>2021</v>
      </c>
      <c r="B31" s="98" t="s">
        <v>133</v>
      </c>
      <c r="C31" s="98" t="s">
        <v>134</v>
      </c>
      <c r="D31" s="98" t="s">
        <v>133</v>
      </c>
      <c r="E31" s="98" t="s">
        <v>133</v>
      </c>
      <c r="F31" s="98" t="s">
        <v>134</v>
      </c>
      <c r="G31" s="98" t="s">
        <v>133</v>
      </c>
      <c r="H31" s="98" t="s">
        <v>133</v>
      </c>
      <c r="I31" s="98" t="s">
        <v>133</v>
      </c>
      <c r="J31" s="98" t="s">
        <v>133</v>
      </c>
      <c r="K31" s="98" t="s">
        <v>134</v>
      </c>
      <c r="L31" s="98" t="s">
        <v>133</v>
      </c>
      <c r="M31" s="98" t="s">
        <v>133</v>
      </c>
      <c r="N31" s="99" t="s">
        <v>134</v>
      </c>
      <c r="O31" s="99" t="s">
        <v>133</v>
      </c>
      <c r="P31" s="99" t="s">
        <v>134</v>
      </c>
      <c r="Q31" s="99" t="s">
        <v>133</v>
      </c>
      <c r="R31" s="99" t="s">
        <v>133</v>
      </c>
      <c r="S31" s="99" t="s">
        <v>133</v>
      </c>
      <c r="T31" s="99" t="s">
        <v>133</v>
      </c>
      <c r="U31" s="99" t="s">
        <v>133</v>
      </c>
      <c r="V31" s="99" t="s">
        <v>133</v>
      </c>
      <c r="W31" s="99" t="s">
        <v>133</v>
      </c>
      <c r="X31" s="99" t="s">
        <v>133</v>
      </c>
      <c r="Y31" s="99" t="s">
        <v>133</v>
      </c>
      <c r="Z31" s="99" t="s">
        <v>133</v>
      </c>
      <c r="AA31" s="99" t="s">
        <v>133</v>
      </c>
      <c r="AB31" s="99" t="s">
        <v>134</v>
      </c>
      <c r="AC31" s="99" t="s">
        <v>134</v>
      </c>
      <c r="AD31" s="99" t="s">
        <v>134</v>
      </c>
      <c r="AE31" s="99" t="s">
        <v>134</v>
      </c>
      <c r="AF31" s="99" t="s">
        <v>134</v>
      </c>
      <c r="AG31" s="99">
        <v>7.8E-2</v>
      </c>
      <c r="AH31" s="99" t="s">
        <v>134</v>
      </c>
      <c r="AI31" s="99" t="s">
        <v>134</v>
      </c>
      <c r="AJ31" s="99">
        <v>0.122</v>
      </c>
      <c r="AK31" s="99">
        <v>0.14599999999999999</v>
      </c>
      <c r="AL31" s="99">
        <v>0.17599999999999999</v>
      </c>
      <c r="AM31" s="99">
        <v>0.22900000000000001</v>
      </c>
      <c r="AN31" s="99">
        <v>0.27500000000000002</v>
      </c>
      <c r="AO31" s="99">
        <v>0.29499999999999998</v>
      </c>
      <c r="AP31" s="99">
        <v>0.26600000000000001</v>
      </c>
      <c r="AQ31" s="99">
        <v>0.246</v>
      </c>
      <c r="AR31" s="99">
        <v>0.26800000000000002</v>
      </c>
      <c r="AS31" s="99">
        <v>0.23499999999999999</v>
      </c>
      <c r="AT31" s="99">
        <v>0.155</v>
      </c>
      <c r="AU31" s="99">
        <v>0.18099999999999999</v>
      </c>
      <c r="AV31" s="99">
        <v>0.11799999999999999</v>
      </c>
      <c r="AW31" s="99">
        <v>0.11799999999999999</v>
      </c>
      <c r="AX31" s="99">
        <v>8.3000000000000004E-2</v>
      </c>
      <c r="AY31" s="99">
        <v>0.125</v>
      </c>
      <c r="AZ31" s="99">
        <v>0.152</v>
      </c>
      <c r="BA31" s="99">
        <v>0.17399999999999999</v>
      </c>
      <c r="BB31" s="99" t="s">
        <v>132</v>
      </c>
    </row>
    <row r="32" spans="1:54" x14ac:dyDescent="0.2">
      <c r="A32" s="60">
        <v>2020</v>
      </c>
      <c r="B32" s="98" t="s">
        <v>133</v>
      </c>
      <c r="C32" s="98" t="s">
        <v>133</v>
      </c>
      <c r="D32" s="98" t="s">
        <v>133</v>
      </c>
      <c r="E32" s="98" t="s">
        <v>133</v>
      </c>
      <c r="F32" s="98" t="s">
        <v>133</v>
      </c>
      <c r="G32" s="98" t="s">
        <v>133</v>
      </c>
      <c r="H32" s="98" t="s">
        <v>133</v>
      </c>
      <c r="I32" s="98" t="s">
        <v>133</v>
      </c>
      <c r="J32" s="98" t="s">
        <v>134</v>
      </c>
      <c r="K32" s="98" t="s">
        <v>134</v>
      </c>
      <c r="L32" s="98" t="s">
        <v>134</v>
      </c>
      <c r="M32" s="98" t="s">
        <v>134</v>
      </c>
      <c r="N32" s="99" t="s">
        <v>134</v>
      </c>
      <c r="O32" s="99">
        <v>6.3E-2</v>
      </c>
      <c r="P32" s="99" t="s">
        <v>134</v>
      </c>
      <c r="Q32" s="99" t="s">
        <v>134</v>
      </c>
      <c r="R32" s="99" t="s">
        <v>134</v>
      </c>
      <c r="S32" s="99" t="s">
        <v>134</v>
      </c>
      <c r="T32" s="99" t="s">
        <v>134</v>
      </c>
      <c r="U32" s="99" t="s">
        <v>134</v>
      </c>
      <c r="V32" s="99" t="s">
        <v>134</v>
      </c>
      <c r="W32" s="99" t="s">
        <v>133</v>
      </c>
      <c r="X32" s="99" t="s">
        <v>133</v>
      </c>
      <c r="Y32" s="99" t="s">
        <v>133</v>
      </c>
      <c r="Z32" s="99" t="s">
        <v>134</v>
      </c>
      <c r="AA32" s="99" t="s">
        <v>134</v>
      </c>
      <c r="AB32" s="99" t="s">
        <v>134</v>
      </c>
      <c r="AC32" s="99" t="s">
        <v>134</v>
      </c>
      <c r="AD32" s="99" t="s">
        <v>134</v>
      </c>
      <c r="AE32" s="99">
        <v>0.13600000000000001</v>
      </c>
      <c r="AF32" s="99">
        <v>0.27700000000000002</v>
      </c>
      <c r="AG32" s="99">
        <v>0.27700000000000002</v>
      </c>
      <c r="AH32" s="99">
        <v>0.379</v>
      </c>
      <c r="AI32" s="99">
        <v>0.29299999999999998</v>
      </c>
      <c r="AJ32" s="99">
        <v>0.23100000000000001</v>
      </c>
      <c r="AK32" s="99">
        <v>0.14699999999999999</v>
      </c>
      <c r="AL32" s="99">
        <v>0.115</v>
      </c>
      <c r="AM32" s="99">
        <v>7.6999999999999999E-2</v>
      </c>
      <c r="AN32" s="99">
        <v>6.0999999999999999E-2</v>
      </c>
      <c r="AO32" s="99" t="s">
        <v>134</v>
      </c>
      <c r="AP32" s="99" t="s">
        <v>134</v>
      </c>
      <c r="AQ32" s="99" t="s">
        <v>134</v>
      </c>
      <c r="AR32" s="99" t="s">
        <v>134</v>
      </c>
      <c r="AS32" s="99" t="s">
        <v>134</v>
      </c>
      <c r="AT32" s="99" t="s">
        <v>134</v>
      </c>
      <c r="AU32" s="99" t="s">
        <v>134</v>
      </c>
      <c r="AV32" s="99" t="s">
        <v>134</v>
      </c>
      <c r="AW32" s="99" t="s">
        <v>134</v>
      </c>
      <c r="AX32" s="99" t="s">
        <v>133</v>
      </c>
      <c r="AY32" s="99" t="s">
        <v>133</v>
      </c>
      <c r="AZ32" s="99" t="s">
        <v>133</v>
      </c>
      <c r="BA32" s="99" t="s">
        <v>134</v>
      </c>
      <c r="BB32" s="99" t="s">
        <v>134</v>
      </c>
    </row>
    <row r="33" spans="1:54" x14ac:dyDescent="0.2">
      <c r="A33" s="61" t="s">
        <v>23</v>
      </c>
      <c r="B33" s="79"/>
      <c r="C33" s="79"/>
      <c r="D33" s="79"/>
      <c r="E33" s="79"/>
      <c r="F33" s="79"/>
      <c r="G33" s="79"/>
      <c r="H33" s="79"/>
      <c r="I33" s="79"/>
      <c r="J33" s="79"/>
      <c r="K33" s="79"/>
      <c r="L33" s="79"/>
      <c r="M33" s="79"/>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row>
    <row r="34" spans="1:54" x14ac:dyDescent="0.2">
      <c r="A34" s="60">
        <v>2023</v>
      </c>
      <c r="B34" s="79">
        <v>8.1000000000000003E-2</v>
      </c>
      <c r="C34" s="79">
        <v>6.8000000000000005E-2</v>
      </c>
      <c r="D34" s="79">
        <v>5.7000000000000002E-2</v>
      </c>
      <c r="E34" s="79">
        <v>5.2999999999999999E-2</v>
      </c>
      <c r="F34" s="79"/>
      <c r="G34" s="79"/>
      <c r="H34" s="79"/>
      <c r="I34" s="79"/>
      <c r="J34" s="79"/>
      <c r="K34" s="79"/>
      <c r="L34" s="79"/>
      <c r="M34" s="79"/>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row>
    <row r="35" spans="1:54" x14ac:dyDescent="0.2">
      <c r="A35" s="60">
        <v>2022</v>
      </c>
      <c r="B35" s="79">
        <v>7.0999999999999994E-2</v>
      </c>
      <c r="C35" s="79">
        <v>0.10199999999999999</v>
      </c>
      <c r="D35" s="79">
        <v>0.124</v>
      </c>
      <c r="E35" s="79">
        <v>0.12</v>
      </c>
      <c r="F35" s="79">
        <v>0.108</v>
      </c>
      <c r="G35" s="79">
        <v>9.1999999999999998E-2</v>
      </c>
      <c r="H35" s="79">
        <v>7.8E-2</v>
      </c>
      <c r="I35" s="79">
        <v>6.9000000000000006E-2</v>
      </c>
      <c r="J35" s="79">
        <v>5.1999999999999998E-2</v>
      </c>
      <c r="K35" s="79">
        <v>5.2999999999999999E-2</v>
      </c>
      <c r="L35" s="79">
        <v>0.05</v>
      </c>
      <c r="M35" s="79">
        <v>5.2999999999999999E-2</v>
      </c>
      <c r="N35" s="96">
        <v>5.8999999999999997E-2</v>
      </c>
      <c r="O35" s="96">
        <v>5.8999999999999997E-2</v>
      </c>
      <c r="P35" s="96">
        <v>6.7000000000000004E-2</v>
      </c>
      <c r="Q35" s="96">
        <v>7.5999999999999998E-2</v>
      </c>
      <c r="R35" s="96">
        <v>7.1999999999999995E-2</v>
      </c>
      <c r="S35" s="96">
        <v>7.0999999999999994E-2</v>
      </c>
      <c r="T35" s="96">
        <v>7.8E-2</v>
      </c>
      <c r="U35" s="96">
        <v>7.6999999999999999E-2</v>
      </c>
      <c r="V35" s="96">
        <v>7.6999999999999999E-2</v>
      </c>
      <c r="W35" s="96">
        <v>7.4999999999999997E-2</v>
      </c>
      <c r="X35" s="96">
        <v>7.3999999999999996E-2</v>
      </c>
      <c r="Y35" s="96">
        <v>7.1999999999999995E-2</v>
      </c>
      <c r="Z35" s="96">
        <v>7.5999999999999998E-2</v>
      </c>
      <c r="AA35" s="96">
        <v>7.5999999999999998E-2</v>
      </c>
      <c r="AB35" s="96">
        <v>8.2000000000000003E-2</v>
      </c>
      <c r="AC35" s="96">
        <v>8.7999999999999995E-2</v>
      </c>
      <c r="AD35" s="96">
        <v>9.8000000000000004E-2</v>
      </c>
      <c r="AE35" s="96">
        <v>0.10299999999999999</v>
      </c>
      <c r="AF35" s="96">
        <v>9.7000000000000003E-2</v>
      </c>
      <c r="AG35" s="96">
        <v>0.09</v>
      </c>
      <c r="AH35" s="96">
        <v>7.6999999999999999E-2</v>
      </c>
      <c r="AI35" s="96">
        <v>6.6000000000000003E-2</v>
      </c>
      <c r="AJ35" s="96">
        <v>6.6000000000000003E-2</v>
      </c>
      <c r="AK35" s="96">
        <v>0.06</v>
      </c>
      <c r="AL35" s="96">
        <v>4.8000000000000001E-2</v>
      </c>
      <c r="AM35" s="96">
        <v>4.8000000000000001E-2</v>
      </c>
      <c r="AN35" s="96">
        <v>4.4999999999999998E-2</v>
      </c>
      <c r="AO35" s="96">
        <v>0.04</v>
      </c>
      <c r="AP35" s="96">
        <v>3.7999999999999999E-2</v>
      </c>
      <c r="AQ35" s="96">
        <v>4.1000000000000002E-2</v>
      </c>
      <c r="AR35" s="96">
        <v>3.5999999999999997E-2</v>
      </c>
      <c r="AS35" s="96">
        <v>4.2999999999999997E-2</v>
      </c>
      <c r="AT35" s="96">
        <v>4.4999999999999998E-2</v>
      </c>
      <c r="AU35" s="96">
        <v>5.3999999999999999E-2</v>
      </c>
      <c r="AV35" s="96">
        <v>5.8999999999999997E-2</v>
      </c>
      <c r="AW35" s="96">
        <v>6.9000000000000006E-2</v>
      </c>
      <c r="AX35" s="96">
        <v>7.2999999999999995E-2</v>
      </c>
      <c r="AY35" s="96">
        <v>7.3999999999999996E-2</v>
      </c>
      <c r="AZ35" s="96">
        <v>7.6999999999999999E-2</v>
      </c>
      <c r="BA35" s="96">
        <v>7.8E-2</v>
      </c>
      <c r="BB35" s="99" t="s">
        <v>132</v>
      </c>
    </row>
    <row r="36" spans="1:54" x14ac:dyDescent="0.2">
      <c r="A36" s="60">
        <v>2021</v>
      </c>
      <c r="B36" s="98" t="s">
        <v>133</v>
      </c>
      <c r="C36" s="98" t="s">
        <v>134</v>
      </c>
      <c r="D36" s="98" t="s">
        <v>133</v>
      </c>
      <c r="E36" s="98" t="s">
        <v>133</v>
      </c>
      <c r="F36" s="98" t="s">
        <v>134</v>
      </c>
      <c r="G36" s="98" t="s">
        <v>133</v>
      </c>
      <c r="H36" s="98" t="s">
        <v>133</v>
      </c>
      <c r="I36" s="98" t="s">
        <v>133</v>
      </c>
      <c r="J36" s="98" t="s">
        <v>133</v>
      </c>
      <c r="K36" s="98" t="s">
        <v>134</v>
      </c>
      <c r="L36" s="98" t="s">
        <v>133</v>
      </c>
      <c r="M36" s="98" t="s">
        <v>133</v>
      </c>
      <c r="N36" s="99" t="s">
        <v>134</v>
      </c>
      <c r="O36" s="99" t="s">
        <v>133</v>
      </c>
      <c r="P36" s="99" t="s">
        <v>134</v>
      </c>
      <c r="Q36" s="99" t="s">
        <v>133</v>
      </c>
      <c r="R36" s="99" t="s">
        <v>133</v>
      </c>
      <c r="S36" s="99" t="s">
        <v>133</v>
      </c>
      <c r="T36" s="99" t="s">
        <v>133</v>
      </c>
      <c r="U36" s="99" t="s">
        <v>133</v>
      </c>
      <c r="V36" s="99" t="s">
        <v>133</v>
      </c>
      <c r="W36" s="99" t="s">
        <v>133</v>
      </c>
      <c r="X36" s="99" t="s">
        <v>133</v>
      </c>
      <c r="Y36" s="99" t="s">
        <v>133</v>
      </c>
      <c r="Z36" s="99" t="s">
        <v>133</v>
      </c>
      <c r="AA36" s="99" t="s">
        <v>133</v>
      </c>
      <c r="AB36" s="99" t="s">
        <v>134</v>
      </c>
      <c r="AC36" s="99" t="s">
        <v>134</v>
      </c>
      <c r="AD36" s="99" t="s">
        <v>134</v>
      </c>
      <c r="AE36" s="99" t="s">
        <v>134</v>
      </c>
      <c r="AF36" s="99" t="s">
        <v>134</v>
      </c>
      <c r="AG36" s="99">
        <v>3.1E-2</v>
      </c>
      <c r="AH36" s="99" t="s">
        <v>134</v>
      </c>
      <c r="AI36" s="99" t="s">
        <v>134</v>
      </c>
      <c r="AJ36" s="99">
        <v>3.7999999999999999E-2</v>
      </c>
      <c r="AK36" s="99">
        <v>4.2000000000000003E-2</v>
      </c>
      <c r="AL36" s="99">
        <v>4.5999999999999999E-2</v>
      </c>
      <c r="AM36" s="99">
        <v>5.0999999999999997E-2</v>
      </c>
      <c r="AN36" s="99">
        <v>5.6000000000000001E-2</v>
      </c>
      <c r="AO36" s="99">
        <v>5.8999999999999997E-2</v>
      </c>
      <c r="AP36" s="99">
        <v>5.5E-2</v>
      </c>
      <c r="AQ36" s="99">
        <v>5.2999999999999999E-2</v>
      </c>
      <c r="AR36" s="99">
        <v>5.3999999999999999E-2</v>
      </c>
      <c r="AS36" s="99">
        <v>5.1999999999999998E-2</v>
      </c>
      <c r="AT36" s="99">
        <v>4.2000000000000003E-2</v>
      </c>
      <c r="AU36" s="99">
        <v>4.4999999999999998E-2</v>
      </c>
      <c r="AV36" s="99">
        <v>3.6999999999999998E-2</v>
      </c>
      <c r="AW36" s="99">
        <v>3.6999999999999998E-2</v>
      </c>
      <c r="AX36" s="99">
        <v>0.03</v>
      </c>
      <c r="AY36" s="99">
        <v>3.6999999999999998E-2</v>
      </c>
      <c r="AZ36" s="99">
        <v>4.2000000000000003E-2</v>
      </c>
      <c r="BA36" s="99">
        <v>4.3999999999999997E-2</v>
      </c>
      <c r="BB36" s="99" t="s">
        <v>132</v>
      </c>
    </row>
    <row r="37" spans="1:54" x14ac:dyDescent="0.2">
      <c r="A37" s="60">
        <v>2020</v>
      </c>
      <c r="B37" s="98" t="s">
        <v>133</v>
      </c>
      <c r="C37" s="98" t="s">
        <v>133</v>
      </c>
      <c r="D37" s="98" t="s">
        <v>133</v>
      </c>
      <c r="E37" s="98" t="s">
        <v>133</v>
      </c>
      <c r="F37" s="98" t="s">
        <v>133</v>
      </c>
      <c r="G37" s="98" t="s">
        <v>133</v>
      </c>
      <c r="H37" s="98" t="s">
        <v>133</v>
      </c>
      <c r="I37" s="98" t="s">
        <v>133</v>
      </c>
      <c r="J37" s="98" t="s">
        <v>134</v>
      </c>
      <c r="K37" s="98" t="s">
        <v>134</v>
      </c>
      <c r="L37" s="98" t="s">
        <v>134</v>
      </c>
      <c r="M37" s="98" t="s">
        <v>134</v>
      </c>
      <c r="N37" s="99" t="s">
        <v>134</v>
      </c>
      <c r="O37" s="99">
        <v>2.7E-2</v>
      </c>
      <c r="P37" s="99" t="s">
        <v>134</v>
      </c>
      <c r="Q37" s="99" t="s">
        <v>134</v>
      </c>
      <c r="R37" s="99" t="s">
        <v>134</v>
      </c>
      <c r="S37" s="99" t="s">
        <v>134</v>
      </c>
      <c r="T37" s="99" t="s">
        <v>134</v>
      </c>
      <c r="U37" s="99" t="s">
        <v>134</v>
      </c>
      <c r="V37" s="99" t="s">
        <v>134</v>
      </c>
      <c r="W37" s="99" t="s">
        <v>133</v>
      </c>
      <c r="X37" s="99" t="s">
        <v>133</v>
      </c>
      <c r="Y37" s="99" t="s">
        <v>133</v>
      </c>
      <c r="Z37" s="99" t="s">
        <v>134</v>
      </c>
      <c r="AA37" s="99" t="s">
        <v>134</v>
      </c>
      <c r="AB37" s="99" t="s">
        <v>134</v>
      </c>
      <c r="AC37" s="99" t="s">
        <v>134</v>
      </c>
      <c r="AD37" s="99" t="s">
        <v>134</v>
      </c>
      <c r="AE37" s="99">
        <v>3.9E-2</v>
      </c>
      <c r="AF37" s="99">
        <v>5.5E-2</v>
      </c>
      <c r="AG37" s="99">
        <v>5.6000000000000001E-2</v>
      </c>
      <c r="AH37" s="99">
        <v>6.4000000000000001E-2</v>
      </c>
      <c r="AI37" s="99">
        <v>5.7000000000000002E-2</v>
      </c>
      <c r="AJ37" s="99">
        <v>0.05</v>
      </c>
      <c r="AK37" s="99">
        <v>0.04</v>
      </c>
      <c r="AL37" s="99">
        <v>3.5000000000000003E-2</v>
      </c>
      <c r="AM37" s="99">
        <v>2.9000000000000001E-2</v>
      </c>
      <c r="AN37" s="99">
        <v>2.5999999999999999E-2</v>
      </c>
      <c r="AO37" s="99" t="s">
        <v>134</v>
      </c>
      <c r="AP37" s="99" t="s">
        <v>134</v>
      </c>
      <c r="AQ37" s="99" t="s">
        <v>134</v>
      </c>
      <c r="AR37" s="99" t="s">
        <v>134</v>
      </c>
      <c r="AS37" s="99" t="s">
        <v>134</v>
      </c>
      <c r="AT37" s="99" t="s">
        <v>134</v>
      </c>
      <c r="AU37" s="99" t="s">
        <v>134</v>
      </c>
      <c r="AV37" s="99" t="s">
        <v>134</v>
      </c>
      <c r="AW37" s="99" t="s">
        <v>134</v>
      </c>
      <c r="AX37" s="99" t="s">
        <v>133</v>
      </c>
      <c r="AY37" s="99" t="s">
        <v>133</v>
      </c>
      <c r="AZ37" s="99" t="s">
        <v>133</v>
      </c>
      <c r="BA37" s="99" t="s">
        <v>134</v>
      </c>
      <c r="BB37" s="99" t="s">
        <v>134</v>
      </c>
    </row>
    <row r="38" spans="1:54" x14ac:dyDescent="0.2">
      <c r="A38" s="50"/>
      <c r="B38" s="79"/>
      <c r="C38" s="79"/>
      <c r="D38" s="79"/>
      <c r="E38" s="79"/>
      <c r="F38" s="79"/>
      <c r="G38" s="79"/>
      <c r="H38" s="79"/>
      <c r="I38" s="79"/>
      <c r="J38" s="79"/>
      <c r="K38" s="79"/>
      <c r="L38" s="79"/>
      <c r="M38" s="79"/>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row>
    <row r="39" spans="1:54" x14ac:dyDescent="0.2">
      <c r="A39" s="54" t="s">
        <v>27</v>
      </c>
      <c r="B39" s="79"/>
      <c r="C39" s="79"/>
      <c r="D39" s="79"/>
      <c r="E39" s="79"/>
      <c r="F39" s="79"/>
      <c r="G39" s="79"/>
      <c r="H39" s="79"/>
      <c r="I39" s="79"/>
      <c r="J39" s="79"/>
      <c r="K39" s="79"/>
      <c r="L39" s="79"/>
      <c r="M39" s="79"/>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row>
    <row r="40" spans="1:54" x14ac:dyDescent="0.2">
      <c r="A40" s="59" t="s">
        <v>22</v>
      </c>
      <c r="B40" s="79"/>
      <c r="C40" s="79"/>
      <c r="D40" s="79"/>
      <c r="E40" s="79"/>
      <c r="F40" s="79"/>
      <c r="G40" s="79"/>
      <c r="H40" s="79"/>
      <c r="I40" s="79"/>
      <c r="J40" s="79"/>
      <c r="K40" s="79"/>
      <c r="L40" s="79"/>
      <c r="M40" s="79"/>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row>
    <row r="41" spans="1:54" x14ac:dyDescent="0.2">
      <c r="A41" s="60">
        <v>2023</v>
      </c>
      <c r="B41" s="79">
        <v>0.629</v>
      </c>
      <c r="C41" s="79">
        <v>0.61299999999999999</v>
      </c>
      <c r="D41" s="79">
        <v>0.61399999999999999</v>
      </c>
      <c r="E41" s="79">
        <v>0.57399999999999995</v>
      </c>
      <c r="F41" s="79"/>
      <c r="G41" s="79"/>
      <c r="H41" s="79"/>
      <c r="I41" s="79"/>
      <c r="J41" s="79"/>
      <c r="K41" s="79"/>
      <c r="L41" s="79"/>
      <c r="M41" s="79"/>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row>
    <row r="42" spans="1:54" x14ac:dyDescent="0.2">
      <c r="A42" s="60">
        <v>2022</v>
      </c>
      <c r="B42" s="79">
        <v>0.63900000000000001</v>
      </c>
      <c r="C42" s="79">
        <v>0.69499999999999995</v>
      </c>
      <c r="D42" s="79">
        <v>0.61299999999999999</v>
      </c>
      <c r="E42" s="79">
        <v>0.61699999999999999</v>
      </c>
      <c r="F42" s="79"/>
      <c r="G42" s="79"/>
      <c r="H42" s="79"/>
      <c r="I42" s="79"/>
      <c r="J42" s="79"/>
      <c r="K42" s="79"/>
      <c r="L42" s="79"/>
      <c r="M42" s="79"/>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row>
    <row r="43" spans="1:54" x14ac:dyDescent="0.2">
      <c r="A43" s="60" t="s">
        <v>89</v>
      </c>
      <c r="B43" s="79">
        <v>0.71399999999999997</v>
      </c>
      <c r="C43" s="79">
        <v>0.67800000000000005</v>
      </c>
      <c r="D43" s="79">
        <v>0.64900000000000002</v>
      </c>
      <c r="E43" s="79">
        <v>0.68100000000000005</v>
      </c>
      <c r="F43" s="79"/>
      <c r="G43" s="79"/>
      <c r="H43" s="79"/>
      <c r="I43" s="79"/>
      <c r="J43" s="79"/>
      <c r="K43" s="79"/>
      <c r="L43" s="79"/>
      <c r="M43" s="79"/>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row>
    <row r="44" spans="1:54" x14ac:dyDescent="0.2">
      <c r="A44" s="61" t="s">
        <v>23</v>
      </c>
      <c r="B44" s="79"/>
      <c r="C44" s="79"/>
      <c r="D44" s="79"/>
      <c r="E44" s="79"/>
      <c r="F44" s="79"/>
      <c r="G44" s="79"/>
      <c r="H44" s="79"/>
      <c r="I44" s="79"/>
      <c r="J44" s="79"/>
      <c r="K44" s="79"/>
      <c r="L44" s="79"/>
      <c r="M44" s="79"/>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row>
    <row r="45" spans="1:54" x14ac:dyDescent="0.2">
      <c r="A45" s="60">
        <v>2023</v>
      </c>
      <c r="B45" s="79">
        <v>8.1000000000000003E-2</v>
      </c>
      <c r="C45" s="79">
        <v>0.08</v>
      </c>
      <c r="D45" s="79">
        <v>0.08</v>
      </c>
      <c r="E45" s="79">
        <v>7.6999999999999999E-2</v>
      </c>
      <c r="F45" s="79"/>
      <c r="G45" s="79"/>
      <c r="H45" s="79"/>
      <c r="I45" s="79"/>
      <c r="J45" s="79"/>
      <c r="K45" s="79"/>
      <c r="L45" s="79"/>
      <c r="M45" s="79"/>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row>
    <row r="46" spans="1:54" x14ac:dyDescent="0.2">
      <c r="A46" s="60">
        <v>2022</v>
      </c>
      <c r="B46" s="79">
        <v>8.4000000000000005E-2</v>
      </c>
      <c r="C46" s="79">
        <v>8.5999999999999993E-2</v>
      </c>
      <c r="D46" s="79">
        <v>8.2000000000000003E-2</v>
      </c>
      <c r="E46" s="79">
        <v>8.2000000000000003E-2</v>
      </c>
      <c r="F46" s="79"/>
      <c r="G46" s="79"/>
      <c r="H46" s="79"/>
      <c r="I46" s="79"/>
      <c r="J46" s="79"/>
      <c r="K46" s="79"/>
      <c r="L46" s="79"/>
      <c r="M46" s="79"/>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row>
    <row r="47" spans="1:54" x14ac:dyDescent="0.2">
      <c r="A47" s="60" t="s">
        <v>89</v>
      </c>
      <c r="B47" s="79">
        <v>9.1999999999999998E-2</v>
      </c>
      <c r="C47" s="79">
        <v>0.09</v>
      </c>
      <c r="D47" s="79">
        <v>8.7999999999999995E-2</v>
      </c>
      <c r="E47" s="79">
        <v>9.0999999999999998E-2</v>
      </c>
      <c r="F47" s="79"/>
      <c r="G47" s="79"/>
      <c r="H47" s="79"/>
      <c r="I47" s="79"/>
      <c r="J47" s="79"/>
      <c r="K47" s="79"/>
      <c r="L47" s="79"/>
      <c r="M47" s="79"/>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row>
    <row r="48" spans="1:54" x14ac:dyDescent="0.2">
      <c r="A48" s="56"/>
      <c r="B48" s="79"/>
      <c r="C48" s="79"/>
      <c r="D48" s="79"/>
      <c r="E48" s="79"/>
      <c r="F48" s="79"/>
      <c r="G48" s="79"/>
      <c r="H48" s="79"/>
      <c r="I48" s="79"/>
      <c r="J48" s="79"/>
      <c r="K48" s="79"/>
      <c r="L48" s="79"/>
      <c r="M48" s="79"/>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row>
    <row r="49" spans="1:53" x14ac:dyDescent="0.2">
      <c r="A49" s="61" t="s">
        <v>28</v>
      </c>
      <c r="B49" s="79"/>
      <c r="C49" s="79"/>
      <c r="D49" s="79"/>
      <c r="E49" s="79"/>
      <c r="F49" s="79"/>
      <c r="G49" s="79"/>
      <c r="H49" s="79"/>
      <c r="I49" s="79"/>
      <c r="J49" s="79"/>
      <c r="K49" s="79"/>
      <c r="L49" s="79"/>
      <c r="M49" s="79"/>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row>
    <row r="50" spans="1:53" x14ac:dyDescent="0.2">
      <c r="A50" s="61" t="s">
        <v>22</v>
      </c>
      <c r="B50" s="79"/>
      <c r="C50" s="79"/>
      <c r="D50" s="79"/>
      <c r="E50" s="79"/>
      <c r="F50" s="79"/>
      <c r="G50" s="79"/>
      <c r="H50" s="79"/>
      <c r="I50" s="79"/>
      <c r="J50" s="79"/>
      <c r="K50" s="79"/>
      <c r="L50" s="79"/>
      <c r="M50" s="79"/>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row>
    <row r="51" spans="1:53" x14ac:dyDescent="0.2">
      <c r="A51" s="62">
        <v>2023</v>
      </c>
      <c r="B51" s="79">
        <v>9.5000000000000001E-2</v>
      </c>
      <c r="C51" s="79">
        <v>0.106</v>
      </c>
      <c r="D51" s="79">
        <v>0.08</v>
      </c>
      <c r="E51" s="79">
        <v>0.10100000000000001</v>
      </c>
      <c r="F51" s="79"/>
      <c r="G51" s="79"/>
      <c r="H51" s="79"/>
      <c r="I51" s="79"/>
      <c r="J51" s="79"/>
      <c r="K51" s="79"/>
      <c r="L51" s="79"/>
      <c r="M51" s="79"/>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row>
    <row r="52" spans="1:53" x14ac:dyDescent="0.2">
      <c r="A52" s="62">
        <v>2022</v>
      </c>
      <c r="B52" s="79">
        <v>0.121</v>
      </c>
      <c r="C52" s="79">
        <v>0.108</v>
      </c>
      <c r="D52" s="79">
        <v>7.0000000000000007E-2</v>
      </c>
      <c r="E52" s="79">
        <v>9.2999999999999999E-2</v>
      </c>
      <c r="F52" s="79"/>
      <c r="G52" s="79"/>
      <c r="H52" s="79"/>
      <c r="I52" s="79"/>
      <c r="J52" s="79"/>
      <c r="K52" s="79"/>
      <c r="L52" s="79"/>
      <c r="M52" s="79"/>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row>
    <row r="53" spans="1:53" x14ac:dyDescent="0.2">
      <c r="A53" s="62" t="s">
        <v>89</v>
      </c>
      <c r="B53" s="79">
        <v>0.125</v>
      </c>
      <c r="C53" s="79">
        <v>0.11</v>
      </c>
      <c r="D53" s="79">
        <v>0.111</v>
      </c>
      <c r="E53" s="79">
        <v>9.8000000000000004E-2</v>
      </c>
      <c r="F53" s="79"/>
      <c r="G53" s="79"/>
      <c r="H53" s="79"/>
      <c r="I53" s="79"/>
      <c r="J53" s="79"/>
      <c r="K53" s="79"/>
      <c r="L53" s="79"/>
      <c r="M53" s="79"/>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row>
    <row r="54" spans="1:53" x14ac:dyDescent="0.2">
      <c r="A54" s="61" t="s">
        <v>23</v>
      </c>
      <c r="B54" s="79"/>
      <c r="C54" s="79"/>
      <c r="D54" s="79"/>
      <c r="E54" s="79"/>
      <c r="F54" s="79"/>
      <c r="G54" s="79"/>
      <c r="H54" s="79"/>
      <c r="I54" s="79"/>
      <c r="J54" s="79"/>
      <c r="K54" s="79"/>
      <c r="L54" s="79"/>
      <c r="M54" s="79"/>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row>
    <row r="55" spans="1:53" x14ac:dyDescent="0.2">
      <c r="A55" s="62">
        <v>2023</v>
      </c>
      <c r="B55" s="79">
        <v>3.1E-2</v>
      </c>
      <c r="C55" s="79">
        <v>3.3000000000000002E-2</v>
      </c>
      <c r="D55" s="79">
        <v>2.9000000000000001E-2</v>
      </c>
      <c r="E55" s="79">
        <v>3.2000000000000001E-2</v>
      </c>
      <c r="F55" s="79"/>
      <c r="G55" s="79"/>
      <c r="H55" s="79"/>
      <c r="I55" s="79"/>
      <c r="J55" s="79"/>
      <c r="K55" s="79"/>
      <c r="L55" s="79"/>
      <c r="M55" s="79"/>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row>
    <row r="56" spans="1:53" x14ac:dyDescent="0.2">
      <c r="A56" s="62">
        <v>2022</v>
      </c>
      <c r="B56" s="79">
        <v>3.6999999999999998E-2</v>
      </c>
      <c r="C56" s="79">
        <v>3.4000000000000002E-2</v>
      </c>
      <c r="D56" s="79">
        <v>2.7E-2</v>
      </c>
      <c r="E56" s="79">
        <v>3.2000000000000001E-2</v>
      </c>
      <c r="F56" s="79"/>
      <c r="G56" s="79"/>
      <c r="H56" s="79"/>
      <c r="I56" s="79"/>
      <c r="J56" s="79"/>
      <c r="K56" s="79"/>
      <c r="L56" s="79"/>
      <c r="M56" s="79"/>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row>
    <row r="57" spans="1:53" x14ac:dyDescent="0.2">
      <c r="A57" s="62" t="s">
        <v>89</v>
      </c>
      <c r="B57" s="79">
        <v>3.7999999999999999E-2</v>
      </c>
      <c r="C57" s="79">
        <v>3.5000000000000003E-2</v>
      </c>
      <c r="D57" s="79">
        <v>3.5000000000000003E-2</v>
      </c>
      <c r="E57" s="79">
        <v>3.3000000000000002E-2</v>
      </c>
      <c r="F57" s="79"/>
      <c r="G57" s="79"/>
      <c r="H57" s="79"/>
      <c r="I57" s="79"/>
      <c r="J57" s="79"/>
      <c r="K57" s="79"/>
      <c r="L57" s="79"/>
      <c r="M57" s="79"/>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row>
    <row r="58" spans="1:53" x14ac:dyDescent="0.2">
      <c r="A58" s="58"/>
      <c r="B58" s="79"/>
      <c r="C58" s="79"/>
      <c r="D58" s="79"/>
      <c r="E58" s="79"/>
      <c r="F58" s="79"/>
      <c r="G58" s="79"/>
      <c r="H58" s="79"/>
      <c r="I58" s="79"/>
      <c r="J58" s="79"/>
      <c r="K58" s="79"/>
      <c r="L58" s="79"/>
      <c r="M58" s="79"/>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row>
    <row r="59" spans="1:53" ht="11.25" customHeight="1" x14ac:dyDescent="0.2">
      <c r="A59" s="59" t="s">
        <v>29</v>
      </c>
      <c r="B59" s="79"/>
      <c r="C59" s="79"/>
      <c r="D59" s="79"/>
      <c r="E59" s="79"/>
      <c r="F59" s="79"/>
      <c r="G59" s="79"/>
      <c r="H59" s="79"/>
      <c r="I59" s="79"/>
      <c r="J59" s="79"/>
      <c r="K59" s="79"/>
      <c r="L59" s="79"/>
      <c r="M59" s="79"/>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row>
    <row r="60" spans="1:53" ht="11.25" customHeight="1" x14ac:dyDescent="0.2">
      <c r="A60" s="59" t="s">
        <v>22</v>
      </c>
      <c r="B60" s="79"/>
      <c r="C60" s="79"/>
      <c r="D60" s="79"/>
      <c r="E60" s="79"/>
      <c r="F60" s="79"/>
      <c r="G60" s="79"/>
      <c r="H60" s="79"/>
      <c r="I60" s="79"/>
      <c r="J60" s="79"/>
      <c r="K60" s="79"/>
      <c r="L60" s="79"/>
      <c r="M60" s="79"/>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row>
    <row r="61" spans="1:53" ht="11.25" customHeight="1" x14ac:dyDescent="0.2">
      <c r="A61" s="63">
        <v>2023</v>
      </c>
      <c r="B61" s="79">
        <v>0.09</v>
      </c>
      <c r="C61" s="79">
        <v>0.10299999999999999</v>
      </c>
      <c r="D61" s="79">
        <v>7.5999999999999998E-2</v>
      </c>
      <c r="E61" s="79">
        <v>9.9000000000000005E-2</v>
      </c>
      <c r="F61" s="79"/>
      <c r="G61" s="79"/>
      <c r="H61" s="79"/>
      <c r="I61" s="79"/>
      <c r="J61" s="79"/>
      <c r="K61" s="79"/>
      <c r="L61" s="79"/>
      <c r="M61" s="79"/>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row>
    <row r="62" spans="1:53" ht="11.25" customHeight="1" x14ac:dyDescent="0.2">
      <c r="A62" s="63">
        <v>2022</v>
      </c>
      <c r="B62" s="79">
        <v>0.121</v>
      </c>
      <c r="C62" s="79">
        <v>0.108</v>
      </c>
      <c r="D62" s="79">
        <v>6.8000000000000005E-2</v>
      </c>
      <c r="E62" s="79">
        <v>9.2999999999999999E-2</v>
      </c>
      <c r="F62" s="79"/>
      <c r="G62" s="79"/>
      <c r="H62" s="79"/>
      <c r="I62" s="79"/>
      <c r="J62" s="79"/>
      <c r="K62" s="79"/>
      <c r="L62" s="79"/>
      <c r="M62" s="79"/>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row>
    <row r="63" spans="1:53" x14ac:dyDescent="0.2">
      <c r="A63" s="63" t="s">
        <v>89</v>
      </c>
      <c r="B63" s="79">
        <v>0.115</v>
      </c>
      <c r="C63" s="79">
        <v>0.10299999999999999</v>
      </c>
      <c r="D63" s="79">
        <v>0.10199999999999999</v>
      </c>
      <c r="E63" s="79">
        <v>0.09</v>
      </c>
      <c r="F63" s="79"/>
      <c r="G63" s="79"/>
      <c r="H63" s="79"/>
      <c r="I63" s="79"/>
      <c r="J63" s="79"/>
      <c r="K63" s="79"/>
      <c r="L63" s="79"/>
      <c r="M63" s="79"/>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row>
    <row r="64" spans="1:53" ht="11.25" customHeight="1" x14ac:dyDescent="0.2">
      <c r="A64" s="59" t="s">
        <v>23</v>
      </c>
      <c r="B64" s="79"/>
      <c r="C64" s="79"/>
      <c r="D64" s="79"/>
      <c r="E64" s="79"/>
      <c r="F64" s="79"/>
      <c r="G64" s="79"/>
      <c r="H64" s="79"/>
      <c r="I64" s="79"/>
      <c r="J64" s="79"/>
      <c r="K64" s="79"/>
      <c r="L64" s="79"/>
      <c r="M64" s="79"/>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row>
    <row r="65" spans="1:53" ht="11.25" customHeight="1" x14ac:dyDescent="0.2">
      <c r="A65" s="63">
        <v>2023</v>
      </c>
      <c r="B65" s="79">
        <v>0.03</v>
      </c>
      <c r="C65" s="79">
        <v>3.2000000000000001E-2</v>
      </c>
      <c r="D65" s="79">
        <v>2.8000000000000001E-2</v>
      </c>
      <c r="E65" s="79">
        <v>3.2000000000000001E-2</v>
      </c>
      <c r="F65" s="79"/>
      <c r="G65" s="79"/>
      <c r="H65" s="79"/>
      <c r="I65" s="79"/>
      <c r="J65" s="79"/>
      <c r="K65" s="79"/>
      <c r="L65" s="79"/>
      <c r="M65" s="79"/>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row>
    <row r="66" spans="1:53" ht="11.25" customHeight="1" x14ac:dyDescent="0.2">
      <c r="A66" s="63">
        <v>2022</v>
      </c>
      <c r="B66" s="79">
        <v>3.6999999999999998E-2</v>
      </c>
      <c r="C66" s="79">
        <v>3.4000000000000002E-2</v>
      </c>
      <c r="D66" s="79">
        <v>2.5999999999999999E-2</v>
      </c>
      <c r="E66" s="79">
        <v>3.2000000000000001E-2</v>
      </c>
      <c r="F66" s="79"/>
      <c r="G66" s="79"/>
      <c r="H66" s="79"/>
      <c r="I66" s="79"/>
      <c r="J66" s="79"/>
      <c r="K66" s="79"/>
      <c r="L66" s="79"/>
      <c r="M66" s="79"/>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row>
    <row r="67" spans="1:53" x14ac:dyDescent="0.2">
      <c r="A67" s="63" t="s">
        <v>89</v>
      </c>
      <c r="B67" s="79">
        <v>3.5999999999999997E-2</v>
      </c>
      <c r="C67" s="79">
        <v>3.4000000000000002E-2</v>
      </c>
      <c r="D67" s="79">
        <v>3.4000000000000002E-2</v>
      </c>
      <c r="E67" s="79">
        <v>3.2000000000000001E-2</v>
      </c>
      <c r="F67" s="79"/>
      <c r="G67" s="79"/>
      <c r="H67" s="79"/>
      <c r="I67" s="79"/>
      <c r="J67" s="79"/>
      <c r="K67" s="79"/>
      <c r="L67" s="79"/>
      <c r="M67" s="79"/>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row>
    <row r="68" spans="1:53" x14ac:dyDescent="0.2">
      <c r="A68" s="58"/>
      <c r="B68" s="79"/>
      <c r="C68" s="79"/>
      <c r="D68" s="79"/>
      <c r="E68" s="79"/>
      <c r="F68" s="79"/>
      <c r="G68" s="79"/>
      <c r="H68" s="79"/>
      <c r="I68" s="79"/>
      <c r="J68" s="79"/>
      <c r="K68" s="79"/>
      <c r="L68" s="79"/>
      <c r="M68" s="79"/>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row>
    <row r="69" spans="1:53" x14ac:dyDescent="0.2">
      <c r="A69" s="61" t="s">
        <v>30</v>
      </c>
      <c r="B69" s="79"/>
      <c r="C69" s="79"/>
      <c r="D69" s="79"/>
      <c r="E69" s="79"/>
      <c r="F69" s="79"/>
      <c r="G69" s="79"/>
      <c r="H69" s="79"/>
      <c r="I69" s="79"/>
      <c r="J69" s="79"/>
      <c r="K69" s="79"/>
      <c r="L69" s="79"/>
      <c r="M69" s="79"/>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row>
    <row r="70" spans="1:53" x14ac:dyDescent="0.2">
      <c r="A70" s="59" t="s">
        <v>22</v>
      </c>
      <c r="B70" s="79"/>
      <c r="C70" s="79"/>
      <c r="D70" s="79"/>
      <c r="E70" s="79"/>
      <c r="F70" s="79"/>
      <c r="G70" s="79"/>
      <c r="H70" s="79"/>
      <c r="I70" s="79"/>
      <c r="J70" s="79"/>
      <c r="K70" s="79"/>
      <c r="L70" s="79"/>
      <c r="M70" s="79"/>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row>
    <row r="71" spans="1:53" x14ac:dyDescent="0.2">
      <c r="A71" s="60">
        <v>2023</v>
      </c>
      <c r="B71" s="79">
        <v>0.34200000000000003</v>
      </c>
      <c r="C71" s="79">
        <v>0.35099999999999998</v>
      </c>
      <c r="D71" s="79">
        <v>0.33600000000000002</v>
      </c>
      <c r="E71" s="79">
        <v>0.32700000000000001</v>
      </c>
      <c r="F71" s="79"/>
      <c r="G71" s="79"/>
      <c r="H71" s="79"/>
      <c r="I71" s="79"/>
      <c r="J71" s="79"/>
      <c r="K71" s="79"/>
      <c r="L71" s="79"/>
      <c r="M71" s="79"/>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row>
    <row r="72" spans="1:53" x14ac:dyDescent="0.2">
      <c r="A72" s="60">
        <v>2022</v>
      </c>
      <c r="B72" s="79">
        <v>0.33900000000000002</v>
      </c>
      <c r="C72" s="79">
        <v>0.42299999999999999</v>
      </c>
      <c r="D72" s="79">
        <v>0.38800000000000001</v>
      </c>
      <c r="E72" s="79">
        <v>0.34399999999999997</v>
      </c>
      <c r="F72" s="79"/>
      <c r="G72" s="79"/>
      <c r="H72" s="79"/>
      <c r="I72" s="79"/>
      <c r="J72" s="79"/>
      <c r="K72" s="79"/>
      <c r="L72" s="79"/>
      <c r="M72" s="79"/>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row>
    <row r="73" spans="1:53" x14ac:dyDescent="0.2">
      <c r="A73" s="60" t="s">
        <v>89</v>
      </c>
      <c r="B73" s="79">
        <v>0.441</v>
      </c>
      <c r="C73" s="79">
        <v>0.39900000000000002</v>
      </c>
      <c r="D73" s="79">
        <v>0.39500000000000002</v>
      </c>
      <c r="E73" s="79">
        <v>0.40100000000000002</v>
      </c>
      <c r="F73" s="79"/>
      <c r="G73" s="79"/>
      <c r="H73" s="79"/>
      <c r="I73" s="79"/>
      <c r="J73" s="79"/>
      <c r="K73" s="79"/>
      <c r="L73" s="79"/>
      <c r="M73" s="79"/>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row>
    <row r="74" spans="1:53" x14ac:dyDescent="0.2">
      <c r="A74" s="59" t="s">
        <v>23</v>
      </c>
      <c r="B74" s="79"/>
      <c r="C74" s="79"/>
      <c r="D74" s="79"/>
      <c r="E74" s="79"/>
      <c r="F74" s="79"/>
      <c r="G74" s="79"/>
      <c r="H74" s="79"/>
      <c r="I74" s="79"/>
      <c r="J74" s="79"/>
      <c r="K74" s="79"/>
      <c r="L74" s="79"/>
      <c r="M74" s="79"/>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row>
    <row r="75" spans="1:53" x14ac:dyDescent="0.2">
      <c r="A75" s="60">
        <v>2023</v>
      </c>
      <c r="B75" s="79">
        <v>0.06</v>
      </c>
      <c r="C75" s="79">
        <v>6.0999999999999999E-2</v>
      </c>
      <c r="D75" s="79">
        <v>0.06</v>
      </c>
      <c r="E75" s="79">
        <v>5.8999999999999997E-2</v>
      </c>
      <c r="F75" s="79"/>
      <c r="G75" s="79"/>
      <c r="H75" s="79"/>
      <c r="I75" s="79"/>
      <c r="J75" s="79"/>
      <c r="K75" s="79"/>
      <c r="L75" s="79"/>
      <c r="M75" s="79"/>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row>
    <row r="76" spans="1:53" x14ac:dyDescent="0.2">
      <c r="A76" s="60">
        <v>2022</v>
      </c>
      <c r="B76" s="79">
        <v>6.0999999999999999E-2</v>
      </c>
      <c r="C76" s="79">
        <v>6.8000000000000005E-2</v>
      </c>
      <c r="D76" s="79">
        <v>6.5000000000000002E-2</v>
      </c>
      <c r="E76" s="79">
        <v>6.2E-2</v>
      </c>
      <c r="F76" s="79"/>
      <c r="G76" s="79"/>
      <c r="H76" s="79"/>
      <c r="I76" s="79"/>
      <c r="J76" s="79"/>
      <c r="K76" s="79"/>
      <c r="L76" s="79"/>
      <c r="M76" s="79"/>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row>
    <row r="77" spans="1:53" x14ac:dyDescent="0.2">
      <c r="A77" s="60" t="s">
        <v>89</v>
      </c>
      <c r="B77" s="79">
        <v>7.2999999999999995E-2</v>
      </c>
      <c r="C77" s="79">
        <v>7.0000000000000007E-2</v>
      </c>
      <c r="D77" s="79">
        <v>6.9000000000000006E-2</v>
      </c>
      <c r="E77" s="79">
        <v>7.0000000000000007E-2</v>
      </c>
      <c r="F77" s="79"/>
      <c r="G77" s="79"/>
      <c r="H77" s="79"/>
      <c r="I77" s="79"/>
      <c r="J77" s="79"/>
      <c r="K77" s="79"/>
      <c r="L77" s="79"/>
      <c r="M77" s="79"/>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row>
    <row r="78" spans="1:53" x14ac:dyDescent="0.2">
      <c r="A78" s="58"/>
      <c r="B78" s="79"/>
      <c r="C78" s="79"/>
      <c r="D78" s="79"/>
      <c r="E78" s="79"/>
      <c r="F78" s="79"/>
      <c r="G78" s="79"/>
      <c r="H78" s="79"/>
      <c r="I78" s="79"/>
      <c r="J78" s="79"/>
      <c r="K78" s="79"/>
      <c r="L78" s="79"/>
      <c r="M78" s="79"/>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row>
    <row r="79" spans="1:53" x14ac:dyDescent="0.2">
      <c r="A79" s="54" t="s">
        <v>31</v>
      </c>
      <c r="B79" s="79"/>
      <c r="C79" s="79"/>
      <c r="D79" s="79"/>
      <c r="E79" s="79"/>
      <c r="F79" s="79"/>
      <c r="G79" s="79"/>
      <c r="H79" s="79"/>
      <c r="I79" s="79"/>
      <c r="J79" s="79"/>
      <c r="K79" s="79"/>
      <c r="L79" s="79"/>
      <c r="M79" s="79"/>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row>
    <row r="80" spans="1:53" x14ac:dyDescent="0.2">
      <c r="A80" s="61" t="s">
        <v>22</v>
      </c>
      <c r="B80" s="79"/>
      <c r="C80" s="79"/>
      <c r="D80" s="79"/>
      <c r="E80" s="79"/>
      <c r="F80" s="79"/>
      <c r="G80" s="79"/>
      <c r="H80" s="79"/>
      <c r="I80" s="79"/>
      <c r="J80" s="79"/>
      <c r="K80" s="79"/>
      <c r="L80" s="79"/>
      <c r="M80" s="79"/>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row>
    <row r="81" spans="1:53" x14ac:dyDescent="0.2">
      <c r="A81" s="58">
        <v>2023</v>
      </c>
      <c r="B81" s="79">
        <v>2.702</v>
      </c>
      <c r="C81" s="79">
        <v>2.6219999999999999</v>
      </c>
      <c r="D81" s="79">
        <v>2.58</v>
      </c>
      <c r="E81" s="79">
        <v>2.605</v>
      </c>
      <c r="F81" s="79"/>
      <c r="G81" s="79"/>
      <c r="H81" s="79"/>
      <c r="I81" s="79"/>
      <c r="J81" s="79"/>
      <c r="K81" s="79"/>
      <c r="L81" s="79"/>
      <c r="M81" s="79"/>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row>
    <row r="82" spans="1:53" x14ac:dyDescent="0.2">
      <c r="A82" s="58">
        <v>2022</v>
      </c>
      <c r="B82" s="79">
        <v>2.778</v>
      </c>
      <c r="C82" s="79">
        <v>2.81</v>
      </c>
      <c r="D82" s="79">
        <v>2.88</v>
      </c>
      <c r="E82" s="79">
        <v>2.8039999999999998</v>
      </c>
      <c r="F82" s="79"/>
      <c r="G82" s="79"/>
      <c r="H82" s="79"/>
      <c r="I82" s="79"/>
      <c r="J82" s="79"/>
      <c r="K82" s="79"/>
      <c r="L82" s="79"/>
      <c r="M82" s="79"/>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row>
    <row r="83" spans="1:53" x14ac:dyDescent="0.2">
      <c r="A83" s="58" t="s">
        <v>89</v>
      </c>
      <c r="B83" s="79">
        <v>2.8610000000000002</v>
      </c>
      <c r="C83" s="79">
        <v>2.8839999999999999</v>
      </c>
      <c r="D83" s="79">
        <v>2.8929999999999998</v>
      </c>
      <c r="E83" s="79">
        <v>2.907</v>
      </c>
      <c r="F83" s="79"/>
      <c r="G83" s="79"/>
      <c r="H83" s="79"/>
      <c r="I83" s="79"/>
      <c r="J83" s="79"/>
      <c r="K83" s="79"/>
      <c r="L83" s="79"/>
      <c r="M83" s="79"/>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row>
    <row r="84" spans="1:53" x14ac:dyDescent="0.2">
      <c r="A84" s="61" t="s">
        <v>23</v>
      </c>
      <c r="B84" s="79"/>
      <c r="C84" s="79"/>
      <c r="D84" s="79"/>
      <c r="E84" s="79"/>
      <c r="F84" s="79"/>
      <c r="G84" s="79"/>
      <c r="H84" s="79"/>
      <c r="I84" s="79"/>
      <c r="J84" s="79"/>
      <c r="K84" s="79"/>
      <c r="L84" s="79"/>
      <c r="M84" s="79"/>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row>
    <row r="85" spans="1:53" x14ac:dyDescent="0.2">
      <c r="A85" s="58">
        <v>2023</v>
      </c>
      <c r="B85" s="79">
        <v>0.17399999999999999</v>
      </c>
      <c r="C85" s="79">
        <v>0.17199999999999999</v>
      </c>
      <c r="D85" s="79">
        <v>0.17</v>
      </c>
      <c r="E85" s="79">
        <v>0.17100000000000001</v>
      </c>
      <c r="F85" s="79"/>
      <c r="G85" s="79"/>
      <c r="H85" s="79"/>
      <c r="I85" s="79"/>
      <c r="J85" s="79"/>
      <c r="K85" s="79"/>
      <c r="L85" s="79"/>
      <c r="M85" s="79"/>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row>
    <row r="86" spans="1:53" x14ac:dyDescent="0.2">
      <c r="A86" s="58">
        <v>2022</v>
      </c>
      <c r="B86" s="79">
        <v>0.18</v>
      </c>
      <c r="C86" s="79">
        <v>0.18</v>
      </c>
      <c r="D86" s="79">
        <v>0.182</v>
      </c>
      <c r="E86" s="79">
        <v>0.17899999999999999</v>
      </c>
      <c r="F86" s="79"/>
      <c r="G86" s="79"/>
      <c r="H86" s="79"/>
      <c r="I86" s="79"/>
      <c r="J86" s="79"/>
      <c r="K86" s="79"/>
      <c r="L86" s="79"/>
      <c r="M86" s="79"/>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row>
    <row r="87" spans="1:53" x14ac:dyDescent="0.2">
      <c r="A87" s="58" t="s">
        <v>89</v>
      </c>
      <c r="B87" s="79">
        <v>0.19</v>
      </c>
      <c r="C87" s="79">
        <v>0.192</v>
      </c>
      <c r="D87" s="79">
        <v>0.191</v>
      </c>
      <c r="E87" s="79">
        <v>0.192</v>
      </c>
      <c r="F87" s="79"/>
      <c r="G87" s="79"/>
      <c r="H87" s="79"/>
      <c r="I87" s="79"/>
      <c r="J87" s="79"/>
      <c r="K87" s="79"/>
      <c r="L87" s="79"/>
      <c r="M87" s="79"/>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row>
    <row r="88" spans="1:53" x14ac:dyDescent="0.2">
      <c r="A88" s="56"/>
      <c r="B88" s="79"/>
      <c r="C88" s="79"/>
      <c r="D88" s="79"/>
      <c r="E88" s="79"/>
      <c r="F88" s="79"/>
      <c r="G88" s="79"/>
      <c r="H88" s="79"/>
      <c r="I88" s="79"/>
      <c r="J88" s="79"/>
      <c r="K88" s="79"/>
      <c r="L88" s="79"/>
      <c r="M88" s="79"/>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row>
    <row r="89" spans="1:53" x14ac:dyDescent="0.2">
      <c r="A89" s="54" t="s">
        <v>32</v>
      </c>
      <c r="B89" s="79"/>
      <c r="C89" s="79"/>
      <c r="D89" s="79"/>
      <c r="E89" s="79"/>
      <c r="F89" s="79"/>
      <c r="G89" s="79"/>
      <c r="H89" s="79"/>
      <c r="I89" s="79"/>
      <c r="J89" s="79"/>
      <c r="K89" s="79"/>
      <c r="L89" s="79"/>
      <c r="M89" s="79"/>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row>
    <row r="90" spans="1:53" x14ac:dyDescent="0.2">
      <c r="A90" s="61" t="s">
        <v>22</v>
      </c>
      <c r="B90" s="79"/>
      <c r="C90" s="79"/>
      <c r="D90" s="79"/>
      <c r="E90" s="79"/>
      <c r="F90" s="79"/>
      <c r="G90" s="79"/>
      <c r="H90" s="79"/>
      <c r="I90" s="79"/>
      <c r="J90" s="79"/>
      <c r="K90" s="79"/>
      <c r="L90" s="79"/>
      <c r="M90" s="79"/>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row>
    <row r="91" spans="1:53" x14ac:dyDescent="0.2">
      <c r="A91" s="58">
        <v>2023</v>
      </c>
      <c r="B91" s="79">
        <v>0.622</v>
      </c>
      <c r="C91" s="79">
        <v>0.6</v>
      </c>
      <c r="D91" s="79">
        <v>0.63100000000000001</v>
      </c>
      <c r="E91" s="79">
        <v>0.62</v>
      </c>
      <c r="F91" s="79"/>
      <c r="G91" s="79"/>
      <c r="H91" s="79"/>
      <c r="I91" s="79"/>
      <c r="J91" s="79"/>
      <c r="K91" s="79"/>
      <c r="L91" s="79"/>
      <c r="M91" s="79"/>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row>
    <row r="92" spans="1:53" x14ac:dyDescent="0.2">
      <c r="A92" s="58">
        <v>2022</v>
      </c>
      <c r="B92" s="79">
        <v>0.71299999999999997</v>
      </c>
      <c r="C92" s="79">
        <v>0.74199999999999999</v>
      </c>
      <c r="D92" s="79">
        <v>0.81799999999999995</v>
      </c>
      <c r="E92" s="79">
        <v>0.749</v>
      </c>
      <c r="F92" s="79"/>
      <c r="G92" s="79"/>
      <c r="H92" s="79"/>
      <c r="I92" s="79"/>
      <c r="J92" s="79"/>
      <c r="K92" s="79"/>
      <c r="L92" s="79"/>
      <c r="M92" s="79"/>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row>
    <row r="93" spans="1:53" x14ac:dyDescent="0.2">
      <c r="A93" s="58" t="s">
        <v>89</v>
      </c>
      <c r="B93" s="79">
        <v>0.76400000000000001</v>
      </c>
      <c r="C93" s="79">
        <v>0.74399999999999999</v>
      </c>
      <c r="D93" s="79">
        <v>0.78300000000000003</v>
      </c>
      <c r="E93" s="79">
        <v>0.73299999999999998</v>
      </c>
      <c r="F93" s="79"/>
      <c r="G93" s="79"/>
      <c r="H93" s="79"/>
      <c r="I93" s="79"/>
      <c r="J93" s="79"/>
      <c r="K93" s="79"/>
      <c r="L93" s="79"/>
      <c r="M93" s="79"/>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row>
    <row r="94" spans="1:53" x14ac:dyDescent="0.2">
      <c r="A94" s="61" t="s">
        <v>23</v>
      </c>
      <c r="B94" s="79"/>
      <c r="C94" s="79"/>
      <c r="D94" s="79"/>
      <c r="E94" s="79"/>
      <c r="F94" s="79"/>
      <c r="G94" s="79"/>
      <c r="H94" s="79"/>
      <c r="I94" s="79"/>
      <c r="J94" s="79"/>
      <c r="K94" s="79"/>
      <c r="L94" s="79"/>
      <c r="M94" s="79"/>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row>
    <row r="95" spans="1:53" x14ac:dyDescent="0.2">
      <c r="A95" s="58">
        <v>2023</v>
      </c>
      <c r="B95" s="79">
        <v>0.08</v>
      </c>
      <c r="C95" s="79">
        <v>7.9000000000000001E-2</v>
      </c>
      <c r="D95" s="79">
        <v>8.1000000000000003E-2</v>
      </c>
      <c r="E95" s="79">
        <v>0.08</v>
      </c>
      <c r="F95" s="79"/>
      <c r="G95" s="79"/>
      <c r="H95" s="79"/>
      <c r="I95" s="79"/>
      <c r="J95" s="79"/>
      <c r="K95" s="79"/>
      <c r="L95" s="79"/>
      <c r="M95" s="79"/>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row>
    <row r="96" spans="1:53" x14ac:dyDescent="0.2">
      <c r="A96" s="58">
        <v>2022</v>
      </c>
      <c r="B96" s="79">
        <v>8.6999999999999994E-2</v>
      </c>
      <c r="C96" s="79">
        <v>8.8999999999999996E-2</v>
      </c>
      <c r="D96" s="79">
        <v>9.2999999999999999E-2</v>
      </c>
      <c r="E96" s="79">
        <v>8.8999999999999996E-2</v>
      </c>
      <c r="F96" s="79"/>
      <c r="G96" s="79"/>
      <c r="H96" s="79"/>
      <c r="I96" s="79"/>
      <c r="J96" s="79"/>
      <c r="K96" s="79"/>
      <c r="L96" s="79"/>
      <c r="M96" s="79"/>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row>
    <row r="97" spans="1:53" x14ac:dyDescent="0.2">
      <c r="A97" s="58" t="s">
        <v>89</v>
      </c>
      <c r="B97" s="79">
        <v>9.5000000000000001E-2</v>
      </c>
      <c r="C97" s="79">
        <v>9.2999999999999999E-2</v>
      </c>
      <c r="D97" s="79">
        <v>9.6000000000000002E-2</v>
      </c>
      <c r="E97" s="79">
        <v>9.2999999999999999E-2</v>
      </c>
      <c r="F97" s="79"/>
      <c r="G97" s="79"/>
      <c r="H97" s="79"/>
      <c r="I97" s="79"/>
      <c r="J97" s="79"/>
      <c r="K97" s="79"/>
      <c r="L97" s="79"/>
      <c r="M97" s="79"/>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row>
    <row r="98" spans="1:53" x14ac:dyDescent="0.2">
      <c r="A98" s="56"/>
      <c r="B98" s="79"/>
      <c r="C98" s="79"/>
      <c r="D98" s="79"/>
      <c r="E98" s="79"/>
      <c r="F98" s="79"/>
      <c r="G98" s="79"/>
      <c r="H98" s="79"/>
      <c r="I98" s="79"/>
      <c r="J98" s="79"/>
      <c r="K98" s="79"/>
      <c r="L98" s="79"/>
      <c r="M98" s="79"/>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row>
    <row r="99" spans="1:53" x14ac:dyDescent="0.2">
      <c r="A99" s="54" t="s">
        <v>125</v>
      </c>
      <c r="B99" s="79"/>
      <c r="C99" s="79"/>
      <c r="D99" s="79"/>
      <c r="E99" s="79"/>
      <c r="F99" s="79"/>
      <c r="G99" s="79"/>
      <c r="H99" s="79"/>
      <c r="I99" s="79"/>
      <c r="J99" s="79"/>
      <c r="K99" s="79"/>
      <c r="L99" s="79"/>
      <c r="M99" s="79"/>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row>
    <row r="100" spans="1:53" x14ac:dyDescent="0.2">
      <c r="A100" s="61" t="s">
        <v>22</v>
      </c>
      <c r="B100" s="79"/>
      <c r="C100" s="79"/>
      <c r="D100" s="79"/>
      <c r="E100" s="79"/>
      <c r="F100" s="79"/>
      <c r="G100" s="79"/>
      <c r="H100" s="79"/>
      <c r="I100" s="79"/>
      <c r="J100" s="79"/>
      <c r="K100" s="79"/>
      <c r="L100" s="79"/>
      <c r="M100" s="79"/>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row>
    <row r="101" spans="1:53" x14ac:dyDescent="0.2">
      <c r="A101" s="58">
        <v>2023</v>
      </c>
      <c r="B101" s="79">
        <v>0.46</v>
      </c>
      <c r="C101" s="79">
        <v>0.503</v>
      </c>
      <c r="D101" s="79">
        <v>0.432</v>
      </c>
      <c r="E101" s="79">
        <v>0.43</v>
      </c>
      <c r="F101" s="79"/>
      <c r="G101" s="79"/>
      <c r="H101" s="79"/>
      <c r="I101" s="79"/>
      <c r="J101" s="79"/>
      <c r="K101" s="79"/>
      <c r="L101" s="79"/>
      <c r="M101" s="79"/>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row>
    <row r="102" spans="1:53" x14ac:dyDescent="0.2">
      <c r="A102" s="58">
        <v>2022</v>
      </c>
      <c r="B102" s="79">
        <v>0.48199999999999998</v>
      </c>
      <c r="C102" s="79">
        <v>0.496</v>
      </c>
      <c r="D102" s="79">
        <v>0.49099999999999999</v>
      </c>
      <c r="E102" s="79">
        <v>0.436</v>
      </c>
      <c r="F102" s="79"/>
      <c r="G102" s="79"/>
      <c r="H102" s="79"/>
      <c r="I102" s="79"/>
      <c r="J102" s="79"/>
      <c r="K102" s="79"/>
      <c r="L102" s="79"/>
      <c r="M102" s="79"/>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row>
    <row r="103" spans="1:53" x14ac:dyDescent="0.2">
      <c r="A103" s="58" t="s">
        <v>89</v>
      </c>
      <c r="B103" s="79">
        <v>0.44400000000000001</v>
      </c>
      <c r="C103" s="79">
        <v>0.46600000000000003</v>
      </c>
      <c r="D103" s="79">
        <v>0.46400000000000002</v>
      </c>
      <c r="E103" s="79">
        <v>0.41899999999999998</v>
      </c>
      <c r="F103" s="79"/>
      <c r="G103" s="79"/>
      <c r="H103" s="79"/>
      <c r="I103" s="79"/>
      <c r="J103" s="79"/>
      <c r="K103" s="79"/>
      <c r="L103" s="79"/>
      <c r="M103" s="79"/>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row>
    <row r="104" spans="1:53" x14ac:dyDescent="0.2">
      <c r="A104" s="61" t="s">
        <v>23</v>
      </c>
      <c r="B104" s="79"/>
      <c r="C104" s="79"/>
      <c r="D104" s="79"/>
      <c r="E104" s="79"/>
      <c r="F104" s="79"/>
      <c r="G104" s="79"/>
      <c r="H104" s="79"/>
      <c r="I104" s="79"/>
      <c r="J104" s="79"/>
      <c r="K104" s="79"/>
      <c r="L104" s="79"/>
      <c r="M104" s="79"/>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row>
    <row r="105" spans="1:53" x14ac:dyDescent="0.2">
      <c r="A105" s="58">
        <v>2023</v>
      </c>
      <c r="B105" s="79">
        <v>6.8000000000000005E-2</v>
      </c>
      <c r="C105" s="79">
        <v>7.1999999999999995E-2</v>
      </c>
      <c r="D105" s="79">
        <v>6.7000000000000004E-2</v>
      </c>
      <c r="E105" s="79">
        <v>6.7000000000000004E-2</v>
      </c>
      <c r="F105" s="79"/>
      <c r="G105" s="79"/>
      <c r="H105" s="79"/>
      <c r="I105" s="79"/>
      <c r="J105" s="79"/>
      <c r="K105" s="79"/>
      <c r="L105" s="79"/>
      <c r="M105" s="79"/>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row>
    <row r="106" spans="1:53" x14ac:dyDescent="0.2">
      <c r="A106" s="58">
        <v>2022</v>
      </c>
      <c r="B106" s="79">
        <v>7.0999999999999994E-2</v>
      </c>
      <c r="C106" s="79">
        <v>7.2999999999999995E-2</v>
      </c>
      <c r="D106" s="79">
        <v>7.1999999999999995E-2</v>
      </c>
      <c r="E106" s="79">
        <v>6.8000000000000005E-2</v>
      </c>
      <c r="F106" s="79"/>
      <c r="G106" s="79"/>
      <c r="H106" s="79"/>
      <c r="I106" s="79"/>
      <c r="J106" s="79"/>
      <c r="K106" s="79"/>
      <c r="L106" s="79"/>
      <c r="M106" s="79"/>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row>
    <row r="107" spans="1:53" x14ac:dyDescent="0.2">
      <c r="A107" s="58" t="s">
        <v>89</v>
      </c>
      <c r="B107" s="79">
        <v>7.1999999999999995E-2</v>
      </c>
      <c r="C107" s="79">
        <v>7.2999999999999995E-2</v>
      </c>
      <c r="D107" s="79">
        <v>7.3999999999999996E-2</v>
      </c>
      <c r="E107" s="79">
        <v>7.0000000000000007E-2</v>
      </c>
      <c r="F107" s="79"/>
      <c r="G107" s="79"/>
      <c r="H107" s="79"/>
      <c r="I107" s="79"/>
      <c r="J107" s="79"/>
      <c r="K107" s="79"/>
      <c r="L107" s="79"/>
      <c r="M107" s="79"/>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row>
    <row r="108" spans="1:53" x14ac:dyDescent="0.2">
      <c r="A108" s="56"/>
      <c r="B108" s="79"/>
      <c r="C108" s="79"/>
      <c r="D108" s="79"/>
      <c r="E108" s="79"/>
      <c r="F108" s="79"/>
      <c r="G108" s="79"/>
      <c r="H108" s="79"/>
      <c r="I108" s="79"/>
      <c r="J108" s="79"/>
      <c r="K108" s="79"/>
      <c r="L108" s="79"/>
      <c r="M108" s="79"/>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row>
    <row r="109" spans="1:53" x14ac:dyDescent="0.2">
      <c r="A109" s="54" t="s">
        <v>33</v>
      </c>
      <c r="B109" s="79"/>
      <c r="C109" s="79"/>
      <c r="D109" s="79"/>
      <c r="E109" s="79"/>
      <c r="F109" s="79"/>
      <c r="G109" s="79"/>
      <c r="H109" s="79"/>
      <c r="I109" s="79"/>
      <c r="J109" s="79"/>
      <c r="K109" s="79"/>
      <c r="L109" s="79"/>
      <c r="M109" s="79"/>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row>
    <row r="110" spans="1:53" x14ac:dyDescent="0.2">
      <c r="A110" s="61" t="s">
        <v>22</v>
      </c>
      <c r="B110" s="79"/>
      <c r="C110" s="79"/>
      <c r="D110" s="79"/>
      <c r="E110" s="79"/>
      <c r="F110" s="79"/>
      <c r="G110" s="79"/>
      <c r="H110" s="79"/>
      <c r="I110" s="79"/>
      <c r="J110" s="79"/>
      <c r="K110" s="79"/>
      <c r="L110" s="79"/>
      <c r="M110" s="79"/>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row>
    <row r="111" spans="1:53" x14ac:dyDescent="0.2">
      <c r="A111" s="58">
        <v>2023</v>
      </c>
      <c r="B111" s="79">
        <v>0.47799999999999998</v>
      </c>
      <c r="C111" s="79">
        <v>0.374</v>
      </c>
      <c r="D111" s="79">
        <v>0.48599999999999999</v>
      </c>
      <c r="E111" s="79">
        <v>0.39500000000000002</v>
      </c>
      <c r="F111" s="79"/>
      <c r="G111" s="79"/>
      <c r="H111" s="79"/>
      <c r="I111" s="79"/>
      <c r="J111" s="79"/>
      <c r="K111" s="79"/>
      <c r="L111" s="79"/>
      <c r="M111" s="79"/>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row>
    <row r="112" spans="1:53" x14ac:dyDescent="0.2">
      <c r="A112" s="58">
        <v>2022</v>
      </c>
      <c r="B112" s="79">
        <v>0.44500000000000001</v>
      </c>
      <c r="C112" s="79">
        <v>0.47299999999999998</v>
      </c>
      <c r="D112" s="79">
        <v>0.41899999999999998</v>
      </c>
      <c r="E112" s="79">
        <v>0.53500000000000003</v>
      </c>
      <c r="F112" s="79"/>
      <c r="G112" s="79"/>
      <c r="H112" s="79"/>
      <c r="I112" s="79"/>
      <c r="J112" s="79"/>
      <c r="K112" s="79"/>
      <c r="L112" s="79"/>
      <c r="M112" s="79"/>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row>
    <row r="113" spans="1:53" x14ac:dyDescent="0.2">
      <c r="A113" s="58" t="s">
        <v>89</v>
      </c>
      <c r="B113" s="79">
        <v>0.52800000000000002</v>
      </c>
      <c r="C113" s="79">
        <v>0.52400000000000002</v>
      </c>
      <c r="D113" s="79">
        <v>0.502</v>
      </c>
      <c r="E113" s="79">
        <v>0.495</v>
      </c>
      <c r="F113" s="79"/>
      <c r="G113" s="79"/>
      <c r="H113" s="79"/>
      <c r="I113" s="79"/>
      <c r="J113" s="79"/>
      <c r="K113" s="79"/>
      <c r="L113" s="79"/>
      <c r="M113" s="79"/>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row>
    <row r="114" spans="1:53" x14ac:dyDescent="0.2">
      <c r="A114" s="61" t="s">
        <v>23</v>
      </c>
      <c r="B114" s="79"/>
      <c r="C114" s="79"/>
      <c r="D114" s="79"/>
      <c r="E114" s="79"/>
      <c r="F114" s="79"/>
      <c r="G114" s="79"/>
      <c r="H114" s="79"/>
      <c r="I114" s="79"/>
      <c r="J114" s="79"/>
      <c r="K114" s="79"/>
      <c r="L114" s="79"/>
      <c r="M114" s="79"/>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row>
    <row r="115" spans="1:53" x14ac:dyDescent="0.2">
      <c r="A115" s="58">
        <v>2023</v>
      </c>
      <c r="B115" s="79">
        <v>7.0000000000000007E-2</v>
      </c>
      <c r="C115" s="79">
        <v>6.2E-2</v>
      </c>
      <c r="D115" s="79">
        <v>7.1999999999999995E-2</v>
      </c>
      <c r="E115" s="79">
        <v>6.4000000000000001E-2</v>
      </c>
      <c r="F115" s="79"/>
      <c r="G115" s="79"/>
      <c r="H115" s="79"/>
      <c r="I115" s="79"/>
      <c r="J115" s="79"/>
      <c r="K115" s="79"/>
      <c r="L115" s="79"/>
      <c r="M115" s="79"/>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row>
    <row r="116" spans="1:53" x14ac:dyDescent="0.2">
      <c r="A116" s="58">
        <v>2022</v>
      </c>
      <c r="B116" s="79">
        <v>6.9000000000000006E-2</v>
      </c>
      <c r="C116" s="79">
        <v>7.0999999999999994E-2</v>
      </c>
      <c r="D116" s="79">
        <v>6.8000000000000005E-2</v>
      </c>
      <c r="E116" s="79">
        <v>7.5999999999999998E-2</v>
      </c>
      <c r="F116" s="79"/>
      <c r="G116" s="79"/>
      <c r="H116" s="79"/>
      <c r="I116" s="79"/>
      <c r="J116" s="79"/>
      <c r="K116" s="79"/>
      <c r="L116" s="79"/>
      <c r="M116" s="79"/>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row>
    <row r="117" spans="1:53" x14ac:dyDescent="0.2">
      <c r="A117" s="58" t="s">
        <v>89</v>
      </c>
      <c r="B117" s="79">
        <v>7.9000000000000001E-2</v>
      </c>
      <c r="C117" s="79">
        <v>7.9000000000000001E-2</v>
      </c>
      <c r="D117" s="79">
        <v>7.6999999999999999E-2</v>
      </c>
      <c r="E117" s="79">
        <v>7.5999999999999998E-2</v>
      </c>
      <c r="F117" s="79"/>
      <c r="G117" s="79"/>
      <c r="H117" s="79"/>
      <c r="I117" s="79"/>
      <c r="J117" s="79"/>
      <c r="K117" s="79"/>
      <c r="L117" s="79"/>
      <c r="M117" s="79"/>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row>
    <row r="118" spans="1:53" x14ac:dyDescent="0.2">
      <c r="A118" s="56"/>
      <c r="B118" s="79"/>
      <c r="C118" s="79"/>
      <c r="D118" s="79"/>
      <c r="E118" s="79"/>
      <c r="F118" s="79"/>
      <c r="G118" s="79"/>
      <c r="H118" s="79"/>
      <c r="I118" s="79"/>
      <c r="J118" s="79"/>
      <c r="K118" s="79"/>
      <c r="L118" s="79"/>
      <c r="M118" s="79"/>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row>
    <row r="119" spans="1:53" x14ac:dyDescent="0.2">
      <c r="A119" s="54" t="s">
        <v>34</v>
      </c>
      <c r="B119" s="79"/>
      <c r="C119" s="79"/>
      <c r="D119" s="79"/>
      <c r="E119" s="79"/>
      <c r="F119" s="79"/>
      <c r="G119" s="79"/>
      <c r="H119" s="79"/>
      <c r="I119" s="79"/>
      <c r="J119" s="79"/>
      <c r="K119" s="79"/>
      <c r="L119" s="79"/>
      <c r="M119" s="79"/>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row>
    <row r="120" spans="1:53" x14ac:dyDescent="0.2">
      <c r="A120" s="61" t="s">
        <v>22</v>
      </c>
      <c r="B120" s="79"/>
      <c r="C120" s="79"/>
      <c r="D120" s="79"/>
      <c r="E120" s="79"/>
      <c r="F120" s="79"/>
      <c r="G120" s="79"/>
      <c r="H120" s="79"/>
      <c r="I120" s="79"/>
      <c r="J120" s="79"/>
      <c r="K120" s="79"/>
      <c r="L120" s="79"/>
      <c r="M120" s="79"/>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row>
    <row r="121" spans="1:53" x14ac:dyDescent="0.2">
      <c r="A121" s="58">
        <v>2023</v>
      </c>
      <c r="B121" s="79">
        <v>0.86</v>
      </c>
      <c r="C121" s="79">
        <v>0.73099999999999998</v>
      </c>
      <c r="D121" s="79">
        <v>0.75600000000000001</v>
      </c>
      <c r="E121" s="79">
        <v>0.68200000000000005</v>
      </c>
      <c r="F121" s="79"/>
      <c r="G121" s="79"/>
      <c r="H121" s="79"/>
      <c r="I121" s="79"/>
      <c r="J121" s="79"/>
      <c r="K121" s="79"/>
      <c r="L121" s="79"/>
      <c r="M121" s="79"/>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row>
    <row r="122" spans="1:53" x14ac:dyDescent="0.2">
      <c r="A122" s="58">
        <v>2022</v>
      </c>
      <c r="B122" s="79">
        <v>0.83299999999999996</v>
      </c>
      <c r="C122" s="79">
        <v>0.84499999999999997</v>
      </c>
      <c r="D122" s="79">
        <v>0.97</v>
      </c>
      <c r="E122" s="79">
        <v>0.93799999999999994</v>
      </c>
      <c r="F122" s="79"/>
      <c r="G122" s="79"/>
      <c r="H122" s="79"/>
      <c r="I122" s="79"/>
      <c r="J122" s="79"/>
      <c r="K122" s="79"/>
      <c r="L122" s="79"/>
      <c r="M122" s="79"/>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row>
    <row r="123" spans="1:53" x14ac:dyDescent="0.2">
      <c r="A123" s="58" t="s">
        <v>89</v>
      </c>
      <c r="B123" s="79">
        <v>0.754</v>
      </c>
      <c r="C123" s="79">
        <v>0.73099999999999998</v>
      </c>
      <c r="D123" s="79">
        <v>0.76400000000000001</v>
      </c>
      <c r="E123" s="79">
        <v>0.76</v>
      </c>
      <c r="F123" s="79"/>
      <c r="G123" s="79"/>
      <c r="H123" s="79"/>
      <c r="I123" s="79"/>
      <c r="J123" s="79"/>
      <c r="K123" s="79"/>
      <c r="L123" s="79"/>
      <c r="M123" s="79"/>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row>
    <row r="124" spans="1:53" x14ac:dyDescent="0.2">
      <c r="A124" s="61" t="s">
        <v>23</v>
      </c>
      <c r="B124" s="79"/>
      <c r="C124" s="79"/>
      <c r="D124" s="79"/>
      <c r="E124" s="79"/>
      <c r="F124" s="79"/>
      <c r="G124" s="79"/>
      <c r="H124" s="79"/>
      <c r="I124" s="79"/>
      <c r="J124" s="79"/>
      <c r="K124" s="79"/>
      <c r="L124" s="79"/>
      <c r="M124" s="79"/>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row>
    <row r="125" spans="1:53" x14ac:dyDescent="0.2">
      <c r="A125" s="58">
        <v>2023</v>
      </c>
      <c r="B125" s="79">
        <v>9.1999999999999998E-2</v>
      </c>
      <c r="C125" s="79">
        <v>8.5999999999999993E-2</v>
      </c>
      <c r="D125" s="79">
        <v>8.6999999999999994E-2</v>
      </c>
      <c r="E125" s="79">
        <v>8.3000000000000004E-2</v>
      </c>
      <c r="F125" s="79"/>
      <c r="G125" s="79"/>
      <c r="H125" s="79"/>
      <c r="I125" s="79"/>
      <c r="J125" s="79"/>
      <c r="K125" s="79"/>
      <c r="L125" s="79"/>
      <c r="M125" s="79"/>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row>
    <row r="126" spans="1:53" x14ac:dyDescent="0.2">
      <c r="A126" s="58">
        <v>2022</v>
      </c>
      <c r="B126" s="79">
        <v>9.2999999999999999E-2</v>
      </c>
      <c r="C126" s="79">
        <v>9.2999999999999999E-2</v>
      </c>
      <c r="D126" s="79">
        <v>0.10100000000000001</v>
      </c>
      <c r="E126" s="79">
        <v>9.8000000000000004E-2</v>
      </c>
      <c r="F126" s="79"/>
      <c r="G126" s="79"/>
      <c r="H126" s="79"/>
      <c r="I126" s="79"/>
      <c r="J126" s="79"/>
      <c r="K126" s="79"/>
      <c r="L126" s="79"/>
      <c r="M126" s="79"/>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row>
    <row r="127" spans="1:53" x14ac:dyDescent="0.2">
      <c r="A127" s="58" t="s">
        <v>89</v>
      </c>
      <c r="B127" s="79">
        <v>9.2999999999999999E-2</v>
      </c>
      <c r="C127" s="79">
        <v>9.0999999999999998E-2</v>
      </c>
      <c r="D127" s="79">
        <v>9.2999999999999999E-2</v>
      </c>
      <c r="E127" s="79">
        <v>9.2999999999999999E-2</v>
      </c>
      <c r="F127" s="79"/>
      <c r="G127" s="79"/>
      <c r="H127" s="79"/>
      <c r="I127" s="79"/>
      <c r="J127" s="79"/>
      <c r="K127" s="79"/>
      <c r="L127" s="79"/>
      <c r="M127" s="79"/>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row>
    <row r="128" spans="1:53" x14ac:dyDescent="0.2">
      <c r="A128" s="56"/>
      <c r="B128" s="79"/>
      <c r="C128" s="79"/>
      <c r="D128" s="79"/>
      <c r="E128" s="79"/>
      <c r="F128" s="79"/>
      <c r="G128" s="79"/>
      <c r="H128" s="79"/>
      <c r="I128" s="79"/>
      <c r="J128" s="79"/>
      <c r="K128" s="79"/>
      <c r="L128" s="79"/>
      <c r="M128" s="79"/>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row>
    <row r="129" spans="1:53" s="50" customFormat="1" x14ac:dyDescent="0.2">
      <c r="A129" s="54" t="s">
        <v>35</v>
      </c>
      <c r="B129" s="79"/>
      <c r="C129" s="79"/>
      <c r="D129" s="79"/>
      <c r="E129" s="79"/>
      <c r="F129" s="79"/>
      <c r="G129" s="79"/>
      <c r="H129" s="79"/>
      <c r="I129" s="79"/>
      <c r="J129" s="79"/>
      <c r="K129" s="79"/>
      <c r="L129" s="79"/>
      <c r="M129" s="79"/>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row>
    <row r="130" spans="1:53" x14ac:dyDescent="0.2">
      <c r="A130" s="61" t="s">
        <v>22</v>
      </c>
      <c r="B130" s="79"/>
      <c r="C130" s="79"/>
      <c r="D130" s="79"/>
      <c r="E130" s="79"/>
      <c r="F130" s="79"/>
      <c r="G130" s="79"/>
      <c r="H130" s="79"/>
      <c r="I130" s="79"/>
      <c r="J130" s="79"/>
      <c r="K130" s="79"/>
      <c r="L130" s="79"/>
      <c r="M130" s="79"/>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row>
    <row r="131" spans="1:53" x14ac:dyDescent="0.2">
      <c r="A131" s="58">
        <v>2023</v>
      </c>
      <c r="B131" s="79">
        <v>0.248</v>
      </c>
      <c r="C131" s="79">
        <v>0.27400000000000002</v>
      </c>
      <c r="D131" s="79">
        <v>0.28599999999999998</v>
      </c>
      <c r="E131" s="79">
        <v>0.25600000000000001</v>
      </c>
      <c r="F131" s="79"/>
      <c r="G131" s="79"/>
      <c r="H131" s="79"/>
      <c r="I131" s="79"/>
      <c r="J131" s="79"/>
      <c r="K131" s="79"/>
      <c r="L131" s="79"/>
      <c r="M131" s="79"/>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row>
    <row r="132" spans="1:53" x14ac:dyDescent="0.2">
      <c r="A132" s="58">
        <v>2022</v>
      </c>
      <c r="B132" s="79">
        <v>0.26800000000000002</v>
      </c>
      <c r="C132" s="79">
        <v>0.34300000000000003</v>
      </c>
      <c r="D132" s="79">
        <v>0.29599999999999999</v>
      </c>
      <c r="E132" s="79">
        <v>0.38900000000000001</v>
      </c>
      <c r="F132" s="79"/>
      <c r="G132" s="79"/>
      <c r="H132" s="79"/>
      <c r="I132" s="79"/>
      <c r="J132" s="79"/>
      <c r="K132" s="79"/>
      <c r="L132" s="79"/>
      <c r="M132" s="79"/>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row>
    <row r="133" spans="1:53" x14ac:dyDescent="0.2">
      <c r="A133" s="58" t="s">
        <v>89</v>
      </c>
      <c r="B133" s="79">
        <v>0.23400000000000001</v>
      </c>
      <c r="C133" s="79">
        <v>0.23</v>
      </c>
      <c r="D133" s="79">
        <v>0.26200000000000001</v>
      </c>
      <c r="E133" s="79">
        <v>0.26600000000000001</v>
      </c>
      <c r="F133" s="79"/>
      <c r="G133" s="79"/>
      <c r="H133" s="79"/>
      <c r="I133" s="79"/>
      <c r="J133" s="79"/>
      <c r="K133" s="79"/>
      <c r="L133" s="79"/>
      <c r="M133" s="79"/>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row>
    <row r="134" spans="1:53" x14ac:dyDescent="0.2">
      <c r="A134" s="61" t="s">
        <v>23</v>
      </c>
      <c r="B134" s="79"/>
      <c r="C134" s="79"/>
      <c r="D134" s="79"/>
      <c r="E134" s="79"/>
      <c r="F134" s="79"/>
      <c r="G134" s="79"/>
      <c r="H134" s="79"/>
      <c r="I134" s="79"/>
      <c r="J134" s="79"/>
      <c r="K134" s="79"/>
      <c r="L134" s="79"/>
      <c r="M134" s="79"/>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row>
    <row r="135" spans="1:53" x14ac:dyDescent="0.2">
      <c r="A135" s="58">
        <v>2023</v>
      </c>
      <c r="B135" s="76">
        <v>5.1999999999999998E-2</v>
      </c>
      <c r="C135" s="76">
        <v>5.3999999999999999E-2</v>
      </c>
      <c r="D135" s="76">
        <v>5.6000000000000001E-2</v>
      </c>
      <c r="E135" s="76">
        <v>5.1999999999999998E-2</v>
      </c>
      <c r="F135" s="79"/>
      <c r="G135" s="79"/>
      <c r="H135" s="79"/>
      <c r="I135" s="79"/>
      <c r="J135" s="79"/>
      <c r="K135" s="79"/>
      <c r="L135" s="79"/>
      <c r="M135" s="79"/>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row>
    <row r="136" spans="1:53" x14ac:dyDescent="0.2">
      <c r="A136" s="58">
        <v>2022</v>
      </c>
      <c r="B136" s="79">
        <v>5.3999999999999999E-2</v>
      </c>
      <c r="C136" s="79">
        <v>6.2E-2</v>
      </c>
      <c r="D136" s="79">
        <v>5.7000000000000002E-2</v>
      </c>
      <c r="E136" s="79">
        <v>6.5000000000000002E-2</v>
      </c>
      <c r="F136" s="79"/>
      <c r="G136" s="79"/>
      <c r="H136" s="79"/>
      <c r="I136" s="79"/>
      <c r="J136" s="79"/>
      <c r="K136" s="79"/>
      <c r="L136" s="79"/>
      <c r="M136" s="79"/>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row>
    <row r="137" spans="1:53" x14ac:dyDescent="0.2">
      <c r="A137" s="64" t="s">
        <v>89</v>
      </c>
      <c r="B137" s="80">
        <v>5.1999999999999998E-2</v>
      </c>
      <c r="C137" s="80">
        <v>5.1999999999999998E-2</v>
      </c>
      <c r="D137" s="80">
        <v>5.5E-2</v>
      </c>
      <c r="E137" s="80">
        <v>5.6000000000000001E-2</v>
      </c>
      <c r="F137" s="80"/>
      <c r="G137" s="80"/>
      <c r="H137" s="80"/>
      <c r="I137" s="80"/>
      <c r="J137" s="80"/>
      <c r="K137" s="80"/>
      <c r="L137" s="80"/>
      <c r="M137" s="80"/>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row>
    <row r="138" spans="1:53" x14ac:dyDescent="0.2">
      <c r="A138" s="65" t="s">
        <v>36</v>
      </c>
      <c r="B138" s="66"/>
      <c r="C138" s="66"/>
      <c r="D138" s="66"/>
      <c r="E138" s="66"/>
      <c r="F138" s="66"/>
      <c r="G138" s="66"/>
      <c r="H138" s="66"/>
      <c r="I138" s="66"/>
      <c r="J138" s="66"/>
      <c r="K138" s="66"/>
      <c r="L138" s="66"/>
      <c r="M138" s="66"/>
    </row>
    <row r="139" spans="1:53" x14ac:dyDescent="0.2">
      <c r="A139" s="65" t="s">
        <v>37</v>
      </c>
      <c r="B139" s="66"/>
      <c r="C139" s="66"/>
      <c r="D139" s="66"/>
      <c r="E139" s="66"/>
      <c r="F139" s="66"/>
      <c r="G139" s="66"/>
      <c r="H139" s="66"/>
      <c r="I139" s="66"/>
      <c r="J139" s="66"/>
      <c r="K139" s="66"/>
      <c r="L139" s="66"/>
      <c r="M139" s="66"/>
    </row>
    <row r="140" spans="1:53" ht="11.25" customHeight="1" x14ac:dyDescent="0.2">
      <c r="A140" s="47"/>
      <c r="B140" s="47"/>
      <c r="C140" s="47"/>
      <c r="D140" s="47"/>
      <c r="E140" s="47"/>
      <c r="F140" s="47"/>
      <c r="G140" s="47"/>
      <c r="H140" s="47"/>
      <c r="I140" s="47"/>
      <c r="J140" s="47"/>
      <c r="K140" s="47"/>
      <c r="L140" s="47"/>
      <c r="M140" s="47"/>
    </row>
    <row r="141" spans="1:53" ht="26.25" customHeight="1" x14ac:dyDescent="0.25">
      <c r="A141" s="103" t="s">
        <v>143</v>
      </c>
      <c r="B141" s="104"/>
      <c r="C141" s="104"/>
      <c r="D141" s="104"/>
      <c r="E141" s="104"/>
      <c r="F141" s="104"/>
      <c r="G141" s="104"/>
      <c r="H141" s="104"/>
      <c r="I141" s="104"/>
      <c r="J141" s="104"/>
      <c r="K141" s="104"/>
      <c r="L141" s="104"/>
      <c r="M141" s="104"/>
      <c r="N141" s="104"/>
    </row>
    <row r="142" spans="1:53" x14ac:dyDescent="0.2">
      <c r="A142" s="108" t="s">
        <v>18</v>
      </c>
      <c r="B142" s="109"/>
      <c r="C142" s="109"/>
      <c r="D142" s="109"/>
      <c r="E142" s="109"/>
      <c r="F142" s="109"/>
      <c r="G142" s="109"/>
      <c r="H142" s="109"/>
      <c r="I142" s="109"/>
      <c r="J142" s="109"/>
      <c r="K142" s="109"/>
      <c r="L142" s="109"/>
      <c r="M142" s="109"/>
    </row>
    <row r="143" spans="1:53" ht="11.25" customHeight="1" x14ac:dyDescent="0.2">
      <c r="A143" s="110" t="s">
        <v>20</v>
      </c>
      <c r="B143" s="109"/>
      <c r="C143" s="109"/>
      <c r="D143" s="109"/>
      <c r="E143" s="109"/>
      <c r="F143" s="109"/>
      <c r="G143" s="109"/>
      <c r="H143" s="109"/>
      <c r="I143" s="109"/>
      <c r="J143" s="109"/>
      <c r="K143" s="109"/>
      <c r="L143" s="109"/>
      <c r="M143" s="109"/>
    </row>
    <row r="144" spans="1:53" s="67" customFormat="1" ht="11.25" customHeight="1" x14ac:dyDescent="0.2">
      <c r="A144" s="108" t="s">
        <v>144</v>
      </c>
      <c r="B144" s="109"/>
      <c r="C144" s="109"/>
      <c r="D144" s="109"/>
      <c r="E144" s="109"/>
      <c r="F144" s="109"/>
      <c r="G144" s="109"/>
      <c r="H144" s="109"/>
      <c r="I144" s="109"/>
      <c r="J144" s="109"/>
      <c r="K144" s="109"/>
      <c r="L144" s="109"/>
      <c r="M144" s="109"/>
    </row>
    <row r="145" spans="1:14" s="67" customFormat="1" ht="11.25" customHeight="1" x14ac:dyDescent="0.25">
      <c r="A145" s="103" t="s">
        <v>110</v>
      </c>
      <c r="B145" s="104"/>
      <c r="C145" s="104"/>
      <c r="D145" s="104"/>
      <c r="E145" s="104"/>
      <c r="F145" s="104"/>
      <c r="G145" s="104"/>
      <c r="H145" s="104"/>
      <c r="I145" s="104"/>
      <c r="J145" s="104"/>
      <c r="K145" s="104"/>
      <c r="L145" s="47"/>
      <c r="M145" s="47"/>
    </row>
    <row r="146" spans="1:14" s="67" customFormat="1" ht="11.25" customHeight="1" x14ac:dyDescent="0.2">
      <c r="A146" s="103" t="s">
        <v>131</v>
      </c>
      <c r="B146" s="103"/>
      <c r="C146" s="103"/>
      <c r="D146" s="103"/>
      <c r="E146" s="103"/>
      <c r="F146" s="103"/>
      <c r="G146" s="103"/>
      <c r="H146" s="103"/>
      <c r="I146" s="103"/>
      <c r="J146" s="103"/>
      <c r="K146" s="103"/>
      <c r="L146" s="103"/>
      <c r="M146" s="103"/>
      <c r="N146" s="103"/>
    </row>
    <row r="147" spans="1:14" ht="80.25" customHeight="1" x14ac:dyDescent="0.2">
      <c r="A147" s="111" t="s">
        <v>147</v>
      </c>
      <c r="B147" s="111"/>
      <c r="C147" s="111"/>
      <c r="D147" s="111"/>
      <c r="E147" s="111"/>
      <c r="F147" s="111"/>
      <c r="G147" s="111"/>
      <c r="H147" s="111"/>
      <c r="I147" s="111"/>
      <c r="J147" s="111"/>
      <c r="K147" s="111"/>
      <c r="L147" s="111"/>
      <c r="M147" s="111"/>
    </row>
    <row r="148" spans="1:14" ht="26.25" customHeight="1" x14ac:dyDescent="0.2">
      <c r="A148" s="108" t="s">
        <v>38</v>
      </c>
      <c r="B148" s="108"/>
      <c r="C148" s="108"/>
      <c r="D148" s="108"/>
      <c r="E148" s="108"/>
      <c r="F148" s="108"/>
      <c r="G148" s="108"/>
      <c r="H148" s="108"/>
      <c r="I148" s="108"/>
      <c r="J148" s="108"/>
      <c r="K148" s="108"/>
      <c r="L148" s="108"/>
      <c r="M148" s="108"/>
    </row>
    <row r="149" spans="1:14" ht="39.75" customHeight="1" x14ac:dyDescent="0.2">
      <c r="A149" s="108" t="s">
        <v>39</v>
      </c>
      <c r="B149" s="108"/>
      <c r="C149" s="108"/>
      <c r="D149" s="108"/>
      <c r="E149" s="108"/>
      <c r="F149" s="108"/>
      <c r="G149" s="108"/>
      <c r="H149" s="108"/>
      <c r="I149" s="108"/>
      <c r="J149" s="108"/>
      <c r="K149" s="108"/>
      <c r="L149" s="108"/>
      <c r="M149" s="108"/>
    </row>
    <row r="150" spans="1:14" ht="28.5" customHeight="1" x14ac:dyDescent="0.2">
      <c r="A150" s="103" t="s">
        <v>128</v>
      </c>
      <c r="B150" s="103"/>
      <c r="C150" s="103"/>
      <c r="D150" s="103"/>
      <c r="E150" s="103"/>
      <c r="F150" s="103"/>
      <c r="G150" s="103"/>
      <c r="H150" s="103"/>
      <c r="I150" s="103"/>
      <c r="J150" s="103"/>
      <c r="K150" s="103"/>
      <c r="L150" s="103"/>
      <c r="M150" s="103"/>
      <c r="N150" s="103"/>
    </row>
    <row r="151" spans="1:14" x14ac:dyDescent="0.2">
      <c r="A151" s="93" t="s">
        <v>129</v>
      </c>
      <c r="B151" s="86"/>
      <c r="C151" s="86"/>
      <c r="D151" s="86"/>
      <c r="E151" s="86"/>
      <c r="F151" s="86"/>
      <c r="G151" s="86"/>
      <c r="H151" s="86"/>
      <c r="I151" s="86"/>
      <c r="J151" s="86"/>
      <c r="K151" s="86"/>
      <c r="L151" s="86"/>
      <c r="M151" s="86"/>
      <c r="N151" s="86"/>
    </row>
    <row r="152" spans="1:14" ht="15" customHeight="1" x14ac:dyDescent="0.2">
      <c r="A152" s="65" t="s">
        <v>40</v>
      </c>
      <c r="B152" s="47"/>
      <c r="C152" s="47"/>
      <c r="D152" s="47"/>
      <c r="E152" s="47"/>
      <c r="F152" s="47"/>
      <c r="G152" s="47"/>
      <c r="H152" s="47"/>
      <c r="I152" s="47"/>
      <c r="J152" s="47"/>
      <c r="K152" s="47"/>
      <c r="L152" s="47"/>
      <c r="M152" s="47"/>
    </row>
    <row r="153" spans="1:14" ht="11.25" customHeight="1" x14ac:dyDescent="0.2">
      <c r="A153" s="65"/>
      <c r="B153" s="65"/>
      <c r="C153" s="65"/>
      <c r="D153" s="65"/>
      <c r="E153" s="65"/>
      <c r="F153" s="65"/>
      <c r="G153" s="65"/>
      <c r="H153" s="68"/>
      <c r="I153" s="68"/>
      <c r="J153" s="65"/>
      <c r="K153" s="65"/>
      <c r="L153" s="65"/>
      <c r="M153" s="65"/>
    </row>
    <row r="154" spans="1:14" ht="11.25" customHeight="1" x14ac:dyDescent="0.2">
      <c r="A154" s="9" t="s">
        <v>97</v>
      </c>
      <c r="B154" s="9"/>
    </row>
    <row r="155" spans="1:14" ht="11.25" customHeight="1" x14ac:dyDescent="0.2"/>
    <row r="156" spans="1:14" ht="11.25" customHeight="1" x14ac:dyDescent="0.2">
      <c r="A156" s="69"/>
    </row>
    <row r="157" spans="1:14" ht="11.25" customHeight="1" x14ac:dyDescent="0.2">
      <c r="A157" s="69"/>
    </row>
    <row r="158" spans="1:14" ht="11.25" customHeight="1" x14ac:dyDescent="0.2">
      <c r="A158" s="69"/>
    </row>
    <row r="159" spans="1:14" ht="11.25" customHeight="1" x14ac:dyDescent="0.2">
      <c r="A159" s="69"/>
    </row>
    <row r="160" spans="1:14" ht="11.25" customHeight="1" x14ac:dyDescent="0.2">
      <c r="A160" s="70"/>
    </row>
    <row r="161" spans="1:1" ht="11.25" customHeight="1" x14ac:dyDescent="0.2">
      <c r="A161" s="69"/>
    </row>
    <row r="162" spans="1:1" ht="11.25" customHeight="1" x14ac:dyDescent="0.2">
      <c r="A162" s="69"/>
    </row>
    <row r="163" spans="1:1" ht="11.25" customHeight="1" x14ac:dyDescent="0.2">
      <c r="A163" s="69"/>
    </row>
    <row r="164" spans="1:1" ht="11.25" customHeight="1" x14ac:dyDescent="0.2">
      <c r="A164" s="70"/>
    </row>
    <row r="165" spans="1:1" ht="11.25" customHeight="1" x14ac:dyDescent="0.2">
      <c r="A165" s="69"/>
    </row>
    <row r="166" spans="1:1" ht="11.25" customHeight="1" x14ac:dyDescent="0.2">
      <c r="A166" s="69"/>
    </row>
    <row r="167" spans="1:1" ht="11.25" customHeight="1" x14ac:dyDescent="0.2">
      <c r="A167" s="69"/>
    </row>
    <row r="168" spans="1:1" ht="11.25" customHeight="1" x14ac:dyDescent="0.2">
      <c r="A168" s="69"/>
    </row>
    <row r="169" spans="1:1" ht="11.25" customHeight="1" x14ac:dyDescent="0.2">
      <c r="A169" s="70"/>
    </row>
    <row r="170" spans="1:1" ht="11.25" customHeight="1" x14ac:dyDescent="0.2">
      <c r="A170" s="69"/>
    </row>
    <row r="171" spans="1:1" ht="11.25" customHeight="1" x14ac:dyDescent="0.2">
      <c r="A171" s="69"/>
    </row>
    <row r="172" spans="1:1" ht="11.25" customHeight="1" x14ac:dyDescent="0.2">
      <c r="A172" s="69"/>
    </row>
    <row r="173" spans="1:1" ht="11.25" customHeight="1" x14ac:dyDescent="0.2">
      <c r="A173" s="69"/>
    </row>
    <row r="174" spans="1:1" ht="11.25" customHeight="1" x14ac:dyDescent="0.2">
      <c r="A174" s="69"/>
    </row>
    <row r="175" spans="1:1" ht="11.25" customHeight="1" x14ac:dyDescent="0.2">
      <c r="A175" s="69"/>
    </row>
    <row r="176" spans="1:1" ht="11.25" customHeight="1" x14ac:dyDescent="0.2">
      <c r="A176" s="69"/>
    </row>
    <row r="177" spans="1:1" ht="11.25" customHeight="1" x14ac:dyDescent="0.2">
      <c r="A177" s="69"/>
    </row>
    <row r="178" spans="1:1" ht="11.25" customHeight="1" x14ac:dyDescent="0.2">
      <c r="A178" s="69"/>
    </row>
    <row r="179" spans="1:1" ht="11.25" customHeight="1" x14ac:dyDescent="0.2">
      <c r="A179" s="69"/>
    </row>
    <row r="180" spans="1:1" ht="11.25" customHeight="1" x14ac:dyDescent="0.2">
      <c r="A180" s="70"/>
    </row>
    <row r="181" spans="1:1" ht="11.25" customHeight="1" x14ac:dyDescent="0.2">
      <c r="A181" s="69"/>
    </row>
    <row r="182" spans="1:1" ht="11.25" customHeight="1" x14ac:dyDescent="0.2">
      <c r="A182" s="69"/>
    </row>
    <row r="183" spans="1:1" ht="11.25" customHeight="1" x14ac:dyDescent="0.2">
      <c r="A183" s="69"/>
    </row>
    <row r="184" spans="1:1" ht="11.25" customHeight="1" x14ac:dyDescent="0.2">
      <c r="A184" s="69"/>
    </row>
    <row r="185" spans="1:1" ht="11.25" customHeight="1" x14ac:dyDescent="0.2">
      <c r="A185" s="69"/>
    </row>
  </sheetData>
  <mergeCells count="11">
    <mergeCell ref="A150:N150"/>
    <mergeCell ref="R9:U9"/>
    <mergeCell ref="A147:M147"/>
    <mergeCell ref="A148:M148"/>
    <mergeCell ref="A149:M149"/>
    <mergeCell ref="A142:M142"/>
    <mergeCell ref="A143:M143"/>
    <mergeCell ref="A144:M144"/>
    <mergeCell ref="A141:N141"/>
    <mergeCell ref="A145:K145"/>
    <mergeCell ref="A146:N146"/>
  </mergeCells>
  <hyperlinks>
    <hyperlink ref="A154:B154" r:id="rId1" display="© Commonwealth of Australia 2020" xr:uid="{C5A96099-3CFD-492E-AABB-7818FC2AF67D}"/>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Wendy Cooper</cp:lastModifiedBy>
  <dcterms:created xsi:type="dcterms:W3CDTF">2021-04-28T01:11:34Z</dcterms:created>
  <dcterms:modified xsi:type="dcterms:W3CDTF">2023-04-20T00:22:13Z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