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1 Data to Jan for pub in Apr\FINAL\"/>
    </mc:Choice>
  </mc:AlternateContent>
  <xr:revisionPtr revIDLastSave="0" documentId="13_ncr:1_{589B215B-D04C-4391-902D-46F8D9F9A213}" xr6:coauthVersionLast="47" xr6:coauthVersionMax="47" xr10:uidLastSave="{00000000-0000-0000-0000-000000000000}"/>
  <bookViews>
    <workbookView xWindow="-120" yWindow="-120" windowWidth="24240" windowHeight="1314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<sst xmlns="http://schemas.openxmlformats.org/spreadsheetml/2006/main" count="617" uniqueCount="122">
  <si>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</si>
  <si>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</si>
  <si>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</si>
  <si>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</si>
  <si>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</si>
  <si>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</si>
  <si>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</si>
  <si>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</si>
  <si>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</si>
  <si>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</si>
  <si>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</si>
  <si>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</si>
  <si>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</si>
  <si>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</si>
  <si>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</si>
  <si>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</si>
  <si>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</si>
  <si>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</si>
  <si>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</si>
  <si>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</si>
  <si>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</si>
  <si>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</si>
  <si>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</si>
  <si>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</si>
  <si>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</si>
  <si>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</si>
  <si>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</si>
  <si>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</si>
  <si>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</si>
  <si>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</si>
  <si>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</si>
  <si>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</si>
  <si>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</si>
  <si>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</si>
  <si>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</si>
  <si>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</si>
  <si>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</si>
  <si>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</si>
  <si>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</si>
  <si>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</si>
  <si>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</si>
  <si>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</si>
  <si>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</si>
  <si>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</si>
  <si>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</si>
  <si>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</si>
  <si>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</si>
  <si>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</si>
  <si>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</si>
  <si>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</si>
  <si>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</si>
  <si>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</si>
  <si>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3303.0.55.004 Provisional Mortality Statistics, Australia, Jan 2022</t>
  </si>
  <si>
    <t>Released at 11.30am (Canberra time) 28 April 2022</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</si>
  <si>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</si>
  <si>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</si>
  <si>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</si>
  <si>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</si>
  <si>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3303.0.55.004 Provisional Mortality Statistics, Jan 2022</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</si>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</sst>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0.00;[Red]&quot;-&quot;[$$-C09]#,##0.00"/>
    <numFmt numFmtId="165" formatCode="_(* #,##0.00_);_(* \(#,##0.00\);_(* &quot;-&quot;??_);_(@_)"/>
    <numFmt numFmtId="166" formatCode="#,##0.0"/>
    <numFmt numFmtId="167" formatCode="0.0"/>
    <numFmt numFmtId="168" formatCode="0.000"/>
    <numFmt numFmtId="169" formatCode="_-* #,##0_-;\-* #,##0_-;_-* &quot;-&quot;??_-;_-@_-"/>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
      <sz val="8"/>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4">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xf numFmtId="43" fontId="92" fillId="0" borderId="0" applyFont="0" applyFill="0" applyBorder="0" applyAlignment="0" applyProtection="0"/>
  </cellStyleXfs>
  <cellXfs count="201">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11" fillId="0" borderId="0" xfId="0" applyNumberFormat="1" applyFont="1" applyFill="1" applyBorder="1" applyAlignment="1">
      <alignment horizontal="righ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168" fontId="0" fillId="0" borderId="15" xfId="0" applyNumberFormat="1" applyBorder="1" applyAlignment="1">
      <alignment horizontal="right"/>
    </xf>
    <xf numFmtId="169" fontId="11" fillId="0" borderId="0" xfId="3133" applyNumberFormat="1" applyFont="1" applyBorder="1" applyAlignment="1">
      <alignment horizontal="right"/>
    </xf>
    <xf numFmtId="169" fontId="11" fillId="0" borderId="0" xfId="3133" applyNumberFormat="1" applyFont="1"/>
    <xf numFmtId="169" fontId="9" fillId="0" borderId="0" xfId="3133" applyNumberFormat="1" applyFont="1" applyBorder="1" applyAlignment="1">
      <alignment horizontal="right"/>
    </xf>
    <xf numFmtId="169" fontId="9" fillId="0" borderId="0" xfId="3133" applyNumberFormat="1" applyFont="1" applyFill="1" applyBorder="1" applyAlignment="1">
      <alignment horizontal="right"/>
    </xf>
    <xf numFmtId="169" fontId="11" fillId="0" borderId="0" xfId="3133" applyNumberFormat="1" applyFont="1" applyAlignment="1">
      <alignment horizontal="left" indent="1"/>
    </xf>
    <xf numFmtId="169" fontId="11" fillId="0" borderId="0" xfId="3133" applyNumberFormat="1" applyFont="1" applyFill="1" applyBorder="1" applyAlignment="1">
      <alignment horizontal="right"/>
    </xf>
    <xf numFmtId="169" fontId="11" fillId="0" borderId="0" xfId="3133" applyNumberFormat="1" applyFont="1" applyAlignment="1"/>
    <xf numFmtId="169" fontId="11" fillId="0" borderId="0" xfId="3133" applyNumberFormat="1" applyFont="1" applyFill="1"/>
    <xf numFmtId="169" fontId="9" fillId="0" borderId="0" xfId="3133" applyNumberFormat="1" applyFont="1" applyAlignment="1">
      <alignment horizontal="left" indent="1"/>
    </xf>
    <xf numFmtId="169" fontId="0" fillId="0" borderId="0" xfId="3133" applyNumberFormat="1" applyFont="1"/>
    <xf numFmtId="169" fontId="9" fillId="0" borderId="0" xfId="3133" applyNumberFormat="1" applyFont="1" applyAlignment="1">
      <alignment horizontal="left" indent="2"/>
    </xf>
    <xf numFmtId="169" fontId="9" fillId="0" borderId="0" xfId="3133" applyNumberFormat="1" applyFont="1"/>
    <xf numFmtId="169" fontId="9" fillId="0" borderId="0" xfId="3133" applyNumberFormat="1" applyFont="1" applyFill="1"/>
    <xf numFmtId="169" fontId="11" fillId="0" borderId="0" xfId="3133" applyNumberFormat="1" applyFont="1" applyAlignment="1">
      <alignment horizontal="left" indent="2"/>
    </xf>
    <xf numFmtId="169" fontId="9" fillId="0" borderId="0" xfId="3133" applyNumberFormat="1" applyFont="1" applyAlignment="1">
      <alignment horizontal="right"/>
    </xf>
    <xf numFmtId="169" fontId="9" fillId="0" borderId="0" xfId="3133" applyNumberFormat="1" applyFont="1" applyFill="1" applyAlignment="1">
      <alignment horizontal="right"/>
    </xf>
    <xf numFmtId="169" fontId="9" fillId="0" borderId="0" xfId="3133" quotePrefix="1" applyNumberFormat="1" applyFont="1" applyAlignment="1">
      <alignment horizontal="left" indent="1"/>
    </xf>
    <xf numFmtId="169" fontId="9" fillId="0" borderId="15" xfId="3133" applyNumberFormat="1" applyFont="1" applyBorder="1" applyAlignment="1">
      <alignment horizontal="left" indent="1"/>
    </xf>
    <xf numFmtId="169" fontId="9" fillId="0" borderId="15" xfId="3133" applyNumberFormat="1" applyFont="1" applyBorder="1"/>
    <xf numFmtId="169" fontId="9" fillId="0" borderId="15" xfId="3133" applyNumberFormat="1" applyFont="1" applyFill="1" applyBorder="1"/>
    <xf numFmtId="169" fontId="9" fillId="0" borderId="15" xfId="3133" applyNumberFormat="1" applyFont="1" applyBorder="1" applyAlignment="1">
      <alignment horizontal="right"/>
    </xf>
    <xf numFmtId="169" fontId="9" fillId="0" borderId="0" xfId="3133" applyNumberFormat="1" applyFont="1" applyBorder="1" applyAlignment="1"/>
    <xf numFmtId="169" fontId="0" fillId="0" borderId="0" xfId="3133" applyNumberFormat="1" applyFont="1" applyAlignment="1"/>
    <xf numFmtId="169" fontId="9" fillId="0" borderId="0" xfId="3133" applyNumberFormat="1" applyFont="1" applyFill="1" applyBorder="1" applyAlignment="1"/>
    <xf numFmtId="169" fontId="0" fillId="0" borderId="0" xfId="3133" applyNumberFormat="1" applyFont="1" applyFill="1"/>
    <xf numFmtId="169" fontId="0" fillId="0" borderId="0" xfId="3133" applyNumberFormat="1" applyFont="1" applyFill="1" applyAlignment="1"/>
    <xf numFmtId="169" fontId="9" fillId="0" borderId="0" xfId="3133" applyNumberFormat="1" applyFont="1" applyAlignment="1">
      <alignment horizontal="left"/>
    </xf>
    <xf numFmtId="169" fontId="9" fillId="0" borderId="0" xfId="3133" applyNumberFormat="1" applyFont="1" applyAlignment="1">
      <alignment horizontal="left" wrapText="1"/>
    </xf>
    <xf numFmtId="169" fontId="9" fillId="0" borderId="0" xfId="3133" applyNumberFormat="1" applyFont="1" applyAlignment="1">
      <alignment horizontal="left" vertical="top"/>
    </xf>
    <xf numFmtId="169" fontId="13" fillId="0" borderId="0" xfId="3133" applyNumberFormat="1" applyFont="1" applyAlignment="1" applyProtection="1"/>
    <xf numFmtId="169" fontId="9" fillId="0" borderId="0" xfId="3133" applyNumberFormat="1" applyFont="1" applyAlignment="1">
      <alignment horizontal="left" wrapText="1" indent="3"/>
    </xf>
    <xf numFmtId="169" fontId="11" fillId="0" borderId="0" xfId="3133" applyNumberFormat="1" applyFont="1" applyAlignment="1">
      <alignment horizontal="right"/>
    </xf>
    <xf numFmtId="169" fontId="9" fillId="0" borderId="0" xfId="3133" applyNumberFormat="1" applyFont="1" applyBorder="1" applyAlignment="1">
      <alignment horizontal="left" wrapText="1" indent="2"/>
    </xf>
    <xf numFmtId="169" fontId="9" fillId="0" borderId="0" xfId="3133" applyNumberFormat="1" applyFont="1" applyBorder="1" applyAlignment="1">
      <alignment horizontal="left" wrapText="1" indent="3"/>
    </xf>
    <xf numFmtId="169" fontId="0" fillId="0" borderId="0" xfId="3133" applyNumberFormat="1" applyFont="1" applyAlignment="1">
      <alignment horizontal="right"/>
    </xf>
    <xf numFmtId="169" fontId="87" fillId="0" borderId="0" xfId="3133" applyNumberFormat="1" applyFont="1" applyAlignment="1">
      <alignment horizontal="right"/>
    </xf>
    <xf numFmtId="169" fontId="87" fillId="0" borderId="0" xfId="3133" applyNumberFormat="1" applyFont="1"/>
    <xf numFmtId="169" fontId="88" fillId="0" borderId="0" xfId="3133" applyNumberFormat="1" applyFont="1"/>
    <xf numFmtId="167" fontId="0" fillId="0" borderId="0" xfId="0" applyNumberFormat="1" applyAlignment="1">
      <alignment horizontal="right"/>
    </xf>
    <xf numFmtId="168" fontId="11" fillId="0" borderId="0" xfId="0" applyNumberFormat="1" applyFont="1"/>
    <xf numFmtId="168" fontId="9" fillId="0" borderId="0" xfId="0" applyNumberFormat="1" applyFont="1" applyAlignment="1">
      <alignment horizontal="right"/>
    </xf>
    <xf numFmtId="169" fontId="0" fillId="0" borderId="0" xfId="3133" applyNumberFormat="1" applyFont="1" applyAlignme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169" fontId="9" fillId="0" borderId="0" xfId="3133" applyNumberFormat="1" applyFont="1" applyAlignment="1">
      <alignment horizontal="left" wrapText="1"/>
    </xf>
    <xf numFmtId="169" fontId="9" fillId="0" borderId="0" xfId="3133" applyNumberFormat="1" applyFont="1"/>
    <xf numFmtId="169" fontId="11" fillId="0" borderId="0" xfId="3133" applyNumberFormat="1" applyFont="1" applyAlignment="1">
      <alignment horizontal="center"/>
    </xf>
    <xf numFmtId="169" fontId="0" fillId="0" borderId="0" xfId="3133" applyNumberFormat="1" applyFont="1" applyAlignment="1">
      <alignment horizontal="center"/>
    </xf>
    <xf numFmtId="169" fontId="9" fillId="0" borderId="0" xfId="3133" applyNumberFormat="1" applyFont="1" applyBorder="1" applyAlignment="1">
      <alignment horizontal="left" wrapText="1"/>
    </xf>
    <xf numFmtId="169" fontId="0" fillId="0" borderId="0" xfId="3133" applyNumberFormat="1" applyFont="1" applyAlignment="1"/>
    <xf numFmtId="169" fontId="89" fillId="0" borderId="0" xfId="3133" applyNumberFormat="1" applyFont="1" applyFill="1" applyAlignment="1">
      <alignment horizontal="left" wrapText="1"/>
    </xf>
    <xf numFmtId="0" fontId="11" fillId="0" borderId="0" xfId="0" applyFont="1" applyAlignment="1">
      <alignment horizontal="center"/>
    </xf>
    <xf numFmtId="0" fontId="0" fillId="0" borderId="0" xfId="0" applyAlignment="1">
      <alignment horizont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0" fillId="0" borderId="0" xfId="0" applyAlignment="1">
      <alignment wrapText="1"/>
    </xf>
    <xf numFmtId="0" fontId="9" fillId="0" borderId="0" xfId="3133" applyNumberFormat="1" applyFont="1" applyAlignment="1">
      <alignment wrapText="1"/>
    </xf>
  </cellXfs>
  <cellStyles count="3134">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xfId="3133" builtinId="3"/>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78" t="s">
        <v>5</v>
      </c>
      <c r="B1" s="178"/>
      <c r="C1" s="17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52</v>
      </c>
      <c r="C2" s="3"/>
    </row>
    <row r="3" spans="1:256" s="10" customFormat="1" ht="12.75" customHeight="1">
      <c r="A3" s="116" t="s">
        <v>53</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4">
        <v>1.1000000000000001</v>
      </c>
      <c r="C7" s="117" t="s">
        <v>55</v>
      </c>
    </row>
    <row r="8" spans="1:256" s="10" customFormat="1" ht="12.75" customHeight="1">
      <c r="B8" s="54">
        <v>1.2</v>
      </c>
      <c r="C8" s="117" t="s">
        <v>54</v>
      </c>
    </row>
    <row r="9" spans="1:256" s="10" customFormat="1" ht="12.75" customHeight="1">
      <c r="B9" s="54">
        <v>1.3</v>
      </c>
      <c r="C9" s="117" t="s">
        <v>57</v>
      </c>
    </row>
    <row r="10" spans="1:256" s="10" customFormat="1" ht="12.75" customHeight="1">
      <c r="B10" s="54">
        <v>1.4</v>
      </c>
      <c r="C10" s="117" t="s">
        <v>56</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58</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76" t="s">
        <v>4</v>
      </c>
      <c r="C20" s="176"/>
    </row>
    <row r="21" spans="2:3" ht="12.75" customHeight="1"/>
    <row r="22" spans="2:3" ht="12.75" customHeight="1"/>
    <row r="23" spans="2:3" ht="12.75" customHeight="1">
      <c r="B23" s="177" t="s">
        <v>50</v>
      </c>
      <c r="C23" s="177"/>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5" style="143" customWidth="1"/>
    <col min="2" max="5" width="11.5" style="156" bestFit="1" customWidth="1"/>
    <col min="6" max="9" width="9.83203125" style="156" bestFit="1" customWidth="1"/>
    <col min="10" max="14" width="10" style="156" bestFit="1" customWidth="1"/>
    <col min="15" max="17" width="9.83203125" style="156" bestFit="1" customWidth="1"/>
    <col min="18" max="18" width="9.83203125" style="159" bestFit="1" customWidth="1"/>
    <col min="19" max="20" width="10.1640625" style="156" bestFit="1" customWidth="1"/>
    <col min="21" max="21" width="10.1640625" style="143" bestFit="1" customWidth="1"/>
    <col min="22" max="22" width="10.1640625" style="158" bestFit="1" customWidth="1"/>
    <col min="23" max="27" width="9.83203125" style="143" bestFit="1" customWidth="1"/>
    <col min="28" max="30" width="9.1640625" style="143" bestFit="1" customWidth="1"/>
    <col min="31" max="31" width="9.83203125" style="143" customWidth="1"/>
    <col min="32" max="35" width="10.1640625" style="143" bestFit="1" customWidth="1"/>
    <col min="36" max="40" width="10" style="143" bestFit="1" customWidth="1"/>
    <col min="41" max="44" width="9.5" style="143" bestFit="1" customWidth="1"/>
    <col min="45" max="54" width="9.83203125" style="143" bestFit="1" customWidth="1"/>
  </cols>
  <sheetData>
    <row r="1" spans="1:245" s="9" customFormat="1" ht="60" customHeight="1">
      <c r="A1" s="11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5" t="s">
        <v>111</v>
      </c>
      <c r="B4" s="45"/>
      <c r="C4" s="45"/>
      <c r="D4" s="45"/>
      <c r="E4" s="45"/>
      <c r="F4" s="45"/>
      <c r="G4" s="45"/>
      <c r="H4" s="45"/>
      <c r="I4" s="45"/>
      <c r="J4" s="45"/>
      <c r="K4" s="45"/>
      <c r="L4" s="45"/>
      <c r="M4" s="45"/>
      <c r="N4" s="45"/>
      <c r="O4" s="45"/>
      <c r="P4" s="45"/>
      <c r="Q4" s="45"/>
      <c r="R4" s="45"/>
      <c r="S4" s="45"/>
      <c r="T4" s="45"/>
    </row>
    <row r="5" spans="1:245" s="39" customFormat="1">
      <c r="A5" s="40"/>
      <c r="B5" s="41"/>
      <c r="C5" s="41"/>
      <c r="D5" s="41"/>
      <c r="E5" s="41"/>
      <c r="F5" s="41"/>
      <c r="G5" s="41"/>
      <c r="H5" s="41"/>
      <c r="I5" s="41"/>
      <c r="J5" s="41"/>
      <c r="K5" s="41"/>
      <c r="L5" s="41"/>
      <c r="M5" s="41"/>
      <c r="N5" s="41"/>
      <c r="O5" s="41"/>
      <c r="P5" s="46"/>
      <c r="Q5" s="41"/>
      <c r="R5" s="82"/>
      <c r="S5" s="41"/>
      <c r="T5" s="41"/>
    </row>
    <row r="6" spans="1:245" s="48" customFormat="1" ht="15.75">
      <c r="A6" s="49" t="s">
        <v>11</v>
      </c>
      <c r="B6" s="61">
        <v>1</v>
      </c>
      <c r="C6" s="61">
        <v>2</v>
      </c>
      <c r="D6" s="61">
        <v>3</v>
      </c>
      <c r="E6" s="61">
        <v>4</v>
      </c>
      <c r="F6" s="61">
        <v>5</v>
      </c>
      <c r="G6" s="61">
        <v>6</v>
      </c>
      <c r="H6" s="61">
        <v>7</v>
      </c>
      <c r="I6" s="61">
        <v>8</v>
      </c>
      <c r="J6" s="61">
        <v>9</v>
      </c>
      <c r="K6" s="61">
        <v>10</v>
      </c>
      <c r="L6" s="61">
        <v>11</v>
      </c>
      <c r="M6" s="61">
        <v>12</v>
      </c>
      <c r="N6" s="61">
        <v>13</v>
      </c>
      <c r="O6" s="61">
        <v>14</v>
      </c>
      <c r="P6" s="61">
        <v>15</v>
      </c>
      <c r="Q6" s="61">
        <v>16</v>
      </c>
      <c r="R6" s="83">
        <v>17</v>
      </c>
      <c r="S6" s="61">
        <v>18</v>
      </c>
      <c r="T6" s="61">
        <v>19</v>
      </c>
      <c r="U6" s="61">
        <v>20</v>
      </c>
      <c r="V6" s="83">
        <v>21</v>
      </c>
      <c r="W6" s="61">
        <v>22</v>
      </c>
      <c r="X6" s="61">
        <v>23</v>
      </c>
      <c r="Y6" s="61">
        <v>24</v>
      </c>
      <c r="Z6" s="61">
        <v>25</v>
      </c>
      <c r="AA6" s="61">
        <v>26</v>
      </c>
      <c r="AB6" s="61">
        <v>27</v>
      </c>
      <c r="AC6" s="61">
        <v>28</v>
      </c>
      <c r="AD6" s="61">
        <v>29</v>
      </c>
      <c r="AE6" s="61">
        <v>30</v>
      </c>
      <c r="AF6" s="61">
        <v>31</v>
      </c>
      <c r="AG6" s="61">
        <v>32</v>
      </c>
      <c r="AH6" s="61">
        <v>33</v>
      </c>
      <c r="AI6" s="61">
        <v>34</v>
      </c>
      <c r="AJ6" s="61">
        <v>35</v>
      </c>
      <c r="AK6" s="61">
        <v>36</v>
      </c>
      <c r="AL6" s="61">
        <v>37</v>
      </c>
      <c r="AM6" s="61">
        <v>38</v>
      </c>
      <c r="AN6" s="61">
        <v>39</v>
      </c>
      <c r="AO6" s="61">
        <v>40</v>
      </c>
      <c r="AP6" s="61">
        <v>41</v>
      </c>
      <c r="AQ6" s="61">
        <v>42</v>
      </c>
      <c r="AR6" s="61">
        <v>43</v>
      </c>
      <c r="AS6" s="61">
        <v>44</v>
      </c>
      <c r="AT6" s="61">
        <v>45</v>
      </c>
      <c r="AU6" s="61">
        <v>46</v>
      </c>
      <c r="AV6" s="61">
        <v>47</v>
      </c>
      <c r="AW6" s="61">
        <v>48</v>
      </c>
      <c r="AX6" s="61">
        <v>49</v>
      </c>
      <c r="AY6" s="61">
        <v>50</v>
      </c>
      <c r="AZ6" s="61">
        <v>51</v>
      </c>
      <c r="BA6" s="61">
        <v>52</v>
      </c>
      <c r="BB6" s="61">
        <v>53</v>
      </c>
    </row>
    <row r="7" spans="1:245" s="26" customFormat="1" ht="15">
      <c r="A7" s="59" t="s">
        <v>59</v>
      </c>
      <c r="B7" s="60">
        <v>44570</v>
      </c>
      <c r="C7" s="60">
        <f>B7+7</f>
        <v>44577</v>
      </c>
      <c r="D7" s="60">
        <f t="shared" ref="D7:BA7" si="0">C7+7</f>
        <v>44584</v>
      </c>
      <c r="E7" s="60">
        <f t="shared" si="0"/>
        <v>44591</v>
      </c>
      <c r="F7" s="60">
        <f t="shared" si="0"/>
        <v>44598</v>
      </c>
      <c r="G7" s="60">
        <f t="shared" si="0"/>
        <v>44605</v>
      </c>
      <c r="H7" s="60">
        <f t="shared" si="0"/>
        <v>44612</v>
      </c>
      <c r="I7" s="60">
        <f t="shared" si="0"/>
        <v>44619</v>
      </c>
      <c r="J7" s="60">
        <f t="shared" si="0"/>
        <v>44626</v>
      </c>
      <c r="K7" s="60">
        <f t="shared" si="0"/>
        <v>44633</v>
      </c>
      <c r="L7" s="60">
        <f t="shared" si="0"/>
        <v>44640</v>
      </c>
      <c r="M7" s="60">
        <f t="shared" si="0"/>
        <v>44647</v>
      </c>
      <c r="N7" s="60">
        <f t="shared" si="0"/>
        <v>44654</v>
      </c>
      <c r="O7" s="60">
        <f t="shared" si="0"/>
        <v>44661</v>
      </c>
      <c r="P7" s="60">
        <f t="shared" si="0"/>
        <v>44668</v>
      </c>
      <c r="Q7" s="60">
        <f t="shared" si="0"/>
        <v>44675</v>
      </c>
      <c r="R7" s="84">
        <f t="shared" si="0"/>
        <v>44682</v>
      </c>
      <c r="S7" s="60">
        <f t="shared" si="0"/>
        <v>44689</v>
      </c>
      <c r="T7" s="60">
        <f t="shared" si="0"/>
        <v>44696</v>
      </c>
      <c r="U7" s="60">
        <f t="shared" si="0"/>
        <v>44703</v>
      </c>
      <c r="V7" s="84">
        <f t="shared" si="0"/>
        <v>44710</v>
      </c>
      <c r="W7" s="60">
        <f t="shared" si="0"/>
        <v>44717</v>
      </c>
      <c r="X7" s="60">
        <f t="shared" si="0"/>
        <v>44724</v>
      </c>
      <c r="Y7" s="60">
        <f t="shared" si="0"/>
        <v>44731</v>
      </c>
      <c r="Z7" s="60">
        <f t="shared" si="0"/>
        <v>44738</v>
      </c>
      <c r="AA7" s="60">
        <f t="shared" si="0"/>
        <v>44745</v>
      </c>
      <c r="AB7" s="60">
        <f t="shared" si="0"/>
        <v>44752</v>
      </c>
      <c r="AC7" s="60">
        <f t="shared" si="0"/>
        <v>44759</v>
      </c>
      <c r="AD7" s="60">
        <f t="shared" si="0"/>
        <v>44766</v>
      </c>
      <c r="AE7" s="60">
        <f t="shared" si="0"/>
        <v>44773</v>
      </c>
      <c r="AF7" s="60">
        <f t="shared" si="0"/>
        <v>44780</v>
      </c>
      <c r="AG7" s="60">
        <f t="shared" si="0"/>
        <v>44787</v>
      </c>
      <c r="AH7" s="60">
        <f t="shared" si="0"/>
        <v>44794</v>
      </c>
      <c r="AI7" s="60">
        <f t="shared" si="0"/>
        <v>44801</v>
      </c>
      <c r="AJ7" s="60">
        <f t="shared" si="0"/>
        <v>44808</v>
      </c>
      <c r="AK7" s="60">
        <f t="shared" si="0"/>
        <v>44815</v>
      </c>
      <c r="AL7" s="60">
        <f t="shared" si="0"/>
        <v>44822</v>
      </c>
      <c r="AM7" s="60">
        <f t="shared" si="0"/>
        <v>44829</v>
      </c>
      <c r="AN7" s="60">
        <f t="shared" si="0"/>
        <v>44836</v>
      </c>
      <c r="AO7" s="60">
        <f t="shared" si="0"/>
        <v>44843</v>
      </c>
      <c r="AP7" s="60">
        <f t="shared" si="0"/>
        <v>44850</v>
      </c>
      <c r="AQ7" s="60">
        <f t="shared" si="0"/>
        <v>44857</v>
      </c>
      <c r="AR7" s="60">
        <f t="shared" si="0"/>
        <v>44864</v>
      </c>
      <c r="AS7" s="60">
        <f t="shared" si="0"/>
        <v>44871</v>
      </c>
      <c r="AT7" s="60">
        <f t="shared" si="0"/>
        <v>44878</v>
      </c>
      <c r="AU7" s="60">
        <f t="shared" si="0"/>
        <v>44885</v>
      </c>
      <c r="AV7" s="60">
        <f t="shared" si="0"/>
        <v>44892</v>
      </c>
      <c r="AW7" s="60">
        <f t="shared" si="0"/>
        <v>44899</v>
      </c>
      <c r="AX7" s="60">
        <f t="shared" si="0"/>
        <v>44906</v>
      </c>
      <c r="AY7" s="60">
        <f t="shared" si="0"/>
        <v>44913</v>
      </c>
      <c r="AZ7" s="60">
        <f t="shared" si="0"/>
        <v>44920</v>
      </c>
      <c r="BA7" s="60">
        <f t="shared" si="0"/>
        <v>44927</v>
      </c>
      <c r="BB7" s="60"/>
    </row>
    <row r="8" spans="1:245">
      <c r="A8"/>
      <c r="B8" s="47" t="s">
        <v>6</v>
      </c>
      <c r="C8" s="47" t="s">
        <v>6</v>
      </c>
      <c r="D8" s="47" t="s">
        <v>6</v>
      </c>
      <c r="E8" s="47" t="s">
        <v>6</v>
      </c>
      <c r="F8" s="47" t="s">
        <v>6</v>
      </c>
      <c r="G8" s="47" t="s">
        <v>6</v>
      </c>
      <c r="H8" s="47" t="s">
        <v>6</v>
      </c>
      <c r="I8" s="47" t="s">
        <v>6</v>
      </c>
      <c r="J8" s="47" t="s">
        <v>6</v>
      </c>
      <c r="K8" s="47" t="s">
        <v>6</v>
      </c>
      <c r="L8" s="47" t="s">
        <v>6</v>
      </c>
      <c r="M8" s="47" t="s">
        <v>6</v>
      </c>
      <c r="N8" s="47" t="s">
        <v>6</v>
      </c>
      <c r="O8" s="47" t="s">
        <v>6</v>
      </c>
      <c r="P8" s="47" t="s">
        <v>6</v>
      </c>
      <c r="Q8" s="47" t="s">
        <v>6</v>
      </c>
      <c r="R8" s="85" t="s">
        <v>6</v>
      </c>
      <c r="S8" s="47" t="s">
        <v>6</v>
      </c>
      <c r="T8" s="47" t="s">
        <v>6</v>
      </c>
      <c r="U8" s="47" t="s">
        <v>6</v>
      </c>
      <c r="V8" s="85" t="s">
        <v>6</v>
      </c>
      <c r="W8" s="47" t="s">
        <v>6</v>
      </c>
      <c r="X8" s="47" t="s">
        <v>6</v>
      </c>
      <c r="Y8" s="47" t="s">
        <v>6</v>
      </c>
      <c r="Z8" s="47" t="s">
        <v>6</v>
      </c>
      <c r="AA8" s="47" t="s">
        <v>6</v>
      </c>
      <c r="AB8" s="47" t="s">
        <v>6</v>
      </c>
      <c r="AC8" s="47" t="s">
        <v>6</v>
      </c>
      <c r="AD8" s="47" t="s">
        <v>6</v>
      </c>
      <c r="AE8" s="47" t="s">
        <v>6</v>
      </c>
      <c r="AF8" s="47" t="s">
        <v>6</v>
      </c>
      <c r="AG8" s="47" t="s">
        <v>6</v>
      </c>
      <c r="AH8" s="47" t="s">
        <v>6</v>
      </c>
      <c r="AI8" s="47" t="s">
        <v>6</v>
      </c>
      <c r="AJ8" s="47" t="s">
        <v>6</v>
      </c>
      <c r="AK8" s="47" t="s">
        <v>6</v>
      </c>
      <c r="AL8" s="47" t="s">
        <v>6</v>
      </c>
      <c r="AM8" s="47" t="s">
        <v>6</v>
      </c>
      <c r="AN8" s="47" t="s">
        <v>6</v>
      </c>
      <c r="AO8" s="47" t="s">
        <v>6</v>
      </c>
      <c r="AP8" s="47" t="s">
        <v>6</v>
      </c>
      <c r="AQ8" s="47" t="s">
        <v>6</v>
      </c>
      <c r="AR8" s="47" t="s">
        <v>6</v>
      </c>
      <c r="AS8" s="47" t="s">
        <v>6</v>
      </c>
      <c r="AT8" s="47" t="s">
        <v>6</v>
      </c>
      <c r="AU8" s="47" t="s">
        <v>6</v>
      </c>
      <c r="AV8" s="47" t="s">
        <v>6</v>
      </c>
      <c r="AW8" s="47" t="s">
        <v>6</v>
      </c>
      <c r="AX8" s="47" t="s">
        <v>6</v>
      </c>
      <c r="AY8" s="47" t="s">
        <v>6</v>
      </c>
      <c r="AZ8" s="47" t="s">
        <v>6</v>
      </c>
      <c r="BA8" s="47" t="s">
        <v>6</v>
      </c>
      <c r="BB8" s="47" t="s">
        <v>6</v>
      </c>
    </row>
    <row r="9" spans="1:245">
      <c r="A9" s="135" t="s">
        <v>83</v>
      </c>
      <c r="B9" s="136"/>
      <c r="C9" s="136"/>
      <c r="D9" s="136"/>
      <c r="E9" s="136"/>
      <c r="F9" s="136"/>
      <c r="G9" s="136"/>
      <c r="H9" s="136"/>
      <c r="I9" s="136"/>
      <c r="J9" s="136"/>
      <c r="K9" s="136"/>
      <c r="L9" s="136"/>
      <c r="M9" s="136"/>
      <c r="N9" s="136"/>
      <c r="O9" s="136"/>
      <c r="P9" s="136"/>
      <c r="Q9" s="136"/>
      <c r="R9" s="137"/>
      <c r="S9" s="136"/>
      <c r="T9" s="136"/>
      <c r="U9" s="136"/>
      <c r="V9" s="137"/>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row>
    <row r="10" spans="1:245" s="13" customFormat="1">
      <c r="A10" s="138" t="s">
        <v>84</v>
      </c>
      <c r="B10" s="134">
        <v>3258</v>
      </c>
      <c r="C10" s="134">
        <v>3635</v>
      </c>
      <c r="D10" s="134">
        <v>3773</v>
      </c>
      <c r="E10" s="134">
        <v>3667</v>
      </c>
      <c r="F10" s="134"/>
      <c r="G10" s="134"/>
      <c r="H10" s="134"/>
      <c r="I10" s="134"/>
      <c r="J10" s="134"/>
      <c r="K10" s="134"/>
      <c r="L10" s="134"/>
      <c r="M10" s="139"/>
      <c r="N10" s="134"/>
      <c r="O10" s="134"/>
      <c r="P10" s="140"/>
      <c r="Q10" s="134"/>
      <c r="R10" s="139"/>
      <c r="S10" s="134"/>
      <c r="T10" s="134"/>
      <c r="U10" s="135"/>
      <c r="V10" s="141"/>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row>
    <row r="11" spans="1:245" s="13" customFormat="1">
      <c r="A11" s="142" t="s">
        <v>85</v>
      </c>
      <c r="B11" s="136">
        <v>2927</v>
      </c>
      <c r="C11" s="136">
        <v>2918</v>
      </c>
      <c r="D11" s="136">
        <v>2940</v>
      </c>
      <c r="E11" s="136">
        <v>2918</v>
      </c>
      <c r="F11" s="134"/>
      <c r="G11" s="134"/>
      <c r="H11" s="134"/>
      <c r="I11" s="134"/>
      <c r="J11" s="134"/>
      <c r="K11" s="134"/>
      <c r="L11" s="134"/>
      <c r="M11" s="134"/>
      <c r="N11" s="134"/>
      <c r="O11" s="134"/>
      <c r="P11" s="139"/>
      <c r="Q11" s="134"/>
      <c r="R11" s="134"/>
      <c r="S11" s="134"/>
      <c r="T11" s="134"/>
      <c r="U11" s="134"/>
      <c r="V11" s="134"/>
      <c r="W11" s="134"/>
      <c r="X11" s="134"/>
      <c r="Y11" s="134"/>
      <c r="Z11" s="134"/>
      <c r="AA11" s="134"/>
      <c r="AB11" s="134"/>
      <c r="AC11" s="135"/>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5"/>
      <c r="BB11" s="135"/>
    </row>
    <row r="12" spans="1:245" s="13" customFormat="1">
      <c r="A12" s="142" t="s">
        <v>86</v>
      </c>
      <c r="B12" s="136">
        <v>2818</v>
      </c>
      <c r="C12" s="136">
        <v>2828</v>
      </c>
      <c r="D12" s="136">
        <v>2763</v>
      </c>
      <c r="E12" s="136">
        <v>2882</v>
      </c>
      <c r="F12" s="134"/>
      <c r="G12" s="134"/>
      <c r="H12" s="134"/>
      <c r="I12" s="134"/>
      <c r="J12" s="134"/>
      <c r="K12" s="134"/>
      <c r="L12" s="134"/>
      <c r="M12" s="134"/>
      <c r="N12" s="134"/>
      <c r="O12" s="134"/>
      <c r="P12" s="139"/>
      <c r="Q12" s="134"/>
      <c r="R12" s="134"/>
      <c r="S12" s="134"/>
      <c r="T12" s="139"/>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5"/>
      <c r="BB12" s="135"/>
    </row>
    <row r="13" spans="1:245">
      <c r="A13" s="142" t="s">
        <v>110</v>
      </c>
      <c r="B13" s="136">
        <v>3029</v>
      </c>
      <c r="C13" s="136">
        <v>2997</v>
      </c>
      <c r="D13" s="136">
        <v>3148</v>
      </c>
      <c r="E13" s="136">
        <v>2957</v>
      </c>
      <c r="F13" s="136"/>
      <c r="G13" s="136"/>
      <c r="H13" s="136"/>
      <c r="I13" s="136"/>
      <c r="J13" s="136"/>
      <c r="K13" s="136"/>
      <c r="L13" s="136"/>
      <c r="M13" s="136"/>
      <c r="N13" s="136"/>
      <c r="O13" s="136"/>
      <c r="P13" s="136"/>
      <c r="Q13" s="136"/>
      <c r="R13" s="137"/>
      <c r="S13" s="136"/>
      <c r="T13" s="136"/>
      <c r="U13" s="136"/>
      <c r="V13" s="137"/>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row>
    <row r="14" spans="1:245">
      <c r="B14" s="136"/>
      <c r="C14" s="136"/>
      <c r="D14" s="136"/>
      <c r="E14" s="136"/>
      <c r="F14" s="136"/>
      <c r="G14" s="136"/>
      <c r="H14" s="136"/>
      <c r="I14" s="136"/>
      <c r="J14" s="136"/>
      <c r="K14" s="136"/>
      <c r="L14" s="136"/>
      <c r="M14" s="136"/>
      <c r="N14" s="136"/>
      <c r="O14" s="136"/>
      <c r="P14" s="136"/>
      <c r="Q14" s="136"/>
      <c r="R14" s="137"/>
      <c r="S14" s="136"/>
      <c r="T14" s="136"/>
      <c r="U14" s="136"/>
      <c r="V14" s="137"/>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row>
    <row r="15" spans="1:245">
      <c r="A15" s="135" t="s">
        <v>13</v>
      </c>
      <c r="B15" s="136"/>
      <c r="C15" s="136"/>
      <c r="D15" s="136"/>
      <c r="E15" s="136"/>
      <c r="F15" s="136"/>
      <c r="G15" s="136"/>
      <c r="H15" s="136"/>
      <c r="I15" s="136"/>
      <c r="J15" s="136"/>
      <c r="K15" s="136"/>
      <c r="L15" s="136"/>
      <c r="M15" s="136"/>
      <c r="N15" s="136"/>
      <c r="O15" s="136"/>
      <c r="P15" s="136"/>
      <c r="Q15" s="136"/>
      <c r="R15" s="137"/>
      <c r="S15" s="136"/>
      <c r="T15" s="136"/>
      <c r="U15" s="136"/>
      <c r="V15" s="137"/>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row>
    <row r="16" spans="1:245">
      <c r="A16" s="138" t="s">
        <v>87</v>
      </c>
      <c r="B16" s="136"/>
      <c r="C16" s="136"/>
      <c r="D16" s="136"/>
      <c r="E16" s="136"/>
      <c r="F16" s="136"/>
      <c r="G16" s="136"/>
      <c r="H16" s="136"/>
      <c r="I16" s="136"/>
      <c r="J16" s="136"/>
      <c r="K16" s="136"/>
      <c r="L16" s="136"/>
      <c r="M16" s="136"/>
      <c r="N16" s="136"/>
      <c r="O16" s="136"/>
      <c r="P16" s="136"/>
      <c r="Q16" s="136"/>
      <c r="R16" s="137"/>
      <c r="S16" s="136"/>
      <c r="T16" s="136"/>
      <c r="U16" s="136"/>
      <c r="V16" s="137"/>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row>
    <row r="17" spans="1:54">
      <c r="A17" s="144" t="s">
        <v>15</v>
      </c>
      <c r="B17" s="136">
        <v>155</v>
      </c>
      <c r="C17" s="136">
        <v>143</v>
      </c>
      <c r="D17" s="136">
        <v>139</v>
      </c>
      <c r="E17" s="136">
        <v>130</v>
      </c>
      <c r="F17" s="136"/>
      <c r="G17" s="136"/>
      <c r="H17" s="136"/>
      <c r="I17" s="136"/>
      <c r="J17" s="136"/>
      <c r="K17" s="136"/>
      <c r="L17" s="136"/>
      <c r="M17" s="136"/>
      <c r="N17" s="136"/>
      <c r="O17" s="136"/>
      <c r="P17" s="136"/>
      <c r="Q17" s="136"/>
      <c r="R17" s="137"/>
      <c r="S17" s="136"/>
      <c r="T17" s="136"/>
      <c r="U17" s="136"/>
      <c r="V17" s="137"/>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row>
    <row r="18" spans="1:54">
      <c r="A18" s="144" t="s">
        <v>16</v>
      </c>
      <c r="B18" s="145">
        <v>429</v>
      </c>
      <c r="C18" s="145">
        <v>453</v>
      </c>
      <c r="D18" s="145">
        <v>430</v>
      </c>
      <c r="E18" s="145">
        <v>406</v>
      </c>
      <c r="F18" s="145"/>
      <c r="G18" s="145"/>
      <c r="H18" s="145"/>
      <c r="I18" s="145"/>
      <c r="J18" s="145"/>
      <c r="K18" s="145"/>
      <c r="L18" s="145"/>
      <c r="M18" s="145"/>
      <c r="N18" s="145"/>
      <c r="O18" s="145"/>
      <c r="P18" s="145"/>
      <c r="Q18" s="145"/>
      <c r="R18" s="145"/>
      <c r="S18" s="145"/>
      <c r="T18" s="145"/>
      <c r="U18" s="145"/>
      <c r="V18" s="146"/>
      <c r="W18" s="145"/>
      <c r="X18" s="145"/>
      <c r="Y18" s="145"/>
      <c r="Z18" s="145"/>
      <c r="AA18" s="145"/>
      <c r="AB18" s="145"/>
      <c r="AC18" s="145"/>
      <c r="AD18" s="145"/>
      <c r="AE18" s="145"/>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row>
    <row r="19" spans="1:54">
      <c r="A19" s="144" t="s">
        <v>9</v>
      </c>
      <c r="B19" s="136">
        <v>503</v>
      </c>
      <c r="C19" s="136">
        <v>553</v>
      </c>
      <c r="D19" s="136">
        <v>553</v>
      </c>
      <c r="E19" s="136">
        <v>545</v>
      </c>
      <c r="F19" s="136"/>
      <c r="G19" s="136"/>
      <c r="H19" s="136"/>
      <c r="I19" s="136"/>
      <c r="J19" s="136"/>
      <c r="K19" s="136"/>
      <c r="L19" s="136"/>
      <c r="M19" s="136"/>
      <c r="N19" s="136"/>
      <c r="O19" s="136"/>
      <c r="P19" s="136"/>
      <c r="Q19" s="136"/>
      <c r="R19" s="137"/>
      <c r="S19" s="136"/>
      <c r="T19" s="136"/>
      <c r="U19" s="136"/>
      <c r="V19" s="137"/>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row>
    <row r="20" spans="1:54">
      <c r="A20" s="144" t="s">
        <v>10</v>
      </c>
      <c r="B20" s="136">
        <v>871</v>
      </c>
      <c r="C20" s="136">
        <v>960</v>
      </c>
      <c r="D20" s="136">
        <v>1047</v>
      </c>
      <c r="E20" s="136">
        <v>1012</v>
      </c>
      <c r="F20" s="136"/>
      <c r="G20" s="136"/>
      <c r="H20" s="136"/>
      <c r="I20" s="136"/>
      <c r="J20" s="136"/>
      <c r="K20" s="136"/>
      <c r="L20" s="136"/>
      <c r="M20" s="136"/>
      <c r="N20" s="136"/>
      <c r="O20" s="136"/>
      <c r="P20" s="136"/>
      <c r="Q20" s="136"/>
      <c r="R20" s="137"/>
      <c r="S20" s="136"/>
      <c r="T20" s="136"/>
      <c r="U20" s="136"/>
      <c r="V20" s="137"/>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row>
    <row r="21" spans="1:54">
      <c r="A21" s="144" t="s">
        <v>7</v>
      </c>
      <c r="B21" s="145">
        <v>1300</v>
      </c>
      <c r="C21" s="145">
        <v>1526</v>
      </c>
      <c r="D21" s="145">
        <v>1604</v>
      </c>
      <c r="E21" s="145">
        <v>1574</v>
      </c>
      <c r="F21" s="145"/>
      <c r="G21" s="145"/>
      <c r="H21" s="145"/>
      <c r="I21" s="145"/>
      <c r="J21" s="145"/>
      <c r="K21" s="145"/>
      <c r="L21" s="145"/>
      <c r="M21" s="145"/>
      <c r="N21" s="145"/>
      <c r="O21" s="145"/>
      <c r="P21" s="145"/>
      <c r="Q21" s="145"/>
      <c r="R21" s="145"/>
      <c r="S21" s="145"/>
      <c r="T21" s="145"/>
      <c r="U21" s="145"/>
      <c r="V21" s="146"/>
      <c r="W21" s="145"/>
      <c r="X21" s="145"/>
      <c r="Y21" s="145"/>
      <c r="Z21" s="145"/>
      <c r="AA21" s="145"/>
      <c r="AB21" s="145"/>
      <c r="AC21" s="145"/>
      <c r="AD21" s="145"/>
      <c r="AE21" s="145"/>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row>
    <row r="22" spans="1:54">
      <c r="A22" s="147" t="s">
        <v>8</v>
      </c>
      <c r="B22" s="136">
        <v>3258</v>
      </c>
      <c r="C22" s="136">
        <v>3635</v>
      </c>
      <c r="D22" s="136">
        <v>3773</v>
      </c>
      <c r="E22" s="136">
        <v>3667</v>
      </c>
      <c r="F22" s="136"/>
      <c r="G22" s="136"/>
      <c r="H22" s="136"/>
      <c r="I22" s="136"/>
      <c r="J22" s="136"/>
      <c r="K22" s="136"/>
      <c r="L22" s="136"/>
      <c r="M22" s="136"/>
      <c r="N22" s="136"/>
      <c r="O22" s="136"/>
      <c r="P22" s="136"/>
      <c r="Q22" s="136"/>
      <c r="R22" s="137"/>
      <c r="S22" s="136"/>
      <c r="T22" s="136"/>
      <c r="U22" s="136"/>
      <c r="V22" s="137"/>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row>
    <row r="23" spans="1:54">
      <c r="B23" s="136"/>
      <c r="C23" s="136"/>
      <c r="D23" s="136"/>
      <c r="E23" s="136"/>
      <c r="F23" s="136"/>
      <c r="G23" s="136"/>
      <c r="H23" s="136"/>
      <c r="I23" s="136"/>
      <c r="J23" s="136"/>
      <c r="K23" s="136"/>
      <c r="L23" s="136"/>
      <c r="M23" s="136"/>
      <c r="N23" s="136"/>
      <c r="O23" s="136"/>
      <c r="P23" s="136"/>
      <c r="Q23" s="136"/>
      <c r="R23" s="137"/>
      <c r="S23" s="136"/>
      <c r="T23" s="136"/>
      <c r="U23" s="136"/>
      <c r="V23" s="137"/>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row>
    <row r="24" spans="1:54">
      <c r="A24" s="138" t="s">
        <v>88</v>
      </c>
      <c r="B24" s="136"/>
      <c r="C24" s="136"/>
      <c r="D24" s="136"/>
      <c r="E24" s="136"/>
      <c r="F24" s="136"/>
      <c r="G24" s="136"/>
      <c r="H24" s="136"/>
      <c r="I24" s="136"/>
      <c r="J24" s="136"/>
      <c r="K24" s="136"/>
      <c r="L24" s="136"/>
      <c r="M24" s="136"/>
      <c r="N24" s="136"/>
      <c r="O24" s="136"/>
      <c r="P24" s="136"/>
      <c r="Q24" s="136"/>
      <c r="R24" s="137"/>
      <c r="S24" s="136"/>
      <c r="T24" s="136"/>
      <c r="U24" s="136"/>
      <c r="V24" s="137"/>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row>
    <row r="25" spans="1:54">
      <c r="A25" s="144" t="s">
        <v>15</v>
      </c>
      <c r="B25" s="145">
        <v>163</v>
      </c>
      <c r="C25" s="145">
        <v>149</v>
      </c>
      <c r="D25" s="145">
        <v>149</v>
      </c>
      <c r="E25" s="145">
        <v>164</v>
      </c>
      <c r="F25" s="145"/>
      <c r="G25" s="145"/>
      <c r="H25" s="145"/>
      <c r="I25" s="145"/>
      <c r="J25" s="145"/>
      <c r="K25" s="145"/>
      <c r="L25" s="145"/>
      <c r="M25" s="145"/>
      <c r="N25" s="145"/>
      <c r="O25" s="145"/>
      <c r="P25" s="145"/>
      <c r="Q25" s="145"/>
      <c r="R25" s="145"/>
      <c r="S25" s="145"/>
      <c r="T25" s="145"/>
      <c r="U25" s="145"/>
      <c r="V25" s="146"/>
      <c r="W25" s="145"/>
      <c r="X25" s="145"/>
      <c r="Y25" s="145"/>
      <c r="Z25" s="145"/>
      <c r="AA25" s="145"/>
      <c r="AB25" s="145"/>
      <c r="AC25" s="145"/>
      <c r="AD25" s="145"/>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row>
    <row r="26" spans="1:54">
      <c r="A26" s="144" t="s">
        <v>16</v>
      </c>
      <c r="B26" s="136">
        <v>401</v>
      </c>
      <c r="C26" s="136">
        <v>422</v>
      </c>
      <c r="D26" s="136">
        <v>402</v>
      </c>
      <c r="E26" s="136">
        <v>399</v>
      </c>
      <c r="F26" s="136"/>
      <c r="G26" s="136"/>
      <c r="H26" s="136"/>
      <c r="I26" s="136"/>
      <c r="J26" s="136"/>
      <c r="K26" s="136"/>
      <c r="L26" s="136"/>
      <c r="M26" s="136"/>
      <c r="N26" s="136"/>
      <c r="O26" s="136"/>
      <c r="P26" s="136"/>
      <c r="Q26" s="136"/>
      <c r="R26" s="137"/>
      <c r="S26" s="136"/>
      <c r="T26" s="136"/>
      <c r="U26" s="136"/>
      <c r="V26" s="137"/>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row>
    <row r="27" spans="1:54">
      <c r="A27" s="144" t="s">
        <v>9</v>
      </c>
      <c r="B27" s="136">
        <v>487</v>
      </c>
      <c r="C27" s="136">
        <v>471</v>
      </c>
      <c r="D27" s="136">
        <v>480</v>
      </c>
      <c r="E27" s="136">
        <v>487</v>
      </c>
      <c r="F27" s="136"/>
      <c r="G27" s="136"/>
      <c r="H27" s="136"/>
      <c r="I27" s="136"/>
      <c r="J27" s="136"/>
      <c r="K27" s="136"/>
      <c r="L27" s="136"/>
      <c r="M27" s="136"/>
      <c r="N27" s="136"/>
      <c r="O27" s="136"/>
      <c r="P27" s="136"/>
      <c r="Q27" s="136"/>
      <c r="R27" s="137"/>
      <c r="S27" s="136"/>
      <c r="T27" s="136"/>
      <c r="U27" s="136"/>
      <c r="V27" s="137"/>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row>
    <row r="28" spans="1:54">
      <c r="A28" s="144" t="s">
        <v>10</v>
      </c>
      <c r="B28" s="136">
        <v>749</v>
      </c>
      <c r="C28" s="136">
        <v>752</v>
      </c>
      <c r="D28" s="136">
        <v>765</v>
      </c>
      <c r="E28" s="136">
        <v>739</v>
      </c>
      <c r="F28" s="136"/>
      <c r="G28" s="136"/>
      <c r="H28" s="136"/>
      <c r="I28" s="136"/>
      <c r="J28" s="136"/>
      <c r="K28" s="136"/>
      <c r="L28" s="136"/>
      <c r="M28" s="136"/>
      <c r="N28" s="136"/>
      <c r="O28" s="136"/>
      <c r="P28" s="136"/>
      <c r="Q28" s="136"/>
      <c r="R28" s="137"/>
      <c r="S28" s="136"/>
      <c r="T28" s="136"/>
      <c r="U28" s="136"/>
      <c r="V28" s="137"/>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row>
    <row r="29" spans="1:54">
      <c r="A29" s="144" t="s">
        <v>7</v>
      </c>
      <c r="B29" s="148">
        <v>1127</v>
      </c>
      <c r="C29" s="148">
        <v>1124</v>
      </c>
      <c r="D29" s="148">
        <v>1144</v>
      </c>
      <c r="E29" s="148">
        <v>1129</v>
      </c>
      <c r="F29" s="148"/>
      <c r="G29" s="148"/>
      <c r="H29" s="148"/>
      <c r="I29" s="148"/>
      <c r="J29" s="148"/>
      <c r="K29" s="148"/>
      <c r="L29" s="148"/>
      <c r="M29" s="148"/>
      <c r="N29" s="148"/>
      <c r="O29" s="148"/>
      <c r="P29" s="148"/>
      <c r="Q29" s="148"/>
      <c r="R29" s="148"/>
      <c r="S29" s="148"/>
      <c r="T29" s="148"/>
      <c r="U29" s="148"/>
      <c r="V29" s="149"/>
      <c r="W29" s="148"/>
      <c r="X29" s="148"/>
      <c r="Y29" s="148"/>
      <c r="Z29" s="148"/>
      <c r="AA29" s="148"/>
      <c r="AB29" s="148"/>
      <c r="AC29" s="148"/>
      <c r="AD29" s="148"/>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row>
    <row r="30" spans="1:54">
      <c r="A30" s="147" t="s">
        <v>8</v>
      </c>
      <c r="B30" s="148">
        <v>2927</v>
      </c>
      <c r="C30" s="148">
        <v>2918</v>
      </c>
      <c r="D30" s="148">
        <v>2940</v>
      </c>
      <c r="E30" s="148">
        <v>2918</v>
      </c>
      <c r="F30" s="148"/>
      <c r="G30" s="148"/>
      <c r="H30" s="148"/>
      <c r="I30" s="148"/>
      <c r="J30" s="148"/>
      <c r="K30" s="148"/>
      <c r="L30" s="148"/>
      <c r="M30" s="148"/>
      <c r="N30" s="148"/>
      <c r="O30" s="148"/>
      <c r="P30" s="148"/>
      <c r="Q30" s="148"/>
      <c r="R30" s="148"/>
      <c r="S30" s="148"/>
      <c r="T30" s="148"/>
      <c r="U30" s="148"/>
      <c r="V30" s="149"/>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row>
    <row r="31" spans="1:54">
      <c r="B31" s="136"/>
      <c r="C31" s="136"/>
      <c r="D31" s="136"/>
      <c r="E31" s="136"/>
      <c r="F31" s="136"/>
      <c r="G31" s="136"/>
      <c r="H31" s="136"/>
      <c r="I31" s="136"/>
      <c r="J31" s="136"/>
      <c r="K31" s="136"/>
      <c r="L31" s="136"/>
      <c r="M31" s="136"/>
      <c r="N31" s="136"/>
      <c r="O31" s="136"/>
      <c r="P31" s="136"/>
      <c r="Q31" s="136"/>
      <c r="R31" s="137"/>
      <c r="S31" s="136"/>
      <c r="T31" s="136"/>
      <c r="U31" s="136"/>
      <c r="V31" s="137"/>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row>
    <row r="32" spans="1:54">
      <c r="A32" s="138" t="s">
        <v>89</v>
      </c>
      <c r="B32" s="136"/>
      <c r="C32" s="136"/>
      <c r="D32" s="136"/>
      <c r="E32" s="136"/>
      <c r="F32" s="136"/>
      <c r="G32" s="136"/>
      <c r="H32" s="136"/>
      <c r="I32" s="136"/>
      <c r="J32" s="136"/>
      <c r="K32" s="136"/>
      <c r="L32" s="136"/>
      <c r="M32" s="136"/>
      <c r="N32" s="136"/>
      <c r="O32" s="136"/>
      <c r="P32" s="136"/>
      <c r="Q32" s="136"/>
      <c r="R32" s="137"/>
      <c r="S32" s="136"/>
      <c r="T32" s="136"/>
      <c r="U32" s="136"/>
      <c r="V32" s="137"/>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row>
    <row r="33" spans="1:54">
      <c r="A33" s="144" t="s">
        <v>15</v>
      </c>
      <c r="B33" s="145">
        <v>96</v>
      </c>
      <c r="C33" s="145">
        <v>105</v>
      </c>
      <c r="D33" s="145">
        <v>95</v>
      </c>
      <c r="E33" s="145">
        <v>88</v>
      </c>
      <c r="F33" s="145"/>
      <c r="G33" s="145"/>
      <c r="H33" s="145"/>
      <c r="I33" s="145"/>
      <c r="J33" s="145"/>
      <c r="K33" s="145"/>
      <c r="L33" s="145"/>
      <c r="M33" s="145"/>
      <c r="N33" s="145"/>
      <c r="O33" s="145"/>
      <c r="P33" s="145"/>
      <c r="Q33" s="145"/>
      <c r="R33" s="145"/>
      <c r="S33" s="145"/>
      <c r="T33" s="145"/>
      <c r="U33" s="145"/>
      <c r="V33" s="146"/>
      <c r="W33" s="145"/>
      <c r="X33" s="145"/>
      <c r="Y33" s="145"/>
      <c r="Z33" s="145"/>
      <c r="AA33" s="145"/>
      <c r="AB33" s="145"/>
      <c r="AC33" s="145"/>
      <c r="AD33" s="145"/>
      <c r="AE33" s="145"/>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row>
    <row r="34" spans="1:54">
      <c r="A34" s="144" t="s">
        <v>16</v>
      </c>
      <c r="B34" s="136">
        <v>251</v>
      </c>
      <c r="C34" s="136">
        <v>287</v>
      </c>
      <c r="D34" s="136">
        <v>260</v>
      </c>
      <c r="E34" s="136">
        <v>245</v>
      </c>
      <c r="F34" s="136"/>
      <c r="G34" s="136"/>
      <c r="H34" s="136"/>
      <c r="I34" s="136"/>
      <c r="J34" s="136"/>
      <c r="K34" s="136"/>
      <c r="L34" s="136"/>
      <c r="M34" s="136"/>
      <c r="N34" s="136"/>
      <c r="O34" s="136"/>
      <c r="P34" s="136"/>
      <c r="Q34" s="136"/>
      <c r="R34" s="137"/>
      <c r="S34" s="136"/>
      <c r="T34" s="136"/>
      <c r="U34" s="136"/>
      <c r="V34" s="137"/>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row>
    <row r="35" spans="1:54">
      <c r="A35" s="144" t="s">
        <v>9</v>
      </c>
      <c r="B35" s="136">
        <v>315</v>
      </c>
      <c r="C35" s="136">
        <v>333</v>
      </c>
      <c r="D35" s="136">
        <v>341</v>
      </c>
      <c r="E35" s="136">
        <v>321</v>
      </c>
      <c r="F35" s="136"/>
      <c r="G35" s="136"/>
      <c r="H35" s="136"/>
      <c r="I35" s="136"/>
      <c r="J35" s="136"/>
      <c r="K35" s="136"/>
      <c r="L35" s="136"/>
      <c r="M35" s="136"/>
      <c r="N35" s="136"/>
      <c r="O35" s="136"/>
      <c r="P35" s="136"/>
      <c r="Q35" s="136"/>
      <c r="R35" s="137"/>
      <c r="S35" s="136"/>
      <c r="T35" s="136"/>
      <c r="U35" s="136"/>
      <c r="V35" s="137"/>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row>
    <row r="36" spans="1:54">
      <c r="A36" s="144" t="s">
        <v>10</v>
      </c>
      <c r="B36" s="136">
        <v>512</v>
      </c>
      <c r="C36" s="136">
        <v>558</v>
      </c>
      <c r="D36" s="136">
        <v>630</v>
      </c>
      <c r="E36" s="136">
        <v>584</v>
      </c>
      <c r="F36" s="136"/>
      <c r="G36" s="136"/>
      <c r="H36" s="136"/>
      <c r="I36" s="136"/>
      <c r="J36" s="136"/>
      <c r="K36" s="136"/>
      <c r="L36" s="136"/>
      <c r="M36" s="136"/>
      <c r="N36" s="136"/>
      <c r="O36" s="136"/>
      <c r="P36" s="136"/>
      <c r="Q36" s="136"/>
      <c r="R36" s="137"/>
      <c r="S36" s="136"/>
      <c r="T36" s="136"/>
      <c r="U36" s="136"/>
      <c r="V36" s="137"/>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row>
    <row r="37" spans="1:54">
      <c r="A37" s="144" t="s">
        <v>7</v>
      </c>
      <c r="B37" s="145">
        <v>546</v>
      </c>
      <c r="C37" s="145">
        <v>644</v>
      </c>
      <c r="D37" s="145">
        <v>702</v>
      </c>
      <c r="E37" s="145">
        <v>710</v>
      </c>
      <c r="F37" s="145"/>
      <c r="G37" s="145"/>
      <c r="H37" s="145"/>
      <c r="I37" s="145"/>
      <c r="J37" s="145"/>
      <c r="K37" s="145"/>
      <c r="L37" s="145"/>
      <c r="M37" s="145"/>
      <c r="N37" s="145"/>
      <c r="O37" s="145"/>
      <c r="P37" s="145"/>
      <c r="Q37" s="145"/>
      <c r="R37" s="145"/>
      <c r="S37" s="145"/>
      <c r="T37" s="145"/>
      <c r="U37" s="145"/>
      <c r="V37" s="146"/>
      <c r="W37" s="145"/>
      <c r="X37" s="145"/>
      <c r="Y37" s="145"/>
      <c r="Z37" s="145"/>
      <c r="AA37" s="145"/>
      <c r="AB37" s="145"/>
      <c r="AC37" s="145"/>
      <c r="AD37" s="145"/>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row>
    <row r="38" spans="1:54">
      <c r="A38" s="147" t="s">
        <v>8</v>
      </c>
      <c r="B38" s="136">
        <v>1720</v>
      </c>
      <c r="C38" s="136">
        <v>1927</v>
      </c>
      <c r="D38" s="136">
        <v>2028</v>
      </c>
      <c r="E38" s="136">
        <v>1948</v>
      </c>
      <c r="F38" s="136"/>
      <c r="G38" s="136"/>
      <c r="H38" s="136"/>
      <c r="I38" s="136"/>
      <c r="J38" s="136"/>
      <c r="K38" s="136"/>
      <c r="L38" s="136"/>
      <c r="M38" s="136"/>
      <c r="N38" s="136"/>
      <c r="O38" s="136"/>
      <c r="P38" s="136"/>
      <c r="Q38" s="136"/>
      <c r="R38" s="137"/>
      <c r="S38" s="136"/>
      <c r="T38" s="136"/>
      <c r="U38" s="136"/>
      <c r="V38" s="137"/>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row>
    <row r="39" spans="1:54">
      <c r="B39" s="136"/>
      <c r="C39" s="136"/>
      <c r="D39" s="136"/>
      <c r="E39" s="136"/>
      <c r="F39" s="136"/>
      <c r="G39" s="136"/>
      <c r="H39" s="136"/>
      <c r="I39" s="136"/>
      <c r="J39" s="136"/>
      <c r="K39" s="136"/>
      <c r="L39" s="136"/>
      <c r="M39" s="136"/>
      <c r="N39" s="136"/>
      <c r="O39" s="136"/>
      <c r="P39" s="136"/>
      <c r="Q39" s="136"/>
      <c r="R39" s="137"/>
      <c r="S39" s="136"/>
      <c r="T39" s="136"/>
      <c r="U39" s="136"/>
      <c r="V39" s="137"/>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row>
    <row r="40" spans="1:54">
      <c r="A40" s="138" t="s">
        <v>90</v>
      </c>
      <c r="B40" s="136"/>
      <c r="C40" s="136"/>
      <c r="D40" s="136"/>
      <c r="E40" s="136"/>
      <c r="F40" s="136"/>
      <c r="G40" s="136"/>
      <c r="H40" s="136"/>
      <c r="I40" s="136"/>
      <c r="J40" s="136"/>
      <c r="K40" s="136"/>
      <c r="L40" s="136"/>
      <c r="M40" s="136"/>
      <c r="N40" s="136"/>
      <c r="O40" s="136"/>
      <c r="P40" s="136"/>
      <c r="Q40" s="136"/>
      <c r="R40" s="137"/>
      <c r="S40" s="136"/>
      <c r="T40" s="136"/>
      <c r="U40" s="136"/>
      <c r="V40" s="137"/>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row>
    <row r="41" spans="1:54">
      <c r="A41" s="144" t="s">
        <v>15</v>
      </c>
      <c r="B41" s="145">
        <v>107</v>
      </c>
      <c r="C41" s="145">
        <v>98</v>
      </c>
      <c r="D41" s="145">
        <v>102</v>
      </c>
      <c r="E41" s="145">
        <v>108</v>
      </c>
      <c r="F41" s="145"/>
      <c r="G41" s="145"/>
      <c r="H41" s="145"/>
      <c r="I41" s="145"/>
      <c r="J41" s="145"/>
      <c r="K41" s="145"/>
      <c r="L41" s="145"/>
      <c r="M41" s="145"/>
      <c r="N41" s="145"/>
      <c r="O41" s="145"/>
      <c r="P41" s="145"/>
      <c r="Q41" s="145"/>
      <c r="R41" s="145"/>
      <c r="S41" s="145"/>
      <c r="T41" s="145"/>
      <c r="U41" s="145"/>
      <c r="V41" s="146"/>
      <c r="W41" s="145"/>
      <c r="X41" s="145"/>
      <c r="Y41" s="145"/>
      <c r="Z41" s="145"/>
      <c r="AA41" s="145"/>
      <c r="AB41" s="145"/>
      <c r="AC41" s="145"/>
      <c r="AD41" s="145"/>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row>
    <row r="42" spans="1:54">
      <c r="A42" s="144" t="s">
        <v>16</v>
      </c>
      <c r="B42" s="136">
        <v>251</v>
      </c>
      <c r="C42" s="136">
        <v>259</v>
      </c>
      <c r="D42" s="136">
        <v>252</v>
      </c>
      <c r="E42" s="136">
        <v>250</v>
      </c>
      <c r="F42" s="136"/>
      <c r="G42" s="136"/>
      <c r="H42" s="136"/>
      <c r="I42" s="136"/>
      <c r="J42" s="136"/>
      <c r="K42" s="136"/>
      <c r="L42" s="136"/>
      <c r="M42" s="136"/>
      <c r="N42" s="136"/>
      <c r="O42" s="136"/>
      <c r="P42" s="136"/>
      <c r="Q42" s="136"/>
      <c r="R42" s="137"/>
      <c r="S42" s="136"/>
      <c r="T42" s="136"/>
      <c r="U42" s="136"/>
      <c r="V42" s="137"/>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row>
    <row r="43" spans="1:54">
      <c r="A43" s="144" t="s">
        <v>9</v>
      </c>
      <c r="B43" s="136">
        <v>293</v>
      </c>
      <c r="C43" s="136">
        <v>281</v>
      </c>
      <c r="D43" s="136">
        <v>294</v>
      </c>
      <c r="E43" s="136">
        <v>298</v>
      </c>
      <c r="F43" s="136"/>
      <c r="G43" s="136"/>
      <c r="H43" s="136"/>
      <c r="I43" s="136"/>
      <c r="J43" s="136"/>
      <c r="K43" s="136"/>
      <c r="L43" s="136"/>
      <c r="M43" s="136"/>
      <c r="N43" s="136"/>
      <c r="O43" s="136"/>
      <c r="P43" s="136"/>
      <c r="Q43" s="136"/>
      <c r="R43" s="137"/>
      <c r="S43" s="136"/>
      <c r="T43" s="136"/>
      <c r="U43" s="136"/>
      <c r="V43" s="137"/>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row>
    <row r="44" spans="1:54">
      <c r="A44" s="144" t="s">
        <v>10</v>
      </c>
      <c r="B44" s="136">
        <v>426</v>
      </c>
      <c r="C44" s="136">
        <v>423</v>
      </c>
      <c r="D44" s="136">
        <v>436</v>
      </c>
      <c r="E44" s="136">
        <v>417</v>
      </c>
      <c r="F44" s="136"/>
      <c r="G44" s="136"/>
      <c r="H44" s="136"/>
      <c r="I44" s="136"/>
      <c r="J44" s="136"/>
      <c r="K44" s="136"/>
      <c r="L44" s="136"/>
      <c r="M44" s="136"/>
      <c r="N44" s="136"/>
      <c r="O44" s="136"/>
      <c r="P44" s="136"/>
      <c r="Q44" s="136"/>
      <c r="R44" s="137"/>
      <c r="S44" s="136"/>
      <c r="T44" s="136"/>
      <c r="U44" s="136"/>
      <c r="V44" s="137"/>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row>
    <row r="45" spans="1:54">
      <c r="A45" s="144" t="s">
        <v>7</v>
      </c>
      <c r="B45" s="136">
        <v>468</v>
      </c>
      <c r="C45" s="136">
        <v>458</v>
      </c>
      <c r="D45" s="136">
        <v>474</v>
      </c>
      <c r="E45" s="136">
        <v>457</v>
      </c>
      <c r="F45" s="136"/>
      <c r="G45" s="136"/>
      <c r="H45" s="136"/>
      <c r="I45" s="136"/>
      <c r="J45" s="136"/>
      <c r="K45" s="136"/>
      <c r="L45" s="136"/>
      <c r="M45" s="136"/>
      <c r="N45" s="136"/>
      <c r="O45" s="136"/>
      <c r="P45" s="136"/>
      <c r="Q45" s="136"/>
      <c r="R45" s="137"/>
      <c r="S45" s="136"/>
      <c r="T45" s="136"/>
      <c r="U45" s="136"/>
      <c r="V45" s="137"/>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row>
    <row r="46" spans="1:54">
      <c r="A46" s="147" t="s">
        <v>8</v>
      </c>
      <c r="B46" s="136">
        <v>1544</v>
      </c>
      <c r="C46" s="136">
        <v>1518</v>
      </c>
      <c r="D46" s="136">
        <v>1559</v>
      </c>
      <c r="E46" s="136">
        <v>1530</v>
      </c>
      <c r="F46" s="136"/>
      <c r="G46" s="136"/>
      <c r="H46" s="136"/>
      <c r="I46" s="136"/>
      <c r="J46" s="136"/>
      <c r="K46" s="136"/>
      <c r="L46" s="136"/>
      <c r="M46" s="136"/>
      <c r="N46" s="136"/>
      <c r="O46" s="136"/>
      <c r="P46" s="136"/>
      <c r="Q46" s="136"/>
      <c r="R46" s="137"/>
      <c r="S46" s="136"/>
      <c r="T46" s="136"/>
      <c r="U46" s="136"/>
      <c r="V46" s="137"/>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row>
    <row r="47" spans="1:54">
      <c r="B47" s="136"/>
      <c r="C47" s="136"/>
      <c r="D47" s="136"/>
      <c r="E47" s="136"/>
      <c r="F47" s="136"/>
      <c r="G47" s="136"/>
      <c r="H47" s="136"/>
      <c r="I47" s="136"/>
      <c r="J47" s="136"/>
      <c r="K47" s="136"/>
      <c r="L47" s="136"/>
      <c r="M47" s="136"/>
      <c r="N47" s="136"/>
      <c r="O47" s="136"/>
      <c r="P47" s="136"/>
      <c r="Q47" s="136"/>
      <c r="R47" s="137"/>
      <c r="S47" s="136"/>
      <c r="T47" s="136"/>
      <c r="U47" s="136"/>
      <c r="V47" s="137"/>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row>
    <row r="48" spans="1:54">
      <c r="A48" s="138" t="s">
        <v>91</v>
      </c>
      <c r="B48" s="136"/>
      <c r="C48" s="136"/>
      <c r="D48" s="136"/>
      <c r="E48" s="136"/>
      <c r="F48" s="136"/>
      <c r="G48" s="136"/>
      <c r="H48" s="136"/>
      <c r="I48" s="136"/>
      <c r="J48" s="136"/>
      <c r="K48" s="136"/>
      <c r="L48" s="136"/>
      <c r="M48" s="136"/>
      <c r="N48" s="136"/>
      <c r="O48" s="136"/>
      <c r="P48" s="136"/>
      <c r="Q48" s="136"/>
      <c r="R48" s="137"/>
      <c r="S48" s="136"/>
      <c r="T48" s="136"/>
      <c r="U48" s="136"/>
      <c r="V48" s="137"/>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row>
    <row r="49" spans="1:54">
      <c r="A49" s="144" t="s">
        <v>15</v>
      </c>
      <c r="B49" s="136">
        <v>59</v>
      </c>
      <c r="C49" s="136">
        <v>38</v>
      </c>
      <c r="D49" s="136">
        <v>44</v>
      </c>
      <c r="E49" s="136">
        <v>42</v>
      </c>
      <c r="F49" s="136"/>
      <c r="G49" s="136"/>
      <c r="H49" s="136"/>
      <c r="I49" s="136"/>
      <c r="J49" s="136"/>
      <c r="K49" s="136"/>
      <c r="L49" s="136"/>
      <c r="M49" s="136"/>
      <c r="N49" s="136"/>
      <c r="O49" s="136"/>
      <c r="P49" s="136"/>
      <c r="Q49" s="136"/>
      <c r="R49" s="137"/>
      <c r="S49" s="136"/>
      <c r="T49" s="136"/>
      <c r="U49" s="136"/>
      <c r="V49" s="137"/>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row>
    <row r="50" spans="1:54">
      <c r="A50" s="144" t="s">
        <v>16</v>
      </c>
      <c r="B50" s="136">
        <v>178</v>
      </c>
      <c r="C50" s="136">
        <v>166</v>
      </c>
      <c r="D50" s="136">
        <v>170</v>
      </c>
      <c r="E50" s="136">
        <v>161</v>
      </c>
      <c r="F50" s="136"/>
      <c r="G50" s="136"/>
      <c r="H50" s="136"/>
      <c r="I50" s="136"/>
      <c r="J50" s="136"/>
      <c r="K50" s="136"/>
      <c r="L50" s="136"/>
      <c r="M50" s="136"/>
      <c r="N50" s="136"/>
      <c r="O50" s="136"/>
      <c r="P50" s="136"/>
      <c r="Q50" s="136"/>
      <c r="R50" s="137"/>
      <c r="S50" s="136"/>
      <c r="T50" s="136"/>
      <c r="U50" s="136"/>
      <c r="V50" s="137"/>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row>
    <row r="51" spans="1:54">
      <c r="A51" s="144" t="s">
        <v>9</v>
      </c>
      <c r="B51" s="136">
        <v>188</v>
      </c>
      <c r="C51" s="136">
        <v>220</v>
      </c>
      <c r="D51" s="136">
        <v>212</v>
      </c>
      <c r="E51" s="136">
        <v>224</v>
      </c>
      <c r="F51" s="136"/>
      <c r="G51" s="136"/>
      <c r="H51" s="136"/>
      <c r="I51" s="136"/>
      <c r="J51" s="136"/>
      <c r="K51" s="136"/>
      <c r="L51" s="136"/>
      <c r="M51" s="136"/>
      <c r="N51" s="136"/>
      <c r="O51" s="136"/>
      <c r="P51" s="136"/>
      <c r="Q51" s="136"/>
      <c r="R51" s="137"/>
      <c r="S51" s="136"/>
      <c r="T51" s="136"/>
      <c r="U51" s="136"/>
      <c r="V51" s="137"/>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row>
    <row r="52" spans="1:54">
      <c r="A52" s="144" t="s">
        <v>10</v>
      </c>
      <c r="B52" s="136">
        <v>359</v>
      </c>
      <c r="C52" s="136">
        <v>402</v>
      </c>
      <c r="D52" s="136">
        <v>417</v>
      </c>
      <c r="E52" s="136">
        <v>428</v>
      </c>
      <c r="F52" s="136"/>
      <c r="G52" s="136"/>
      <c r="H52" s="136"/>
      <c r="I52" s="136"/>
      <c r="J52" s="136"/>
      <c r="K52" s="136"/>
      <c r="L52" s="136"/>
      <c r="M52" s="136"/>
      <c r="N52" s="136"/>
      <c r="O52" s="136"/>
      <c r="P52" s="136"/>
      <c r="Q52" s="136"/>
      <c r="R52" s="137"/>
      <c r="S52" s="136"/>
      <c r="T52" s="136"/>
      <c r="U52" s="136"/>
      <c r="V52" s="137"/>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row>
    <row r="53" spans="1:54">
      <c r="A53" s="144" t="s">
        <v>7</v>
      </c>
      <c r="B53" s="136">
        <v>754</v>
      </c>
      <c r="C53" s="136">
        <v>882</v>
      </c>
      <c r="D53" s="136">
        <v>902</v>
      </c>
      <c r="E53" s="136">
        <v>864</v>
      </c>
      <c r="F53" s="136"/>
      <c r="G53" s="136"/>
      <c r="H53" s="136"/>
      <c r="I53" s="136"/>
      <c r="J53" s="136"/>
      <c r="K53" s="136"/>
      <c r="L53" s="136"/>
      <c r="M53" s="136"/>
      <c r="N53" s="136"/>
      <c r="O53" s="136"/>
      <c r="P53" s="136"/>
      <c r="Q53" s="136"/>
      <c r="R53" s="137"/>
      <c r="S53" s="136"/>
      <c r="T53" s="136"/>
      <c r="U53" s="136"/>
      <c r="V53" s="137"/>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row>
    <row r="54" spans="1:54">
      <c r="A54" s="147" t="s">
        <v>8</v>
      </c>
      <c r="B54" s="136">
        <v>1538</v>
      </c>
      <c r="C54" s="136">
        <v>1708</v>
      </c>
      <c r="D54" s="136">
        <v>1745</v>
      </c>
      <c r="E54" s="136">
        <v>1719</v>
      </c>
      <c r="F54" s="136"/>
      <c r="G54" s="136"/>
      <c r="H54" s="136"/>
      <c r="I54" s="136"/>
      <c r="J54" s="136"/>
      <c r="K54" s="136"/>
      <c r="L54" s="136"/>
      <c r="M54" s="136"/>
      <c r="N54" s="136"/>
      <c r="O54" s="136"/>
      <c r="P54" s="136"/>
      <c r="Q54" s="136"/>
      <c r="R54" s="137"/>
      <c r="S54" s="136"/>
      <c r="T54" s="136"/>
      <c r="U54" s="136"/>
      <c r="V54" s="137"/>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row>
    <row r="55" spans="1:54">
      <c r="A55" s="142"/>
      <c r="B55" s="136"/>
      <c r="C55" s="136"/>
      <c r="D55" s="136"/>
      <c r="E55" s="136"/>
      <c r="F55" s="136"/>
      <c r="G55" s="136"/>
      <c r="H55" s="136"/>
      <c r="I55" s="136"/>
      <c r="J55" s="136"/>
      <c r="K55" s="136"/>
      <c r="L55" s="136"/>
      <c r="M55" s="136"/>
      <c r="N55" s="136"/>
      <c r="O55" s="136"/>
      <c r="P55" s="136"/>
      <c r="Q55" s="136"/>
      <c r="R55" s="137"/>
      <c r="S55" s="136"/>
      <c r="T55" s="136"/>
      <c r="U55" s="136"/>
      <c r="V55" s="137"/>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row>
    <row r="56" spans="1:54">
      <c r="A56" s="138" t="s">
        <v>92</v>
      </c>
      <c r="B56" s="136"/>
      <c r="C56" s="136"/>
      <c r="D56" s="136"/>
      <c r="E56" s="136"/>
      <c r="F56" s="136"/>
      <c r="G56" s="136"/>
      <c r="H56" s="136"/>
      <c r="I56" s="136"/>
      <c r="J56" s="136"/>
      <c r="K56" s="136"/>
      <c r="L56" s="136"/>
      <c r="M56" s="136"/>
      <c r="N56" s="136"/>
      <c r="O56" s="136"/>
      <c r="P56" s="136"/>
      <c r="Q56" s="136"/>
      <c r="R56" s="137"/>
      <c r="S56" s="136"/>
      <c r="T56" s="136"/>
      <c r="U56" s="136"/>
      <c r="V56" s="137"/>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row>
    <row r="57" spans="1:54">
      <c r="A57" s="144" t="s">
        <v>15</v>
      </c>
      <c r="B57" s="136">
        <v>56</v>
      </c>
      <c r="C57" s="136">
        <v>51</v>
      </c>
      <c r="D57" s="136">
        <v>47</v>
      </c>
      <c r="E57" s="136">
        <v>56</v>
      </c>
      <c r="F57" s="136"/>
      <c r="G57" s="136"/>
      <c r="H57" s="136"/>
      <c r="I57" s="136"/>
      <c r="J57" s="136"/>
      <c r="K57" s="136"/>
      <c r="L57" s="136"/>
      <c r="M57" s="136"/>
      <c r="N57" s="136"/>
      <c r="O57" s="136"/>
      <c r="P57" s="136"/>
      <c r="Q57" s="136"/>
      <c r="R57" s="137"/>
      <c r="S57" s="136"/>
      <c r="T57" s="136"/>
      <c r="U57" s="136"/>
      <c r="V57" s="137"/>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row>
    <row r="58" spans="1:54">
      <c r="A58" s="144" t="s">
        <v>16</v>
      </c>
      <c r="B58" s="136">
        <v>150</v>
      </c>
      <c r="C58" s="136">
        <v>163</v>
      </c>
      <c r="D58" s="136">
        <v>150</v>
      </c>
      <c r="E58" s="136">
        <v>149</v>
      </c>
      <c r="F58" s="136"/>
      <c r="G58" s="136"/>
      <c r="H58" s="136"/>
      <c r="I58" s="136"/>
      <c r="J58" s="136"/>
      <c r="K58" s="136"/>
      <c r="L58" s="136"/>
      <c r="M58" s="136"/>
      <c r="N58" s="136"/>
      <c r="O58" s="136"/>
      <c r="P58" s="136"/>
      <c r="Q58" s="136"/>
      <c r="R58" s="137"/>
      <c r="S58" s="136"/>
      <c r="T58" s="136"/>
      <c r="U58" s="136"/>
      <c r="V58" s="137"/>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row>
    <row r="59" spans="1:54">
      <c r="A59" s="144" t="s">
        <v>9</v>
      </c>
      <c r="B59" s="136">
        <v>194</v>
      </c>
      <c r="C59" s="136">
        <v>190</v>
      </c>
      <c r="D59" s="136">
        <v>186</v>
      </c>
      <c r="E59" s="136">
        <v>189</v>
      </c>
      <c r="F59" s="136"/>
      <c r="G59" s="136"/>
      <c r="H59" s="136"/>
      <c r="I59" s="136"/>
      <c r="J59" s="136"/>
      <c r="K59" s="136"/>
      <c r="L59" s="136"/>
      <c r="M59" s="136"/>
      <c r="N59" s="136"/>
      <c r="O59" s="136"/>
      <c r="P59" s="136"/>
      <c r="Q59" s="136"/>
      <c r="R59" s="137"/>
      <c r="S59" s="136"/>
      <c r="T59" s="136"/>
      <c r="U59" s="136"/>
      <c r="V59" s="137"/>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row>
    <row r="60" spans="1:54">
      <c r="A60" s="144" t="s">
        <v>10</v>
      </c>
      <c r="B60" s="136">
        <v>324</v>
      </c>
      <c r="C60" s="136">
        <v>330</v>
      </c>
      <c r="D60" s="136">
        <v>329</v>
      </c>
      <c r="E60" s="136">
        <v>322</v>
      </c>
      <c r="F60" s="136"/>
      <c r="G60" s="136"/>
      <c r="H60" s="136"/>
      <c r="I60" s="136"/>
      <c r="J60" s="136"/>
      <c r="K60" s="136"/>
      <c r="L60" s="136"/>
      <c r="M60" s="136"/>
      <c r="N60" s="136"/>
      <c r="O60" s="136"/>
      <c r="P60" s="136"/>
      <c r="Q60" s="136"/>
      <c r="R60" s="137"/>
      <c r="S60" s="136"/>
      <c r="T60" s="136"/>
      <c r="U60" s="136"/>
      <c r="V60" s="137"/>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row>
    <row r="61" spans="1:54">
      <c r="A61" s="144" t="s">
        <v>7</v>
      </c>
      <c r="B61" s="136">
        <v>660</v>
      </c>
      <c r="C61" s="136">
        <v>666</v>
      </c>
      <c r="D61" s="136">
        <v>669</v>
      </c>
      <c r="E61" s="136">
        <v>672</v>
      </c>
      <c r="F61" s="136"/>
      <c r="G61" s="136"/>
      <c r="H61" s="136"/>
      <c r="I61" s="136"/>
      <c r="J61" s="136"/>
      <c r="K61" s="136"/>
      <c r="L61" s="136"/>
      <c r="M61" s="136"/>
      <c r="N61" s="136"/>
      <c r="O61" s="136"/>
      <c r="P61" s="136"/>
      <c r="Q61" s="136"/>
      <c r="R61" s="137"/>
      <c r="S61" s="136"/>
      <c r="T61" s="136"/>
      <c r="U61" s="136"/>
      <c r="V61" s="137"/>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row>
    <row r="62" spans="1:54">
      <c r="A62" s="147" t="s">
        <v>8</v>
      </c>
      <c r="B62" s="136">
        <v>1383</v>
      </c>
      <c r="C62" s="136">
        <v>1401</v>
      </c>
      <c r="D62" s="136">
        <v>1381</v>
      </c>
      <c r="E62" s="136">
        <v>1388</v>
      </c>
      <c r="F62" s="136"/>
      <c r="G62" s="136"/>
      <c r="H62" s="136"/>
      <c r="I62" s="136"/>
      <c r="J62" s="136"/>
      <c r="K62" s="136"/>
      <c r="L62" s="136"/>
      <c r="M62" s="136"/>
      <c r="N62" s="136"/>
      <c r="O62" s="136"/>
      <c r="P62" s="136"/>
      <c r="Q62" s="136"/>
      <c r="R62" s="137"/>
      <c r="S62" s="136"/>
      <c r="T62" s="136"/>
      <c r="U62" s="136"/>
      <c r="V62" s="137"/>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row>
    <row r="63" spans="1:54">
      <c r="A63" s="142"/>
      <c r="B63" s="136"/>
      <c r="C63" s="136"/>
      <c r="D63" s="136"/>
      <c r="E63" s="136"/>
      <c r="F63" s="136"/>
      <c r="G63" s="136"/>
      <c r="H63" s="136"/>
      <c r="I63" s="136"/>
      <c r="J63" s="136"/>
      <c r="K63" s="136"/>
      <c r="L63" s="136"/>
      <c r="M63" s="136"/>
      <c r="N63" s="136"/>
      <c r="O63" s="136"/>
      <c r="P63" s="136"/>
      <c r="Q63" s="136"/>
      <c r="R63" s="137"/>
      <c r="S63" s="136"/>
      <c r="T63" s="136"/>
      <c r="U63" s="136"/>
      <c r="V63" s="137"/>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row>
    <row r="64" spans="1:54">
      <c r="A64" s="135" t="s">
        <v>14</v>
      </c>
      <c r="B64" s="136"/>
      <c r="C64" s="136"/>
      <c r="D64" s="136"/>
      <c r="E64" s="136"/>
      <c r="F64" s="136"/>
      <c r="G64" s="136"/>
      <c r="H64" s="136"/>
      <c r="I64" s="136"/>
      <c r="J64" s="136"/>
      <c r="K64" s="136"/>
      <c r="L64" s="136"/>
      <c r="M64" s="136"/>
      <c r="N64" s="136"/>
      <c r="O64" s="136"/>
      <c r="P64" s="136"/>
      <c r="Q64" s="136"/>
      <c r="R64" s="137"/>
      <c r="S64" s="136"/>
      <c r="T64" s="136"/>
      <c r="U64" s="136"/>
      <c r="V64" s="137"/>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row>
    <row r="65" spans="1:54">
      <c r="A65" s="142" t="s">
        <v>93</v>
      </c>
      <c r="B65" s="136">
        <v>1182</v>
      </c>
      <c r="C65" s="136">
        <v>1228</v>
      </c>
      <c r="D65" s="136">
        <v>1249</v>
      </c>
      <c r="E65" s="136">
        <v>1293</v>
      </c>
      <c r="F65" s="136"/>
      <c r="G65" s="136"/>
      <c r="H65" s="136"/>
      <c r="I65" s="136"/>
      <c r="J65" s="136"/>
      <c r="K65" s="136"/>
      <c r="L65" s="136"/>
      <c r="M65" s="136"/>
      <c r="N65" s="136"/>
      <c r="O65" s="136"/>
      <c r="P65" s="136"/>
      <c r="Q65" s="136"/>
      <c r="R65" s="137"/>
      <c r="S65" s="136"/>
      <c r="T65" s="136"/>
      <c r="U65" s="136"/>
      <c r="V65" s="137"/>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row>
    <row r="66" spans="1:54">
      <c r="A66" s="142" t="s">
        <v>94</v>
      </c>
      <c r="B66" s="136">
        <v>940</v>
      </c>
      <c r="C66" s="136">
        <v>942</v>
      </c>
      <c r="D66" s="136">
        <v>958</v>
      </c>
      <c r="E66" s="136">
        <v>957</v>
      </c>
      <c r="F66" s="136"/>
      <c r="G66" s="136"/>
      <c r="H66" s="136"/>
      <c r="I66" s="136"/>
      <c r="J66" s="136"/>
      <c r="K66" s="136"/>
      <c r="L66" s="136"/>
      <c r="M66" s="136"/>
      <c r="N66" s="136"/>
      <c r="O66" s="136"/>
      <c r="P66" s="136"/>
      <c r="Q66" s="136"/>
      <c r="R66" s="137"/>
      <c r="S66" s="136"/>
      <c r="T66" s="136"/>
      <c r="U66" s="136"/>
      <c r="V66" s="137"/>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row>
    <row r="67" spans="1:54">
      <c r="A67" s="142"/>
      <c r="B67" s="136"/>
      <c r="C67" s="136"/>
      <c r="D67" s="136"/>
      <c r="E67" s="136"/>
      <c r="F67" s="136"/>
      <c r="G67" s="136"/>
      <c r="H67" s="136"/>
      <c r="I67" s="136"/>
      <c r="J67" s="136"/>
      <c r="K67" s="136"/>
      <c r="L67" s="136"/>
      <c r="M67" s="136"/>
      <c r="N67" s="136"/>
      <c r="O67" s="136"/>
      <c r="P67" s="136"/>
      <c r="Q67" s="136"/>
      <c r="R67" s="137"/>
      <c r="S67" s="136"/>
      <c r="T67" s="136"/>
      <c r="U67" s="136"/>
      <c r="V67" s="137"/>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row>
    <row r="68" spans="1:54">
      <c r="A68" s="142" t="s">
        <v>95</v>
      </c>
      <c r="B68" s="136">
        <v>806</v>
      </c>
      <c r="C68" s="136">
        <v>1001</v>
      </c>
      <c r="D68" s="136">
        <v>1002</v>
      </c>
      <c r="E68" s="136">
        <v>964</v>
      </c>
      <c r="F68" s="136"/>
      <c r="G68" s="136"/>
      <c r="H68" s="136"/>
      <c r="I68" s="136"/>
      <c r="J68" s="136"/>
      <c r="K68" s="136"/>
      <c r="L68" s="136"/>
      <c r="M68" s="136"/>
      <c r="N68" s="136"/>
      <c r="O68" s="136"/>
      <c r="P68" s="136"/>
      <c r="Q68" s="136"/>
      <c r="R68" s="137"/>
      <c r="S68" s="136"/>
      <c r="T68" s="136"/>
      <c r="U68" s="136"/>
      <c r="V68" s="137"/>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row>
    <row r="69" spans="1:54">
      <c r="A69" s="142" t="s">
        <v>96</v>
      </c>
      <c r="B69" s="136">
        <v>724</v>
      </c>
      <c r="C69" s="136">
        <v>725</v>
      </c>
      <c r="D69" s="136">
        <v>738</v>
      </c>
      <c r="E69" s="136">
        <v>701</v>
      </c>
      <c r="F69" s="136"/>
      <c r="G69" s="136"/>
      <c r="H69" s="136"/>
      <c r="I69" s="136"/>
      <c r="J69" s="136"/>
      <c r="K69" s="136"/>
      <c r="L69" s="136"/>
      <c r="M69" s="136"/>
      <c r="N69" s="136"/>
      <c r="O69" s="136"/>
      <c r="P69" s="136"/>
      <c r="Q69" s="136"/>
      <c r="R69" s="137"/>
      <c r="S69" s="136"/>
      <c r="T69" s="136"/>
      <c r="U69" s="136"/>
      <c r="V69" s="137"/>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row>
    <row r="70" spans="1:54">
      <c r="A70" s="138"/>
      <c r="B70" s="136"/>
      <c r="C70" s="136"/>
      <c r="D70" s="136"/>
      <c r="E70" s="136"/>
      <c r="F70" s="136"/>
      <c r="G70" s="136"/>
      <c r="H70" s="136"/>
      <c r="I70" s="136"/>
      <c r="J70" s="136"/>
      <c r="K70" s="136"/>
      <c r="L70" s="136"/>
      <c r="M70" s="136"/>
      <c r="N70" s="136"/>
      <c r="O70" s="136"/>
      <c r="P70" s="136"/>
      <c r="Q70" s="136"/>
      <c r="R70" s="137"/>
      <c r="S70" s="136"/>
      <c r="T70" s="136"/>
      <c r="U70" s="136"/>
      <c r="V70" s="137"/>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row>
    <row r="71" spans="1:54">
      <c r="A71" s="142" t="s">
        <v>97</v>
      </c>
      <c r="B71" s="136">
        <v>626</v>
      </c>
      <c r="C71" s="136">
        <v>693</v>
      </c>
      <c r="D71" s="136">
        <v>730</v>
      </c>
      <c r="E71" s="136">
        <v>693</v>
      </c>
      <c r="F71" s="136"/>
      <c r="G71" s="136"/>
      <c r="H71" s="136"/>
      <c r="I71" s="136"/>
      <c r="J71" s="136"/>
      <c r="K71" s="136"/>
      <c r="L71" s="136"/>
      <c r="M71" s="136"/>
      <c r="N71" s="136"/>
      <c r="O71" s="136"/>
      <c r="P71" s="136"/>
      <c r="Q71" s="136"/>
      <c r="R71" s="137"/>
      <c r="S71" s="136"/>
      <c r="T71" s="136"/>
      <c r="U71" s="136"/>
      <c r="V71" s="137"/>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row>
    <row r="72" spans="1:54">
      <c r="A72" s="142" t="s">
        <v>98</v>
      </c>
      <c r="B72" s="136">
        <v>585</v>
      </c>
      <c r="C72" s="136">
        <v>582</v>
      </c>
      <c r="D72" s="136">
        <v>569</v>
      </c>
      <c r="E72" s="136">
        <v>584</v>
      </c>
      <c r="F72" s="136"/>
      <c r="G72" s="136"/>
      <c r="H72" s="136"/>
      <c r="I72" s="136"/>
      <c r="J72" s="136"/>
      <c r="K72" s="136"/>
      <c r="L72" s="136"/>
      <c r="M72" s="136"/>
      <c r="N72" s="136"/>
      <c r="O72" s="136"/>
      <c r="P72" s="136"/>
      <c r="Q72" s="136"/>
      <c r="R72" s="137"/>
      <c r="S72" s="136"/>
      <c r="T72" s="136"/>
      <c r="U72" s="136"/>
      <c r="V72" s="137"/>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row>
    <row r="73" spans="1:54">
      <c r="A73" s="150"/>
      <c r="B73" s="136"/>
      <c r="C73" s="136"/>
      <c r="D73" s="136"/>
      <c r="E73" s="136"/>
      <c r="F73" s="136"/>
      <c r="G73" s="136"/>
      <c r="H73" s="136"/>
      <c r="I73" s="136"/>
      <c r="J73" s="136"/>
      <c r="K73" s="136"/>
      <c r="L73" s="136"/>
      <c r="M73" s="136"/>
      <c r="N73" s="136"/>
      <c r="O73" s="136"/>
      <c r="P73" s="136"/>
      <c r="Q73" s="136"/>
      <c r="R73" s="137"/>
      <c r="S73" s="136"/>
      <c r="T73" s="136"/>
      <c r="U73" s="136"/>
      <c r="V73" s="137"/>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row>
    <row r="74" spans="1:54">
      <c r="A74" s="142" t="s">
        <v>99</v>
      </c>
      <c r="B74" s="136">
        <v>250</v>
      </c>
      <c r="C74" s="136">
        <v>291</v>
      </c>
      <c r="D74" s="136">
        <v>324</v>
      </c>
      <c r="E74" s="136">
        <v>271</v>
      </c>
      <c r="F74" s="136"/>
      <c r="G74" s="136"/>
      <c r="H74" s="136"/>
      <c r="I74" s="136"/>
      <c r="J74" s="136"/>
      <c r="K74" s="136"/>
      <c r="L74" s="136"/>
      <c r="M74" s="136"/>
      <c r="N74" s="136"/>
      <c r="O74" s="136"/>
      <c r="P74" s="136"/>
      <c r="Q74" s="136"/>
      <c r="R74" s="137"/>
      <c r="S74" s="136"/>
      <c r="T74" s="136"/>
      <c r="U74" s="136"/>
      <c r="V74" s="137"/>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row>
    <row r="75" spans="1:54">
      <c r="A75" s="142" t="s">
        <v>100</v>
      </c>
      <c r="B75" s="136">
        <v>236</v>
      </c>
      <c r="C75" s="136">
        <v>234</v>
      </c>
      <c r="D75" s="136">
        <v>241</v>
      </c>
      <c r="E75" s="136">
        <v>249</v>
      </c>
      <c r="F75" s="136"/>
      <c r="G75" s="136"/>
      <c r="H75" s="136"/>
      <c r="I75" s="136"/>
      <c r="J75" s="136"/>
      <c r="K75" s="136"/>
      <c r="L75" s="136"/>
      <c r="M75" s="136"/>
      <c r="N75" s="136"/>
      <c r="O75" s="136"/>
      <c r="P75" s="136"/>
      <c r="Q75" s="136"/>
      <c r="R75" s="137"/>
      <c r="S75" s="136"/>
      <c r="T75" s="136"/>
      <c r="U75" s="136"/>
      <c r="V75" s="137"/>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row>
    <row r="76" spans="1:54">
      <c r="A76" s="142"/>
      <c r="B76" s="136"/>
      <c r="C76" s="136"/>
      <c r="D76" s="136"/>
      <c r="E76" s="136"/>
      <c r="F76" s="136"/>
      <c r="G76" s="136"/>
      <c r="H76" s="136"/>
      <c r="I76" s="136"/>
      <c r="J76" s="136"/>
      <c r="K76" s="136"/>
      <c r="L76" s="136"/>
      <c r="M76" s="136"/>
      <c r="N76" s="136"/>
      <c r="O76" s="136"/>
      <c r="P76" s="136"/>
      <c r="Q76" s="136"/>
      <c r="R76" s="137"/>
      <c r="S76" s="136"/>
      <c r="T76" s="136"/>
      <c r="U76" s="136"/>
      <c r="V76" s="137"/>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row>
    <row r="77" spans="1:54">
      <c r="A77" s="142" t="s">
        <v>101</v>
      </c>
      <c r="B77" s="136">
        <v>280</v>
      </c>
      <c r="C77" s="136">
        <v>266</v>
      </c>
      <c r="D77" s="136">
        <v>286</v>
      </c>
      <c r="E77" s="136">
        <v>290</v>
      </c>
      <c r="F77" s="136"/>
      <c r="G77" s="136"/>
      <c r="H77" s="136"/>
      <c r="I77" s="136"/>
      <c r="J77" s="136"/>
      <c r="K77" s="136"/>
      <c r="L77" s="136"/>
      <c r="M77" s="136"/>
      <c r="N77" s="136"/>
      <c r="O77" s="136"/>
      <c r="P77" s="136"/>
      <c r="Q77" s="136"/>
      <c r="R77" s="137"/>
      <c r="S77" s="136"/>
      <c r="T77" s="136"/>
      <c r="U77" s="136"/>
      <c r="V77" s="137"/>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row>
    <row r="78" spans="1:54">
      <c r="A78" s="142" t="s">
        <v>102</v>
      </c>
      <c r="B78" s="136">
        <v>286</v>
      </c>
      <c r="C78" s="136">
        <v>285</v>
      </c>
      <c r="D78" s="136">
        <v>290</v>
      </c>
      <c r="E78" s="136">
        <v>286</v>
      </c>
      <c r="F78" s="136"/>
      <c r="G78" s="136"/>
      <c r="H78" s="136"/>
      <c r="I78" s="136"/>
      <c r="J78" s="136"/>
      <c r="K78" s="136"/>
      <c r="L78" s="136"/>
      <c r="M78" s="136"/>
      <c r="N78" s="136"/>
      <c r="O78" s="136"/>
      <c r="P78" s="136"/>
      <c r="Q78" s="136"/>
      <c r="R78" s="137"/>
      <c r="S78" s="136"/>
      <c r="T78" s="136"/>
      <c r="U78" s="136"/>
      <c r="V78" s="137"/>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row>
    <row r="79" spans="1:54">
      <c r="A79" s="142"/>
      <c r="B79" s="136"/>
      <c r="C79" s="136"/>
      <c r="D79" s="136"/>
      <c r="E79" s="136"/>
      <c r="F79" s="136"/>
      <c r="G79" s="136"/>
      <c r="H79" s="136"/>
      <c r="I79" s="136"/>
      <c r="J79" s="136"/>
      <c r="K79" s="136"/>
      <c r="L79" s="136"/>
      <c r="M79" s="136"/>
      <c r="N79" s="136"/>
      <c r="O79" s="136"/>
      <c r="P79" s="136"/>
      <c r="Q79" s="136"/>
      <c r="R79" s="137"/>
      <c r="S79" s="136"/>
      <c r="T79" s="136"/>
      <c r="U79" s="136"/>
      <c r="V79" s="137"/>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row>
    <row r="80" spans="1:54">
      <c r="A80" s="142" t="s">
        <v>103</v>
      </c>
      <c r="B80" s="136">
        <v>68</v>
      </c>
      <c r="C80" s="136">
        <v>95</v>
      </c>
      <c r="D80" s="136">
        <v>112</v>
      </c>
      <c r="E80" s="136">
        <v>95</v>
      </c>
      <c r="F80" s="136"/>
      <c r="G80" s="136"/>
      <c r="H80" s="136"/>
      <c r="I80" s="136"/>
      <c r="J80" s="136"/>
      <c r="K80" s="136"/>
      <c r="L80" s="136"/>
      <c r="M80" s="136"/>
      <c r="N80" s="136"/>
      <c r="O80" s="136"/>
      <c r="P80" s="136"/>
      <c r="Q80" s="136"/>
      <c r="R80" s="137"/>
      <c r="S80" s="136"/>
      <c r="T80" s="136"/>
      <c r="U80" s="136"/>
      <c r="V80" s="137"/>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row>
    <row r="81" spans="1:54">
      <c r="A81" s="142" t="s">
        <v>104</v>
      </c>
      <c r="B81" s="136">
        <v>91</v>
      </c>
      <c r="C81" s="136">
        <v>86</v>
      </c>
      <c r="D81" s="136">
        <v>81</v>
      </c>
      <c r="E81" s="136">
        <v>79</v>
      </c>
      <c r="F81" s="136"/>
      <c r="G81" s="136"/>
      <c r="H81" s="136"/>
      <c r="I81" s="136"/>
      <c r="J81" s="136"/>
      <c r="K81" s="136"/>
      <c r="L81" s="136"/>
      <c r="M81" s="136"/>
      <c r="N81" s="136"/>
      <c r="O81" s="136"/>
      <c r="P81" s="136"/>
      <c r="Q81" s="136"/>
      <c r="R81" s="137"/>
      <c r="S81" s="136"/>
      <c r="T81" s="136"/>
      <c r="U81" s="136"/>
      <c r="V81" s="137"/>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row>
    <row r="82" spans="1:54">
      <c r="A82" s="138"/>
      <c r="B82" s="136"/>
      <c r="C82" s="136"/>
      <c r="D82" s="136"/>
      <c r="E82" s="136"/>
      <c r="F82" s="136"/>
      <c r="G82" s="136"/>
      <c r="H82" s="136"/>
      <c r="I82" s="136"/>
      <c r="J82" s="136"/>
      <c r="K82" s="136"/>
      <c r="L82" s="136"/>
      <c r="M82" s="136"/>
      <c r="N82" s="136"/>
      <c r="O82" s="136"/>
      <c r="P82" s="136"/>
      <c r="Q82" s="136"/>
      <c r="R82" s="137"/>
      <c r="S82" s="136"/>
      <c r="T82" s="136"/>
      <c r="U82" s="136"/>
      <c r="V82" s="137"/>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row>
    <row r="83" spans="1:54">
      <c r="A83" s="142" t="s">
        <v>105</v>
      </c>
      <c r="B83" s="136">
        <v>8</v>
      </c>
      <c r="C83" s="136">
        <v>17</v>
      </c>
      <c r="D83" s="136">
        <v>9</v>
      </c>
      <c r="E83" s="136">
        <v>16</v>
      </c>
      <c r="F83" s="136"/>
      <c r="G83" s="136"/>
      <c r="H83" s="136"/>
      <c r="I83" s="136"/>
      <c r="J83" s="136"/>
      <c r="K83" s="136"/>
      <c r="L83" s="136"/>
      <c r="M83" s="136"/>
      <c r="N83" s="136"/>
      <c r="O83" s="136"/>
      <c r="P83" s="136"/>
      <c r="Q83" s="136"/>
      <c r="R83" s="137"/>
      <c r="S83" s="136"/>
      <c r="T83" s="136"/>
      <c r="U83" s="136"/>
      <c r="V83" s="137"/>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row>
    <row r="84" spans="1:54">
      <c r="A84" s="142" t="s">
        <v>106</v>
      </c>
      <c r="B84" s="136">
        <v>23</v>
      </c>
      <c r="C84" s="136">
        <v>23</v>
      </c>
      <c r="D84" s="136">
        <v>21</v>
      </c>
      <c r="E84" s="136">
        <v>24</v>
      </c>
      <c r="F84" s="136"/>
      <c r="G84" s="136"/>
      <c r="H84" s="136"/>
      <c r="I84" s="136"/>
      <c r="J84" s="136"/>
      <c r="K84" s="136"/>
      <c r="L84" s="136"/>
      <c r="M84" s="136"/>
      <c r="N84" s="136"/>
      <c r="O84" s="136"/>
      <c r="P84" s="136"/>
      <c r="Q84" s="136"/>
      <c r="R84" s="137"/>
      <c r="S84" s="136"/>
      <c r="T84" s="136"/>
      <c r="U84" s="136"/>
      <c r="V84" s="137"/>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row>
    <row r="85" spans="1:54">
      <c r="A85" s="138"/>
      <c r="B85" s="136"/>
      <c r="C85" s="136"/>
      <c r="D85" s="136"/>
      <c r="E85" s="136"/>
      <c r="F85" s="136"/>
      <c r="G85" s="136"/>
      <c r="H85" s="136"/>
      <c r="I85" s="136"/>
      <c r="J85" s="136"/>
      <c r="K85" s="136"/>
      <c r="L85" s="136"/>
      <c r="M85" s="136"/>
      <c r="N85" s="136"/>
      <c r="O85" s="136"/>
      <c r="P85" s="136"/>
      <c r="Q85" s="136"/>
      <c r="R85" s="137"/>
      <c r="S85" s="136"/>
      <c r="T85" s="136"/>
      <c r="U85" s="136"/>
      <c r="V85" s="137"/>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row>
    <row r="86" spans="1:54">
      <c r="A86" s="142" t="s">
        <v>117</v>
      </c>
      <c r="B86" s="136">
        <v>38</v>
      </c>
      <c r="C86" s="136">
        <v>44</v>
      </c>
      <c r="D86" s="136">
        <v>61</v>
      </c>
      <c r="E86" s="136">
        <v>45</v>
      </c>
      <c r="F86" s="136"/>
      <c r="G86" s="136"/>
      <c r="H86" s="136"/>
      <c r="I86" s="136"/>
      <c r="J86" s="136"/>
      <c r="K86" s="136"/>
      <c r="L86" s="136"/>
      <c r="M86" s="136"/>
      <c r="N86" s="136"/>
      <c r="O86" s="136"/>
      <c r="P86" s="136"/>
      <c r="Q86" s="136"/>
      <c r="R86" s="137"/>
      <c r="S86" s="136"/>
      <c r="T86" s="136"/>
      <c r="U86" s="136"/>
      <c r="V86" s="137"/>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row>
    <row r="87" spans="1:54">
      <c r="A87" s="151" t="s">
        <v>107</v>
      </c>
      <c r="B87" s="152">
        <v>43</v>
      </c>
      <c r="C87" s="152">
        <v>42</v>
      </c>
      <c r="D87" s="152">
        <v>43</v>
      </c>
      <c r="E87" s="152">
        <v>39</v>
      </c>
      <c r="F87" s="152"/>
      <c r="G87" s="152"/>
      <c r="H87" s="152"/>
      <c r="I87" s="152"/>
      <c r="J87" s="152"/>
      <c r="K87" s="152"/>
      <c r="L87" s="152"/>
      <c r="M87" s="152"/>
      <c r="N87" s="152"/>
      <c r="O87" s="152"/>
      <c r="P87" s="152"/>
      <c r="Q87" s="152"/>
      <c r="R87" s="152"/>
      <c r="S87" s="152"/>
      <c r="T87" s="152"/>
      <c r="U87" s="152"/>
      <c r="V87" s="153"/>
      <c r="W87" s="152"/>
      <c r="X87" s="152"/>
      <c r="Y87" s="152"/>
      <c r="Z87" s="152"/>
      <c r="AA87" s="152"/>
      <c r="AB87" s="152"/>
      <c r="AC87" s="152"/>
      <c r="AD87" s="152"/>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row>
    <row r="88" spans="1:54" ht="11.25" customHeight="1">
      <c r="A88" s="155"/>
      <c r="B88" s="155"/>
      <c r="C88" s="155"/>
      <c r="D88" s="155"/>
      <c r="E88" s="155"/>
      <c r="F88" s="155"/>
      <c r="G88" s="155"/>
      <c r="H88" s="155"/>
      <c r="I88" s="155"/>
      <c r="J88" s="155"/>
      <c r="K88" s="155"/>
      <c r="L88" s="155"/>
      <c r="M88" s="155"/>
      <c r="N88" s="155"/>
      <c r="O88" s="155"/>
      <c r="Q88" s="155"/>
      <c r="R88" s="157"/>
      <c r="S88" s="155"/>
      <c r="T88" s="155"/>
    </row>
    <row r="89" spans="1:54">
      <c r="A89" s="183" t="s">
        <v>21</v>
      </c>
      <c r="B89" s="184"/>
      <c r="C89" s="184"/>
      <c r="D89" s="184"/>
      <c r="E89" s="184"/>
      <c r="F89" s="184"/>
      <c r="G89" s="184"/>
      <c r="H89" s="184"/>
      <c r="I89" s="184"/>
      <c r="J89" s="184"/>
      <c r="K89" s="184"/>
      <c r="L89" s="184"/>
      <c r="M89" s="184"/>
      <c r="N89" s="184"/>
    </row>
    <row r="90" spans="1:54">
      <c r="A90" s="183" t="s">
        <v>109</v>
      </c>
      <c r="B90" s="184"/>
      <c r="C90" s="184"/>
      <c r="D90" s="184"/>
      <c r="E90" s="184"/>
      <c r="F90" s="184"/>
      <c r="G90" s="184"/>
      <c r="H90" s="184"/>
      <c r="I90" s="184"/>
      <c r="J90" s="184"/>
      <c r="K90" s="184"/>
      <c r="L90" s="184"/>
      <c r="M90" s="184"/>
      <c r="N90" s="184"/>
    </row>
    <row r="91" spans="1:54" ht="11.25" customHeight="1">
      <c r="A91" s="185" t="s">
        <v>45</v>
      </c>
      <c r="B91" s="184"/>
      <c r="C91" s="184"/>
      <c r="D91" s="184"/>
      <c r="E91" s="184"/>
      <c r="F91" s="184"/>
      <c r="G91" s="184"/>
      <c r="H91" s="184"/>
      <c r="I91" s="184"/>
      <c r="J91" s="184"/>
      <c r="K91" s="184"/>
      <c r="L91" s="184"/>
      <c r="M91" s="184"/>
      <c r="N91" s="184"/>
      <c r="P91" s="143"/>
      <c r="Q91" s="143"/>
      <c r="R91" s="158"/>
      <c r="S91" s="143"/>
    </row>
    <row r="92" spans="1:54" ht="11.25" customHeight="1">
      <c r="A92" s="179" t="s">
        <v>18</v>
      </c>
      <c r="B92" s="184"/>
      <c r="C92" s="184"/>
      <c r="D92" s="184"/>
      <c r="E92" s="184"/>
      <c r="F92" s="184"/>
      <c r="G92" s="184"/>
      <c r="H92" s="184"/>
      <c r="I92" s="184"/>
      <c r="J92" s="184"/>
      <c r="K92" s="184"/>
      <c r="L92" s="184"/>
      <c r="M92" s="184"/>
      <c r="N92" s="184"/>
      <c r="P92" s="143"/>
      <c r="Q92" s="143"/>
      <c r="R92" s="158"/>
      <c r="S92" s="143"/>
    </row>
    <row r="93" spans="1:54" ht="11.25" customHeight="1">
      <c r="A93" s="179" t="s">
        <v>46</v>
      </c>
      <c r="B93" s="184"/>
      <c r="C93" s="184"/>
      <c r="D93" s="184"/>
      <c r="E93" s="184"/>
      <c r="F93" s="184"/>
      <c r="G93" s="184"/>
      <c r="H93" s="184"/>
      <c r="I93" s="184"/>
      <c r="J93" s="184"/>
      <c r="K93" s="184"/>
      <c r="L93" s="184"/>
      <c r="M93" s="184"/>
      <c r="N93" s="184"/>
      <c r="P93" s="143"/>
      <c r="Q93" s="143"/>
      <c r="R93" s="158"/>
      <c r="S93" s="143"/>
    </row>
    <row r="94" spans="1:54" ht="50.25" customHeight="1">
      <c r="A94" s="200" t="s">
        <v>49</v>
      </c>
      <c r="B94" s="199"/>
      <c r="C94" s="199"/>
      <c r="D94" s="199"/>
      <c r="E94" s="199"/>
      <c r="F94" s="199"/>
      <c r="G94" s="199"/>
      <c r="H94" s="199"/>
      <c r="I94" s="175"/>
      <c r="J94" s="175"/>
      <c r="K94" s="175"/>
      <c r="L94" s="175"/>
      <c r="M94" s="175"/>
      <c r="N94" s="175"/>
      <c r="O94" s="175"/>
      <c r="P94" s="143"/>
      <c r="Q94" s="143"/>
      <c r="R94" s="158"/>
      <c r="S94" s="143"/>
      <c r="T94" s="175"/>
    </row>
    <row r="95" spans="1:54">
      <c r="A95" s="160" t="s">
        <v>47</v>
      </c>
      <c r="B95" s="161"/>
      <c r="C95" s="161"/>
      <c r="D95" s="161"/>
      <c r="E95" s="161"/>
      <c r="F95" s="161"/>
      <c r="G95" s="161"/>
      <c r="H95" s="161"/>
      <c r="I95" s="161"/>
      <c r="J95" s="161"/>
      <c r="K95" s="161"/>
      <c r="L95" s="161"/>
      <c r="M95" s="161"/>
      <c r="N95" s="161"/>
      <c r="O95" s="160"/>
      <c r="P95" s="143"/>
      <c r="Q95" s="143"/>
      <c r="R95" s="158"/>
      <c r="S95" s="143"/>
      <c r="T95" s="160"/>
    </row>
    <row r="96" spans="1:54" ht="24.75" customHeight="1">
      <c r="A96" s="179" t="s">
        <v>115</v>
      </c>
      <c r="B96" s="180"/>
      <c r="C96" s="180"/>
      <c r="D96" s="180"/>
      <c r="E96" s="180"/>
      <c r="F96" s="180"/>
      <c r="G96" s="180"/>
      <c r="H96" s="180"/>
      <c r="I96" s="180"/>
      <c r="J96" s="180"/>
      <c r="K96" s="180"/>
      <c r="L96" s="161"/>
      <c r="M96" s="161"/>
      <c r="N96" s="161"/>
      <c r="O96" s="160"/>
      <c r="P96" s="143"/>
      <c r="Q96" s="143"/>
      <c r="R96" s="158"/>
      <c r="S96" s="143"/>
      <c r="T96" s="160"/>
    </row>
    <row r="97" spans="1:54">
      <c r="A97" s="162" t="s">
        <v>20</v>
      </c>
      <c r="B97" s="161"/>
      <c r="C97" s="161"/>
      <c r="D97" s="161"/>
      <c r="E97" s="161"/>
      <c r="F97" s="161"/>
      <c r="G97" s="161"/>
      <c r="H97" s="161"/>
      <c r="I97" s="161"/>
      <c r="J97" s="161"/>
      <c r="K97" s="161"/>
      <c r="L97" s="161"/>
      <c r="M97" s="161"/>
      <c r="N97" s="161"/>
      <c r="O97" s="160"/>
      <c r="P97" s="143"/>
      <c r="Q97" s="143"/>
      <c r="R97" s="158"/>
      <c r="S97" s="143"/>
      <c r="T97" s="160"/>
    </row>
    <row r="98" spans="1:54" ht="12" customHeight="1">
      <c r="A98" s="160"/>
      <c r="B98" s="161"/>
      <c r="C98" s="161"/>
      <c r="D98" s="161"/>
      <c r="E98" s="161"/>
      <c r="F98" s="161"/>
      <c r="G98" s="161"/>
      <c r="H98" s="161"/>
      <c r="I98" s="161"/>
      <c r="J98" s="161"/>
      <c r="K98" s="161"/>
      <c r="L98" s="161"/>
      <c r="M98" s="161"/>
      <c r="N98" s="161"/>
      <c r="O98" s="160"/>
      <c r="P98" s="143"/>
      <c r="Q98" s="143"/>
      <c r="R98" s="158"/>
      <c r="S98" s="143"/>
      <c r="T98" s="160"/>
    </row>
    <row r="99" spans="1:54" ht="11.25" customHeight="1">
      <c r="A99" s="163" t="s">
        <v>50</v>
      </c>
      <c r="B99" s="163"/>
      <c r="P99" s="145"/>
      <c r="Q99" s="145"/>
      <c r="R99" s="146"/>
      <c r="S99" s="145"/>
    </row>
    <row r="100" spans="1:54" ht="11.25" customHeight="1">
      <c r="B100" s="181"/>
      <c r="C100" s="182"/>
      <c r="D100" s="182"/>
    </row>
    <row r="101" spans="1:54" ht="11.25" customHeight="1">
      <c r="A101" s="164"/>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3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65"/>
      <c r="BB101" s="165"/>
    </row>
    <row r="102" spans="1:54" ht="11.25" customHeight="1">
      <c r="A102" s="164"/>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row>
    <row r="103" spans="1:54" ht="11.25" customHeight="1">
      <c r="A103" s="164"/>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row>
    <row r="104" spans="1:54" ht="11.25" customHeight="1">
      <c r="A104" s="164"/>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row>
    <row r="105" spans="1:54" ht="11.25" customHeight="1">
      <c r="A105" s="166"/>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row>
    <row r="106" spans="1:54" ht="11.25" customHeight="1">
      <c r="A106" s="167"/>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row>
    <row r="107" spans="1:54" ht="11.25" customHeight="1">
      <c r="A107" s="167"/>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row>
    <row r="108" spans="1:54" ht="11.25" customHeight="1">
      <c r="A108" s="167"/>
      <c r="B108" s="143"/>
      <c r="C108" s="143"/>
      <c r="D108" s="143"/>
      <c r="E108" s="143"/>
      <c r="F108" s="143"/>
      <c r="G108" s="143"/>
      <c r="H108" s="143"/>
      <c r="I108" s="143"/>
      <c r="J108" s="143"/>
      <c r="K108" s="143"/>
      <c r="L108" s="143"/>
      <c r="M108" s="143"/>
      <c r="N108" s="143"/>
      <c r="O108" s="143"/>
      <c r="P108" s="143"/>
      <c r="Q108" s="143"/>
      <c r="R108" s="143"/>
      <c r="S108" s="143"/>
      <c r="T108" s="143"/>
      <c r="V108" s="143"/>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row>
    <row r="109" spans="1:54" ht="11.25" customHeight="1">
      <c r="A109" s="166"/>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row>
    <row r="110" spans="1:54" ht="11.25" customHeight="1">
      <c r="A110" s="167"/>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row>
    <row r="111" spans="1:54" ht="11.25" customHeight="1">
      <c r="A111" s="167"/>
      <c r="B111" s="143"/>
      <c r="C111" s="143"/>
      <c r="D111" s="143"/>
      <c r="E111" s="143"/>
      <c r="F111" s="143"/>
      <c r="G111" s="143"/>
      <c r="H111" s="143"/>
      <c r="I111" s="143"/>
      <c r="J111" s="143"/>
      <c r="K111" s="143"/>
      <c r="L111" s="143"/>
      <c r="M111" s="143"/>
      <c r="N111" s="143"/>
      <c r="O111" s="143"/>
      <c r="P111" s="143"/>
      <c r="Q111" s="143"/>
      <c r="R111" s="143"/>
      <c r="S111" s="143"/>
      <c r="T111" s="143"/>
      <c r="V111" s="143"/>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row>
    <row r="112" spans="1:54" ht="11.25" customHeight="1">
      <c r="A112" s="167"/>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row>
    <row r="113" spans="1:54" ht="11.25" customHeight="1">
      <c r="A113" s="167"/>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row>
    <row r="114" spans="1:54" ht="11.25" customHeight="1">
      <c r="A114" s="166"/>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row>
    <row r="115" spans="1:54" ht="11.25" customHeight="1">
      <c r="A115" s="164"/>
      <c r="B115" s="143"/>
      <c r="C115" s="143"/>
      <c r="D115" s="143"/>
      <c r="E115" s="143"/>
      <c r="F115" s="143"/>
      <c r="G115" s="143"/>
      <c r="H115" s="143"/>
      <c r="I115" s="143"/>
      <c r="J115" s="143"/>
      <c r="K115" s="143"/>
      <c r="L115" s="143"/>
      <c r="M115" s="143"/>
      <c r="N115" s="143"/>
      <c r="O115" s="143"/>
      <c r="P115" s="143"/>
      <c r="Q115" s="143"/>
      <c r="R115" s="143"/>
      <c r="S115" s="143"/>
      <c r="T115" s="143"/>
      <c r="V115" s="143"/>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row>
    <row r="116" spans="1:54" ht="11.25" customHeight="1">
      <c r="A116" s="167"/>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row>
    <row r="117" spans="1:54" ht="11.25" customHeight="1">
      <c r="A117" s="167"/>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row>
    <row r="118" spans="1:54" ht="11.25" customHeight="1">
      <c r="A118" s="167"/>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row>
    <row r="119" spans="1:54" ht="11.25" customHeight="1">
      <c r="A119" s="167"/>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row>
    <row r="120" spans="1:54" ht="11.25" customHeight="1">
      <c r="A120" s="167"/>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row>
    <row r="121" spans="1:54" ht="11.25" customHeight="1">
      <c r="A121" s="167"/>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row>
    <row r="122" spans="1:54" ht="11.25" customHeight="1">
      <c r="A122" s="167"/>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row>
    <row r="123" spans="1:54" ht="11.25" customHeight="1">
      <c r="A123" s="167"/>
      <c r="B123" s="143"/>
      <c r="C123" s="143"/>
      <c r="D123" s="143"/>
      <c r="E123" s="143"/>
      <c r="F123" s="143"/>
      <c r="G123" s="143"/>
      <c r="H123" s="143"/>
      <c r="I123" s="143"/>
      <c r="J123" s="143"/>
      <c r="K123" s="143"/>
      <c r="L123" s="143"/>
      <c r="M123" s="143"/>
      <c r="N123" s="143"/>
      <c r="O123" s="143"/>
      <c r="P123" s="143"/>
      <c r="Q123" s="143"/>
      <c r="R123" s="143"/>
      <c r="S123" s="143"/>
      <c r="T123" s="143"/>
      <c r="V123" s="143"/>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row>
    <row r="124" spans="1:54" ht="11.25" customHeight="1">
      <c r="A124" s="167"/>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row>
    <row r="125" spans="1:54" ht="11.25" customHeight="1">
      <c r="A125" s="166"/>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row>
    <row r="126" spans="1:54" ht="11.25" customHeight="1">
      <c r="A126" s="167"/>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row>
    <row r="127" spans="1:54" ht="11.25" customHeight="1">
      <c r="A127" s="167"/>
      <c r="B127" s="143"/>
      <c r="C127" s="143"/>
      <c r="D127" s="143"/>
      <c r="E127" s="143"/>
      <c r="F127" s="143"/>
      <c r="G127" s="143"/>
      <c r="H127" s="143"/>
      <c r="I127" s="143"/>
      <c r="J127" s="143"/>
      <c r="K127" s="143"/>
      <c r="L127" s="143"/>
      <c r="M127" s="143"/>
      <c r="N127" s="143"/>
      <c r="O127" s="143"/>
      <c r="P127" s="143"/>
      <c r="Q127" s="143"/>
      <c r="R127" s="143"/>
      <c r="S127" s="143"/>
      <c r="T127" s="143"/>
      <c r="V127" s="143"/>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row>
    <row r="128" spans="1:54" ht="11.25" customHeight="1">
      <c r="A128" s="167"/>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row>
    <row r="129" spans="1:54" ht="11.25" customHeight="1">
      <c r="A129" s="167"/>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row>
    <row r="130" spans="1:54" ht="11.25" customHeight="1">
      <c r="A130" s="167"/>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row>
    <row r="131" spans="1:54">
      <c r="B131" s="143"/>
      <c r="C131" s="143"/>
      <c r="D131" s="143"/>
      <c r="E131" s="143"/>
      <c r="F131" s="143"/>
      <c r="G131" s="143"/>
      <c r="H131" s="143"/>
      <c r="I131" s="143"/>
      <c r="J131" s="143"/>
      <c r="K131" s="143"/>
      <c r="L131" s="143"/>
      <c r="M131" s="143"/>
      <c r="N131" s="143"/>
      <c r="O131" s="143"/>
      <c r="P131" s="143"/>
      <c r="Q131" s="143"/>
      <c r="R131" s="143"/>
      <c r="S131" s="143"/>
      <c r="T131" s="143"/>
      <c r="V131" s="143"/>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row>
    <row r="132" spans="1:54">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row>
    <row r="133" spans="1:54">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row>
    <row r="134" spans="1:54">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row>
    <row r="135" spans="1:54">
      <c r="B135" s="143"/>
      <c r="C135" s="143"/>
      <c r="D135" s="143"/>
      <c r="E135" s="143"/>
      <c r="F135" s="143"/>
      <c r="G135" s="143"/>
      <c r="H135" s="143"/>
      <c r="I135" s="143"/>
      <c r="J135" s="143"/>
      <c r="K135" s="143"/>
      <c r="L135" s="143"/>
      <c r="M135" s="143"/>
      <c r="N135" s="143"/>
      <c r="O135" s="143"/>
      <c r="P135" s="143"/>
      <c r="Q135" s="143"/>
      <c r="R135" s="143"/>
      <c r="S135" s="143"/>
      <c r="T135" s="143"/>
      <c r="V135" s="143"/>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row>
    <row r="136" spans="1:54">
      <c r="B136" s="143"/>
      <c r="C136" s="143"/>
      <c r="D136" s="143"/>
      <c r="E136" s="143"/>
      <c r="F136" s="143"/>
      <c r="G136" s="143"/>
      <c r="H136" s="143"/>
      <c r="I136" s="143"/>
      <c r="J136" s="143"/>
      <c r="K136" s="143"/>
      <c r="L136" s="143"/>
      <c r="M136" s="143"/>
      <c r="N136" s="143"/>
      <c r="O136" s="143"/>
      <c r="P136" s="143"/>
      <c r="Q136" s="143"/>
      <c r="R136" s="143"/>
      <c r="S136" s="143"/>
      <c r="T136" s="143"/>
      <c r="V136" s="143"/>
    </row>
    <row r="137" spans="1:54">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row>
    <row r="138" spans="1:54">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row>
    <row r="139" spans="1:54">
      <c r="B139" s="143"/>
      <c r="C139" s="143"/>
      <c r="D139" s="143"/>
      <c r="E139" s="143"/>
      <c r="F139" s="143"/>
      <c r="G139" s="143"/>
      <c r="H139" s="143"/>
      <c r="I139" s="143"/>
      <c r="J139" s="143"/>
      <c r="K139" s="143"/>
      <c r="L139" s="143"/>
      <c r="M139" s="143"/>
      <c r="N139" s="143"/>
      <c r="O139" s="143"/>
      <c r="P139" s="143"/>
      <c r="Q139" s="143"/>
      <c r="R139" s="143"/>
      <c r="S139" s="143"/>
      <c r="T139" s="143"/>
      <c r="V139" s="143"/>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69"/>
      <c r="BA139" s="169"/>
      <c r="BB139" s="169"/>
    </row>
    <row r="140" spans="1:54">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row>
    <row r="141" spans="1:54">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row>
    <row r="142" spans="1:54">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row>
    <row r="143" spans="1:54">
      <c r="B143" s="143"/>
      <c r="C143" s="143"/>
      <c r="D143" s="143"/>
      <c r="E143" s="143"/>
      <c r="F143" s="143"/>
      <c r="G143" s="143"/>
      <c r="H143" s="143"/>
      <c r="I143" s="143"/>
      <c r="J143" s="143"/>
      <c r="K143" s="143"/>
      <c r="L143" s="143"/>
      <c r="M143" s="143"/>
      <c r="N143" s="143"/>
      <c r="O143" s="143"/>
      <c r="P143" s="143"/>
      <c r="Q143" s="143"/>
      <c r="R143" s="143"/>
      <c r="S143" s="143"/>
      <c r="T143" s="143"/>
      <c r="V143" s="143"/>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9"/>
      <c r="BB143" s="148"/>
    </row>
    <row r="144" spans="1:54">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row>
    <row r="145" spans="2:54">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row>
    <row r="146" spans="2:54">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69"/>
      <c r="BA146" s="169"/>
      <c r="BB146" s="169"/>
    </row>
    <row r="147" spans="2:54">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69"/>
      <c r="BA147" s="169"/>
      <c r="BB147" s="169"/>
    </row>
    <row r="148" spans="2:54">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69"/>
      <c r="BA148" s="169"/>
      <c r="BB148" s="169"/>
    </row>
    <row r="149" spans="2:54">
      <c r="B149" s="148"/>
      <c r="C149" s="148"/>
      <c r="D149" s="148"/>
      <c r="E149" s="148"/>
      <c r="F149" s="148"/>
      <c r="G149" s="148"/>
      <c r="H149" s="148"/>
      <c r="I149" s="148"/>
      <c r="J149" s="148"/>
      <c r="K149" s="148"/>
      <c r="L149" s="148"/>
      <c r="M149" s="148"/>
      <c r="N149" s="148"/>
      <c r="O149" s="148"/>
      <c r="P149" s="148"/>
      <c r="Q149" s="148"/>
      <c r="R149" s="148"/>
      <c r="S149" s="148"/>
      <c r="T149" s="148"/>
      <c r="U149" s="148"/>
      <c r="V149" s="148"/>
    </row>
    <row r="150" spans="2:54">
      <c r="B150" s="148"/>
      <c r="C150" s="148"/>
      <c r="D150" s="148"/>
      <c r="E150" s="148"/>
      <c r="F150" s="148"/>
      <c r="G150" s="148"/>
      <c r="H150" s="148"/>
      <c r="I150" s="148"/>
      <c r="J150" s="148"/>
      <c r="K150" s="148"/>
      <c r="L150" s="148"/>
      <c r="M150" s="148"/>
      <c r="N150" s="148"/>
      <c r="O150" s="148"/>
      <c r="P150" s="148"/>
      <c r="Q150" s="148"/>
      <c r="R150" s="148"/>
      <c r="S150" s="148"/>
      <c r="T150" s="148"/>
      <c r="U150" s="148"/>
      <c r="V150" s="148"/>
    </row>
    <row r="151" spans="2:54">
      <c r="B151" s="148"/>
      <c r="C151" s="148"/>
      <c r="D151" s="148"/>
      <c r="E151" s="148"/>
      <c r="F151" s="148"/>
      <c r="G151" s="148"/>
      <c r="H151" s="148"/>
      <c r="I151" s="148"/>
      <c r="J151" s="148"/>
      <c r="K151" s="148"/>
      <c r="L151" s="148"/>
      <c r="M151" s="148"/>
      <c r="N151" s="148"/>
      <c r="O151" s="148"/>
      <c r="P151" s="148"/>
      <c r="Q151" s="148"/>
      <c r="R151" s="148"/>
      <c r="S151" s="148"/>
      <c r="T151" s="148"/>
      <c r="U151" s="148"/>
      <c r="V151" s="148"/>
    </row>
    <row r="152" spans="2:54">
      <c r="B152" s="148"/>
      <c r="C152" s="148"/>
      <c r="D152" s="148"/>
      <c r="E152" s="148"/>
      <c r="F152" s="148"/>
      <c r="G152" s="148"/>
      <c r="H152" s="148"/>
      <c r="I152" s="148"/>
      <c r="J152" s="148"/>
      <c r="K152" s="148"/>
      <c r="L152" s="148"/>
      <c r="M152" s="148"/>
      <c r="N152" s="148"/>
      <c r="O152" s="148"/>
      <c r="P152" s="148"/>
      <c r="Q152" s="148"/>
      <c r="R152" s="148"/>
      <c r="S152" s="148"/>
      <c r="T152" s="148"/>
      <c r="U152" s="148"/>
      <c r="V152" s="148"/>
    </row>
    <row r="153" spans="2:54">
      <c r="B153" s="148"/>
      <c r="C153" s="148"/>
      <c r="D153" s="148"/>
      <c r="E153" s="148"/>
      <c r="F153" s="148"/>
      <c r="G153" s="148"/>
      <c r="H153" s="148"/>
      <c r="I153" s="148"/>
      <c r="J153" s="148"/>
      <c r="K153" s="148"/>
      <c r="L153" s="148"/>
      <c r="M153" s="148"/>
      <c r="N153" s="148"/>
      <c r="O153" s="148"/>
      <c r="P153" s="148"/>
      <c r="Q153" s="148"/>
      <c r="R153" s="148"/>
      <c r="S153" s="148"/>
      <c r="T153" s="148"/>
      <c r="U153" s="148"/>
      <c r="V153" s="148"/>
    </row>
    <row r="154" spans="2:54">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135"/>
      <c r="AY154" s="135"/>
      <c r="AZ154" s="135"/>
      <c r="BA154" s="135"/>
      <c r="BB154" s="135"/>
    </row>
    <row r="155" spans="2:54">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row>
    <row r="156" spans="2:54">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69"/>
    </row>
    <row r="157" spans="2:54">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row>
    <row r="158" spans="2:54">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row>
    <row r="159" spans="2:54">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row>
    <row r="160" spans="2:54">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row>
    <row r="161" spans="2:54">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row>
    <row r="162" spans="2:54">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c r="AQ162" s="165"/>
      <c r="AR162" s="165"/>
      <c r="AS162" s="165"/>
      <c r="AT162" s="165"/>
      <c r="AU162" s="165"/>
      <c r="AV162" s="165"/>
      <c r="AW162" s="165"/>
      <c r="AX162" s="165"/>
      <c r="AY162" s="165"/>
      <c r="AZ162" s="165"/>
      <c r="BA162" s="165"/>
      <c r="BB162" s="165"/>
    </row>
    <row r="163" spans="2:54">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row>
    <row r="164" spans="2:54">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row>
    <row r="165" spans="2:54">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row>
    <row r="166" spans="2:54">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row>
    <row r="167" spans="2:54">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row>
    <row r="168" spans="2:54">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row>
    <row r="169" spans="2:54">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row>
    <row r="170" spans="2:54">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165"/>
      <c r="BA170" s="165"/>
      <c r="BB170" s="165"/>
    </row>
    <row r="171" spans="2:54">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row>
    <row r="172" spans="2:54">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row>
    <row r="173" spans="2:54">
      <c r="B173" s="148"/>
      <c r="C173" s="148"/>
      <c r="D173" s="148"/>
      <c r="E173" s="148"/>
      <c r="F173" s="148"/>
      <c r="G173" s="148"/>
      <c r="H173" s="148"/>
      <c r="I173" s="148"/>
      <c r="J173" s="148"/>
      <c r="K173" s="148"/>
      <c r="L173" s="148"/>
      <c r="M173" s="148"/>
      <c r="N173" s="148"/>
      <c r="O173" s="148"/>
      <c r="P173" s="148"/>
      <c r="Q173" s="148"/>
      <c r="R173" s="148"/>
      <c r="S173" s="148"/>
      <c r="T173" s="148"/>
      <c r="U173" s="148"/>
      <c r="V173" s="148"/>
    </row>
    <row r="174" spans="2:54">
      <c r="B174" s="148"/>
      <c r="C174" s="148"/>
      <c r="D174" s="148"/>
      <c r="E174" s="148"/>
      <c r="F174" s="148"/>
      <c r="G174" s="148"/>
      <c r="H174" s="148"/>
      <c r="I174" s="148"/>
      <c r="J174" s="148"/>
      <c r="K174" s="148"/>
      <c r="L174" s="148"/>
      <c r="M174" s="148"/>
      <c r="N174" s="148"/>
      <c r="O174" s="148"/>
      <c r="P174" s="148"/>
      <c r="Q174" s="148"/>
      <c r="R174" s="148"/>
      <c r="S174" s="148"/>
      <c r="T174" s="148"/>
      <c r="U174" s="148"/>
      <c r="V174" s="148"/>
    </row>
    <row r="175" spans="2:54">
      <c r="B175" s="148"/>
      <c r="C175" s="148"/>
      <c r="D175" s="148"/>
      <c r="E175" s="148"/>
      <c r="F175" s="148"/>
      <c r="G175" s="148"/>
      <c r="H175" s="148"/>
      <c r="I175" s="148"/>
      <c r="J175" s="148"/>
      <c r="K175" s="148"/>
      <c r="L175" s="148"/>
      <c r="M175" s="148"/>
      <c r="N175" s="148"/>
      <c r="O175" s="148"/>
      <c r="P175" s="148"/>
      <c r="Q175" s="148"/>
      <c r="R175" s="148"/>
      <c r="S175" s="148"/>
      <c r="T175" s="148"/>
      <c r="U175" s="148"/>
      <c r="V175" s="148"/>
    </row>
    <row r="176" spans="2:54">
      <c r="B176" s="148"/>
      <c r="C176" s="148"/>
      <c r="D176" s="148"/>
      <c r="E176" s="148"/>
      <c r="F176" s="148"/>
      <c r="G176" s="148"/>
      <c r="H176" s="148"/>
      <c r="I176" s="148"/>
      <c r="J176" s="148"/>
      <c r="K176" s="148"/>
      <c r="L176" s="148"/>
      <c r="M176" s="148"/>
      <c r="N176" s="148"/>
      <c r="O176" s="148"/>
      <c r="P176" s="148"/>
      <c r="Q176" s="148"/>
      <c r="R176" s="148"/>
      <c r="S176" s="148"/>
      <c r="T176" s="148"/>
      <c r="U176" s="148"/>
      <c r="V176" s="148"/>
    </row>
    <row r="177" spans="2:54">
      <c r="B177" s="148"/>
      <c r="C177" s="148"/>
      <c r="D177" s="148"/>
      <c r="E177" s="148"/>
      <c r="F177" s="148"/>
      <c r="G177" s="148"/>
      <c r="H177" s="148"/>
      <c r="I177" s="148"/>
      <c r="J177" s="148"/>
      <c r="K177" s="148"/>
      <c r="L177" s="148"/>
      <c r="M177" s="148"/>
      <c r="N177" s="148"/>
      <c r="O177" s="148"/>
      <c r="P177" s="148"/>
      <c r="Q177" s="148"/>
      <c r="R177" s="148"/>
      <c r="S177" s="148"/>
      <c r="T177" s="148"/>
      <c r="U177" s="148"/>
      <c r="V177" s="148"/>
    </row>
    <row r="178" spans="2:54">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row>
    <row r="179" spans="2:54">
      <c r="B179" s="143"/>
      <c r="C179" s="143"/>
      <c r="D179" s="143"/>
      <c r="E179" s="143"/>
      <c r="F179" s="143"/>
      <c r="G179" s="143"/>
      <c r="H179" s="143"/>
      <c r="I179" s="143"/>
      <c r="J179" s="143"/>
      <c r="K179" s="143"/>
      <c r="L179" s="143"/>
      <c r="M179" s="143"/>
      <c r="N179" s="143"/>
      <c r="O179" s="143"/>
      <c r="P179" s="143"/>
      <c r="Q179" s="143"/>
      <c r="R179" s="143"/>
      <c r="S179" s="143"/>
      <c r="T179" s="143"/>
      <c r="V179" s="143"/>
    </row>
    <row r="180" spans="2:54">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9"/>
      <c r="BB180" s="169"/>
    </row>
    <row r="181" spans="2:54">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row>
    <row r="182" spans="2:54">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row>
    <row r="183" spans="2:54">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row>
    <row r="184" spans="2:54">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row>
    <row r="185" spans="2:54">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row>
    <row r="186" spans="2:54">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c r="AQ186" s="165"/>
      <c r="AR186" s="165"/>
      <c r="AS186" s="165"/>
      <c r="AT186" s="165"/>
      <c r="AU186" s="165"/>
      <c r="AV186" s="165"/>
      <c r="AW186" s="165"/>
      <c r="AX186" s="165"/>
      <c r="AY186" s="165"/>
      <c r="AZ186" s="165"/>
      <c r="BA186" s="165"/>
      <c r="BB186" s="165"/>
    </row>
    <row r="187" spans="2:54">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row>
    <row r="188" spans="2:54">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169"/>
      <c r="BA188" s="169"/>
      <c r="BB188" s="169"/>
    </row>
    <row r="189" spans="2:54">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row>
    <row r="190" spans="2:54">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row>
    <row r="191" spans="2:54">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row>
    <row r="192" spans="2:54">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row>
    <row r="193" spans="2:54">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row>
    <row r="194" spans="2:54">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c r="AV194" s="165"/>
      <c r="AW194" s="165"/>
      <c r="AX194" s="165"/>
      <c r="AY194" s="165"/>
      <c r="AZ194" s="165"/>
      <c r="BA194" s="165"/>
      <c r="BB194" s="165"/>
    </row>
    <row r="195" spans="2:54">
      <c r="B195" s="169"/>
      <c r="C195" s="169"/>
      <c r="D195" s="169"/>
      <c r="E195" s="169"/>
      <c r="F195" s="169"/>
      <c r="G195" s="169"/>
      <c r="H195" s="169"/>
      <c r="I195" s="169"/>
      <c r="J195" s="169"/>
      <c r="K195" s="169"/>
      <c r="L195" s="169"/>
      <c r="M195" s="169"/>
      <c r="N195" s="169"/>
      <c r="O195" s="169"/>
      <c r="P195" s="170"/>
      <c r="Q195" s="169"/>
      <c r="R195" s="169"/>
      <c r="S195" s="169"/>
      <c r="T195" s="169"/>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c r="AY195" s="170"/>
      <c r="AZ195" s="170"/>
      <c r="BA195" s="170"/>
      <c r="BB195" s="170"/>
    </row>
    <row r="196" spans="2:54">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row>
    <row r="197" spans="2:54">
      <c r="B197" s="148"/>
      <c r="C197" s="148"/>
      <c r="D197" s="148"/>
      <c r="E197" s="148"/>
      <c r="F197" s="148"/>
      <c r="G197" s="148"/>
      <c r="H197" s="148"/>
      <c r="I197" s="148"/>
      <c r="J197" s="148"/>
      <c r="K197" s="148"/>
      <c r="L197" s="148"/>
      <c r="M197" s="148"/>
      <c r="N197" s="148"/>
      <c r="O197" s="148"/>
      <c r="P197" s="148"/>
      <c r="Q197" s="148"/>
      <c r="R197" s="148"/>
      <c r="S197" s="148"/>
      <c r="T197" s="148"/>
      <c r="U197" s="148"/>
      <c r="V197" s="148"/>
      <c r="AF197" s="148"/>
      <c r="AG197" s="148"/>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row>
    <row r="198" spans="2:54">
      <c r="B198" s="148"/>
      <c r="C198" s="148"/>
      <c r="D198" s="148"/>
      <c r="E198" s="148"/>
      <c r="F198" s="148"/>
      <c r="G198" s="148"/>
      <c r="H198" s="148"/>
      <c r="I198" s="148"/>
      <c r="J198" s="148"/>
      <c r="K198" s="148"/>
      <c r="L198" s="148"/>
      <c r="M198" s="148"/>
      <c r="N198" s="148"/>
      <c r="O198" s="148"/>
      <c r="P198" s="148"/>
      <c r="Q198" s="148"/>
      <c r="R198" s="148"/>
      <c r="S198" s="148"/>
      <c r="T198" s="148"/>
      <c r="U198" s="148"/>
      <c r="V198" s="148"/>
      <c r="AF198" s="148"/>
      <c r="AG198" s="148"/>
      <c r="AH198" s="148"/>
      <c r="AI198" s="148"/>
      <c r="AJ198" s="148"/>
      <c r="AK198" s="148"/>
      <c r="AL198" s="148"/>
      <c r="AM198" s="148"/>
      <c r="AN198" s="148"/>
      <c r="AO198" s="148"/>
      <c r="AP198" s="148"/>
      <c r="AQ198" s="148"/>
      <c r="AR198" s="148"/>
      <c r="AS198" s="148"/>
      <c r="AT198" s="148"/>
      <c r="AU198" s="148"/>
      <c r="AV198" s="148"/>
      <c r="AW198" s="148"/>
      <c r="AX198" s="148"/>
      <c r="AY198" s="148"/>
      <c r="AZ198" s="148"/>
      <c r="BA198" s="148"/>
      <c r="BB198" s="148"/>
    </row>
    <row r="199" spans="2:54">
      <c r="B199" s="148"/>
      <c r="C199" s="148"/>
      <c r="D199" s="148"/>
      <c r="E199" s="148"/>
      <c r="F199" s="148"/>
      <c r="G199" s="148"/>
      <c r="H199" s="148"/>
      <c r="I199" s="148"/>
      <c r="J199" s="148"/>
      <c r="K199" s="148"/>
      <c r="L199" s="148"/>
      <c r="M199" s="148"/>
      <c r="N199" s="148"/>
      <c r="O199" s="148"/>
      <c r="P199" s="148"/>
      <c r="Q199" s="148"/>
      <c r="R199" s="148"/>
      <c r="S199" s="148"/>
      <c r="T199" s="148"/>
      <c r="U199" s="148"/>
      <c r="V199" s="148"/>
      <c r="AF199" s="148"/>
      <c r="AG199" s="148"/>
      <c r="AH199" s="148"/>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row>
    <row r="200" spans="2:54">
      <c r="B200" s="148"/>
      <c r="C200" s="148"/>
      <c r="D200" s="148"/>
      <c r="E200" s="148"/>
      <c r="F200" s="148"/>
      <c r="G200" s="148"/>
      <c r="H200" s="148"/>
      <c r="I200" s="148"/>
      <c r="J200" s="148"/>
      <c r="K200" s="148"/>
      <c r="L200" s="148"/>
      <c r="M200" s="148"/>
      <c r="N200" s="148"/>
      <c r="O200" s="148"/>
      <c r="P200" s="148"/>
      <c r="Q200" s="148"/>
      <c r="R200" s="148"/>
      <c r="S200" s="148"/>
      <c r="T200" s="148"/>
      <c r="U200" s="148"/>
      <c r="V200" s="148"/>
      <c r="AF200" s="148"/>
      <c r="AG200" s="148"/>
      <c r="AH200" s="148"/>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row>
    <row r="201" spans="2:54">
      <c r="B201" s="148"/>
      <c r="C201" s="148"/>
      <c r="D201" s="148"/>
      <c r="E201" s="148"/>
      <c r="F201" s="148"/>
      <c r="G201" s="148"/>
      <c r="H201" s="148"/>
      <c r="I201" s="148"/>
      <c r="J201" s="148"/>
      <c r="K201" s="148"/>
      <c r="L201" s="148"/>
      <c r="M201" s="148"/>
      <c r="N201" s="148"/>
      <c r="O201" s="148"/>
      <c r="P201" s="148"/>
      <c r="Q201" s="148"/>
      <c r="R201" s="148"/>
      <c r="S201" s="148"/>
      <c r="T201" s="148"/>
      <c r="U201" s="148"/>
      <c r="V201" s="148"/>
      <c r="AF201" s="148"/>
      <c r="AG201" s="148"/>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row>
    <row r="202" spans="2:54">
      <c r="B202" s="165"/>
      <c r="C202" s="165"/>
      <c r="D202" s="165"/>
      <c r="E202" s="165"/>
      <c r="F202" s="165"/>
      <c r="G202" s="165"/>
      <c r="H202" s="165"/>
      <c r="I202" s="165"/>
      <c r="J202" s="165"/>
      <c r="K202" s="165"/>
      <c r="L202" s="165"/>
      <c r="M202" s="165"/>
      <c r="N202" s="165"/>
      <c r="O202" s="165"/>
      <c r="P202" s="165"/>
      <c r="Q202" s="165"/>
      <c r="R202" s="165"/>
      <c r="S202" s="165"/>
      <c r="T202" s="165"/>
      <c r="U202" s="165"/>
      <c r="V202" s="165"/>
      <c r="AF202" s="165"/>
      <c r="AG202" s="165"/>
      <c r="AH202" s="165"/>
      <c r="AI202" s="165"/>
      <c r="AJ202" s="165"/>
      <c r="AK202" s="165"/>
      <c r="AL202" s="165"/>
      <c r="AM202" s="165"/>
      <c r="AN202" s="165"/>
      <c r="AO202" s="165"/>
      <c r="AP202" s="165"/>
      <c r="AQ202" s="165"/>
      <c r="AR202" s="165"/>
      <c r="AS202" s="165"/>
      <c r="AT202" s="165"/>
      <c r="AU202" s="165"/>
      <c r="AV202" s="165"/>
      <c r="AW202" s="165"/>
      <c r="AX202" s="165"/>
      <c r="AY202" s="165"/>
      <c r="AZ202" s="165"/>
      <c r="BA202" s="165"/>
      <c r="BB202" s="165"/>
    </row>
    <row r="203" spans="2:54">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row>
    <row r="204" spans="2:54">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row>
    <row r="205" spans="2:54">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row>
    <row r="206" spans="2:54">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row>
    <row r="207" spans="2:54">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row>
    <row r="208" spans="2:54">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row>
    <row r="209" spans="2:54">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row>
    <row r="210" spans="2:54">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c r="AK210" s="165"/>
      <c r="AL210" s="165"/>
      <c r="AM210" s="165"/>
      <c r="AN210" s="165"/>
      <c r="AO210" s="165"/>
      <c r="AP210" s="165"/>
      <c r="AQ210" s="165"/>
      <c r="AR210" s="165"/>
      <c r="AS210" s="165"/>
      <c r="AT210" s="165"/>
      <c r="AU210" s="165"/>
      <c r="AV210" s="165"/>
      <c r="AW210" s="165"/>
      <c r="AX210" s="165"/>
      <c r="AY210" s="165"/>
      <c r="AZ210" s="165"/>
      <c r="BA210" s="165"/>
      <c r="BB210" s="165"/>
    </row>
    <row r="211" spans="2:54">
      <c r="B211" s="143"/>
      <c r="C211" s="143"/>
      <c r="D211" s="143"/>
      <c r="E211" s="143"/>
      <c r="F211" s="143"/>
      <c r="G211" s="143"/>
      <c r="H211" s="143"/>
      <c r="I211" s="143"/>
      <c r="J211" s="143"/>
      <c r="K211" s="143"/>
      <c r="L211" s="143"/>
      <c r="M211" s="143"/>
      <c r="N211" s="143"/>
      <c r="O211" s="143"/>
      <c r="P211" s="143"/>
      <c r="Q211" s="143"/>
      <c r="R211" s="143"/>
      <c r="S211" s="143"/>
      <c r="T211" s="143"/>
      <c r="V211" s="143"/>
    </row>
    <row r="212" spans="2:54">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c r="AT212" s="169"/>
      <c r="AU212" s="169"/>
      <c r="AV212" s="169"/>
      <c r="AW212" s="169"/>
      <c r="AX212" s="169"/>
      <c r="AY212" s="169"/>
      <c r="AZ212" s="169"/>
      <c r="BA212" s="169"/>
      <c r="BB212" s="169"/>
    </row>
    <row r="213" spans="2:54">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row>
    <row r="214" spans="2:54">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row>
    <row r="215" spans="2:54">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row>
    <row r="216" spans="2:54">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row>
    <row r="217" spans="2:54">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E217" s="148"/>
      <c r="AF217" s="148"/>
      <c r="AG217" s="148"/>
      <c r="AH217" s="148"/>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row>
    <row r="218" spans="2:54">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c r="AV218" s="165"/>
      <c r="AW218" s="165"/>
      <c r="AX218" s="165"/>
      <c r="AY218" s="165"/>
      <c r="AZ218" s="165"/>
      <c r="BA218" s="165"/>
      <c r="BB218" s="165"/>
    </row>
    <row r="219" spans="2:54">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c r="AX219" s="169"/>
      <c r="AY219" s="169"/>
      <c r="AZ219" s="169"/>
      <c r="BA219" s="169"/>
      <c r="BB219" s="169"/>
    </row>
    <row r="220" spans="2:54">
      <c r="B220" s="143"/>
      <c r="C220" s="143"/>
      <c r="D220" s="143"/>
      <c r="E220" s="143"/>
      <c r="F220" s="143"/>
      <c r="G220" s="143"/>
      <c r="H220" s="143"/>
      <c r="I220" s="143"/>
      <c r="J220" s="143"/>
      <c r="K220" s="143"/>
      <c r="L220" s="143"/>
      <c r="M220" s="143"/>
      <c r="N220" s="143"/>
      <c r="O220" s="143"/>
      <c r="P220" s="143"/>
      <c r="Q220" s="143"/>
      <c r="R220" s="143"/>
      <c r="S220" s="143"/>
      <c r="T220" s="143"/>
      <c r="V220" s="143"/>
      <c r="AF220" s="169"/>
      <c r="AG220" s="169"/>
      <c r="AH220" s="169"/>
      <c r="AI220" s="169"/>
      <c r="AJ220" s="169"/>
      <c r="AK220" s="169"/>
      <c r="AL220" s="169"/>
      <c r="AM220" s="169"/>
      <c r="AN220" s="169"/>
      <c r="AO220" s="169"/>
      <c r="AP220" s="169"/>
      <c r="AQ220" s="169"/>
      <c r="AR220" s="169"/>
      <c r="AS220" s="169"/>
      <c r="AT220" s="169"/>
      <c r="AU220" s="169"/>
      <c r="AV220" s="169"/>
      <c r="AW220" s="169"/>
      <c r="AX220" s="169"/>
      <c r="AY220" s="169"/>
      <c r="AZ220" s="169"/>
      <c r="BA220" s="169"/>
      <c r="BB220" s="169"/>
    </row>
    <row r="221" spans="2:54">
      <c r="B221" s="143"/>
      <c r="C221" s="143"/>
      <c r="D221" s="143"/>
      <c r="E221" s="143"/>
      <c r="F221" s="143"/>
      <c r="G221" s="143"/>
      <c r="H221" s="143"/>
      <c r="I221" s="143"/>
      <c r="J221" s="143"/>
      <c r="K221" s="143"/>
      <c r="L221" s="143"/>
      <c r="M221" s="143"/>
      <c r="N221" s="143"/>
      <c r="O221" s="143"/>
      <c r="P221" s="143"/>
      <c r="Q221" s="143"/>
      <c r="R221" s="143"/>
      <c r="S221" s="143"/>
      <c r="T221" s="143"/>
      <c r="V221" s="143"/>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row>
    <row r="222" spans="2:54">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c r="AX222" s="168"/>
      <c r="AY222" s="168"/>
      <c r="AZ222" s="168"/>
      <c r="BA222" s="168"/>
      <c r="BB222" s="168"/>
    </row>
    <row r="223" spans="2:54">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row>
    <row r="224" spans="2:54">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69"/>
      <c r="AS224" s="169"/>
      <c r="AT224" s="169"/>
      <c r="AU224" s="169"/>
      <c r="AV224" s="169"/>
      <c r="AW224" s="169"/>
      <c r="AX224" s="169"/>
      <c r="AY224" s="169"/>
      <c r="AZ224" s="169"/>
      <c r="BA224" s="169"/>
      <c r="BB224" s="148"/>
    </row>
    <row r="225" spans="2:54">
      <c r="B225" s="143"/>
      <c r="C225" s="143"/>
      <c r="D225" s="143"/>
      <c r="E225" s="143"/>
      <c r="F225" s="143"/>
      <c r="G225" s="143"/>
      <c r="H225" s="143"/>
      <c r="I225" s="143"/>
      <c r="J225" s="143"/>
      <c r="K225" s="143"/>
      <c r="L225" s="143"/>
      <c r="M225" s="143"/>
      <c r="N225" s="143"/>
      <c r="O225" s="143"/>
      <c r="P225" s="143"/>
      <c r="Q225" s="143"/>
      <c r="R225" s="143"/>
      <c r="S225" s="143"/>
      <c r="T225" s="143"/>
      <c r="V225" s="143"/>
    </row>
    <row r="226" spans="2:54">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c r="AX226" s="168"/>
      <c r="AY226" s="168"/>
      <c r="AZ226" s="168"/>
      <c r="BA226" s="168"/>
      <c r="BB226" s="168"/>
    </row>
    <row r="227" spans="2:54">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row>
    <row r="228" spans="2:54">
      <c r="B228" s="171"/>
      <c r="C228" s="171"/>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c r="AA228" s="171"/>
      <c r="AB228" s="171"/>
      <c r="AC228" s="171"/>
      <c r="AD228" s="171"/>
      <c r="AE228" s="171"/>
      <c r="AF228" s="171"/>
      <c r="AG228" s="171"/>
      <c r="AH228" s="171"/>
      <c r="AI228" s="171"/>
      <c r="AJ228" s="171"/>
      <c r="AK228" s="171"/>
      <c r="AL228" s="171"/>
      <c r="AM228" s="171"/>
      <c r="AN228" s="171"/>
      <c r="AO228" s="171"/>
      <c r="AP228" s="171"/>
      <c r="AQ228" s="171"/>
      <c r="AR228" s="171"/>
      <c r="AS228" s="171"/>
      <c r="AT228" s="171"/>
      <c r="AU228" s="171"/>
      <c r="AV228" s="171"/>
      <c r="AW228" s="171"/>
      <c r="AX228" s="171"/>
      <c r="AY228" s="171"/>
      <c r="AZ228" s="171"/>
      <c r="BA228" s="171"/>
      <c r="BB228" s="135"/>
    </row>
    <row r="229" spans="2:54">
      <c r="B229" s="143"/>
      <c r="C229" s="143"/>
      <c r="D229" s="143"/>
      <c r="E229" s="143"/>
      <c r="F229" s="143"/>
      <c r="G229" s="143"/>
      <c r="H229" s="143"/>
      <c r="I229" s="143"/>
      <c r="J229" s="143"/>
      <c r="K229" s="143"/>
      <c r="L229" s="143"/>
      <c r="M229" s="143"/>
      <c r="N229" s="143"/>
      <c r="O229" s="143"/>
      <c r="P229" s="143"/>
      <c r="Q229" s="143"/>
      <c r="R229" s="143"/>
      <c r="S229" s="143"/>
      <c r="T229" s="143"/>
      <c r="V229" s="143"/>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row>
    <row r="230" spans="2:54">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c r="AX230" s="168"/>
      <c r="AY230" s="168"/>
      <c r="AZ230" s="168"/>
      <c r="BA230" s="168"/>
      <c r="BB230" s="168"/>
    </row>
    <row r="231" spans="2:54">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c r="AB231" s="148"/>
      <c r="AC231" s="148"/>
      <c r="AD231" s="148"/>
      <c r="AE231" s="148"/>
      <c r="AF231" s="148"/>
      <c r="AG231" s="148"/>
      <c r="AH231" s="148"/>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row>
    <row r="232" spans="2:54">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69"/>
      <c r="BA232" s="169"/>
      <c r="BB232" s="148"/>
    </row>
    <row r="233" spans="2:54">
      <c r="B233" s="143"/>
      <c r="C233" s="143"/>
      <c r="D233" s="143"/>
      <c r="E233" s="143"/>
      <c r="F233" s="143"/>
      <c r="G233" s="143"/>
      <c r="H233" s="143"/>
      <c r="I233" s="143"/>
      <c r="J233" s="143"/>
      <c r="K233" s="143"/>
      <c r="L233" s="143"/>
      <c r="M233" s="143"/>
      <c r="N233" s="143"/>
      <c r="O233" s="143"/>
      <c r="P233" s="143"/>
      <c r="Q233" s="143"/>
      <c r="R233" s="143"/>
      <c r="S233" s="143"/>
      <c r="T233" s="143"/>
      <c r="V233" s="143"/>
      <c r="AF233" s="148"/>
      <c r="AG233" s="148"/>
      <c r="AH233" s="148"/>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row>
    <row r="234" spans="2:54">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c r="AX234" s="168"/>
      <c r="AY234" s="168"/>
      <c r="AZ234" s="168"/>
      <c r="BA234" s="168"/>
      <c r="BB234" s="168"/>
    </row>
    <row r="235" spans="2:54">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row>
    <row r="236" spans="2:54">
      <c r="B236" s="169"/>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c r="AT236" s="169"/>
      <c r="AU236" s="169"/>
      <c r="AV236" s="169"/>
      <c r="AW236" s="169"/>
      <c r="AX236" s="169"/>
      <c r="AY236" s="169"/>
      <c r="AZ236" s="169"/>
      <c r="BA236" s="169"/>
      <c r="BB236" s="148"/>
    </row>
    <row r="237" spans="2:54">
      <c r="B237" s="143"/>
      <c r="C237" s="143"/>
      <c r="D237" s="143"/>
      <c r="E237" s="143"/>
      <c r="F237" s="143"/>
      <c r="G237" s="143"/>
      <c r="H237" s="143"/>
      <c r="I237" s="143"/>
      <c r="J237" s="143"/>
      <c r="K237" s="143"/>
      <c r="L237" s="143"/>
      <c r="M237" s="143"/>
      <c r="N237" s="143"/>
      <c r="O237" s="143"/>
      <c r="P237" s="143"/>
      <c r="Q237" s="143"/>
      <c r="R237" s="143"/>
      <c r="S237" s="143"/>
      <c r="T237" s="143"/>
      <c r="V237" s="143"/>
      <c r="AF237" s="148"/>
      <c r="AG237" s="148"/>
      <c r="AH237" s="148"/>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row>
    <row r="238" spans="2:54">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8"/>
      <c r="BA238" s="168"/>
      <c r="BB238" s="168"/>
    </row>
    <row r="239" spans="2:54">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c r="AB239" s="148"/>
      <c r="AC239" s="148"/>
      <c r="AD239" s="148"/>
      <c r="AE239" s="148"/>
      <c r="AF239" s="148"/>
      <c r="AG239" s="148"/>
      <c r="AH239" s="148"/>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row>
    <row r="240" spans="2:54">
      <c r="B240" s="169"/>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c r="AX240" s="169"/>
      <c r="AY240" s="169"/>
      <c r="AZ240" s="169"/>
      <c r="BA240" s="169"/>
      <c r="BB240" s="148"/>
    </row>
    <row r="241" spans="2:54">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row>
    <row r="242" spans="2:54">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c r="AX242" s="168"/>
      <c r="AY242" s="168"/>
      <c r="AZ242" s="168"/>
      <c r="BA242" s="168"/>
      <c r="BB242" s="168"/>
    </row>
    <row r="243" spans="2:54">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row>
    <row r="244" spans="2:54">
      <c r="B244" s="171"/>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c r="AA244" s="171"/>
      <c r="AB244" s="171"/>
      <c r="AC244" s="171"/>
      <c r="AD244" s="171"/>
      <c r="AE244" s="171"/>
      <c r="AF244" s="171"/>
      <c r="AG244" s="171"/>
      <c r="AH244" s="171"/>
      <c r="AI244" s="171"/>
      <c r="AJ244" s="171"/>
      <c r="AK244" s="171"/>
      <c r="AL244" s="171"/>
      <c r="AM244" s="171"/>
      <c r="AN244" s="171"/>
      <c r="AO244" s="171"/>
      <c r="AP244" s="171"/>
      <c r="AQ244" s="171"/>
      <c r="AR244" s="171"/>
      <c r="AS244" s="171"/>
      <c r="AT244" s="171"/>
      <c r="AU244" s="171"/>
      <c r="AV244" s="171"/>
      <c r="AW244" s="171"/>
      <c r="AX244" s="171"/>
      <c r="AY244" s="171"/>
      <c r="AZ244" s="171"/>
      <c r="BA244" s="171"/>
      <c r="BB244" s="135"/>
    </row>
    <row r="245" spans="2:54">
      <c r="B245" s="143"/>
      <c r="C245" s="143"/>
      <c r="D245" s="143"/>
      <c r="E245" s="143"/>
      <c r="F245" s="143"/>
      <c r="G245" s="143"/>
      <c r="H245" s="143"/>
      <c r="I245" s="143"/>
      <c r="J245" s="143"/>
      <c r="K245" s="143"/>
      <c r="L245" s="143"/>
      <c r="M245" s="143"/>
      <c r="N245" s="143"/>
      <c r="O245" s="143"/>
      <c r="P245" s="143"/>
      <c r="Q245" s="143"/>
      <c r="R245" s="143"/>
      <c r="S245" s="143"/>
      <c r="T245" s="143"/>
      <c r="V245" s="143"/>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row>
    <row r="246" spans="2:54">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c r="AX246" s="168"/>
      <c r="AY246" s="168"/>
      <c r="AZ246" s="168"/>
      <c r="BA246" s="168"/>
      <c r="BB246" s="168"/>
    </row>
    <row r="247" spans="2:54">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c r="AS247" s="152"/>
      <c r="AT247" s="152"/>
      <c r="AU247" s="152"/>
      <c r="AV247" s="152"/>
      <c r="AW247" s="152"/>
      <c r="AX247" s="152"/>
      <c r="AY247" s="152"/>
      <c r="AZ247" s="152"/>
      <c r="BA247" s="152"/>
      <c r="BB247" s="152"/>
    </row>
  </sheetData>
  <mergeCells count="8">
    <mergeCell ref="A96:K96"/>
    <mergeCell ref="B100:D100"/>
    <mergeCell ref="A89:N89"/>
    <mergeCell ref="A90:N90"/>
    <mergeCell ref="A91:N91"/>
    <mergeCell ref="A92:N92"/>
    <mergeCell ref="A93:N93"/>
    <mergeCell ref="A94:H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3"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28 April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5" t="s">
        <v>112</v>
      </c>
      <c r="B4" s="45"/>
      <c r="C4" s="45"/>
      <c r="D4" s="45"/>
      <c r="E4" s="45"/>
      <c r="F4" s="45"/>
      <c r="G4" s="45"/>
      <c r="H4" s="45"/>
      <c r="I4" s="45"/>
      <c r="J4" s="45"/>
      <c r="K4" s="45"/>
      <c r="L4" s="45"/>
      <c r="M4" s="45"/>
      <c r="N4" s="45"/>
      <c r="O4" s="45"/>
      <c r="P4" s="45"/>
      <c r="Q4" s="45"/>
      <c r="R4" s="45"/>
      <c r="S4" s="45"/>
      <c r="T4" s="45"/>
    </row>
    <row r="5" spans="1:245" s="39" customFormat="1">
      <c r="A5" s="40"/>
      <c r="B5" s="41"/>
      <c r="C5" s="41"/>
      <c r="D5" s="41"/>
      <c r="E5" s="41"/>
      <c r="F5" s="41"/>
      <c r="G5" s="41"/>
      <c r="H5" s="41"/>
      <c r="I5" s="41"/>
      <c r="J5" s="41"/>
      <c r="K5" s="41"/>
      <c r="L5" s="41"/>
      <c r="M5" s="41"/>
      <c r="N5" s="41"/>
      <c r="O5" s="41"/>
      <c r="P5" s="46"/>
      <c r="Q5" s="41"/>
      <c r="R5" s="82"/>
      <c r="S5" s="41"/>
      <c r="T5" s="41"/>
    </row>
    <row r="6" spans="1:245" s="48" customFormat="1" ht="15.75">
      <c r="A6" s="49" t="s">
        <v>11</v>
      </c>
      <c r="B6" s="61">
        <v>1</v>
      </c>
      <c r="C6" s="61">
        <v>2</v>
      </c>
      <c r="D6" s="61">
        <v>3</v>
      </c>
      <c r="E6" s="61">
        <v>4</v>
      </c>
      <c r="F6" s="61">
        <v>5</v>
      </c>
      <c r="G6" s="61">
        <v>6</v>
      </c>
      <c r="H6" s="61">
        <v>7</v>
      </c>
      <c r="I6" s="61">
        <v>8</v>
      </c>
      <c r="J6" s="61">
        <v>9</v>
      </c>
      <c r="K6" s="61">
        <v>10</v>
      </c>
      <c r="L6" s="61">
        <v>11</v>
      </c>
      <c r="M6" s="61">
        <v>12</v>
      </c>
      <c r="N6" s="61">
        <v>13</v>
      </c>
      <c r="O6" s="61">
        <v>14</v>
      </c>
      <c r="P6" s="61">
        <v>15</v>
      </c>
      <c r="Q6" s="61">
        <v>16</v>
      </c>
      <c r="R6" s="83">
        <v>17</v>
      </c>
      <c r="S6" s="61">
        <v>18</v>
      </c>
      <c r="T6" s="61">
        <v>19</v>
      </c>
      <c r="U6" s="61">
        <v>20</v>
      </c>
      <c r="V6" s="83">
        <v>21</v>
      </c>
      <c r="W6" s="61">
        <v>22</v>
      </c>
      <c r="X6" s="61">
        <v>23</v>
      </c>
      <c r="Y6" s="61">
        <v>24</v>
      </c>
      <c r="Z6" s="61">
        <v>25</v>
      </c>
      <c r="AA6" s="61">
        <v>26</v>
      </c>
      <c r="AB6" s="61">
        <v>27</v>
      </c>
      <c r="AC6" s="61">
        <v>28</v>
      </c>
      <c r="AD6" s="61">
        <v>29</v>
      </c>
      <c r="AE6" s="61">
        <v>30</v>
      </c>
      <c r="AF6" s="61">
        <v>31</v>
      </c>
      <c r="AG6" s="61">
        <v>32</v>
      </c>
      <c r="AH6" s="61">
        <v>33</v>
      </c>
      <c r="AI6" s="61">
        <v>34</v>
      </c>
      <c r="AJ6" s="61">
        <v>35</v>
      </c>
      <c r="AK6" s="61">
        <v>36</v>
      </c>
      <c r="AL6" s="61">
        <v>37</v>
      </c>
      <c r="AM6" s="61">
        <v>38</v>
      </c>
      <c r="AN6" s="61">
        <v>39</v>
      </c>
      <c r="AO6" s="61">
        <v>40</v>
      </c>
      <c r="AP6" s="61">
        <v>41</v>
      </c>
      <c r="AQ6" s="61">
        <v>42</v>
      </c>
      <c r="AR6" s="61">
        <v>43</v>
      </c>
      <c r="AS6" s="61">
        <v>44</v>
      </c>
      <c r="AT6" s="61">
        <v>45</v>
      </c>
      <c r="AU6" s="61">
        <v>46</v>
      </c>
      <c r="AV6" s="61">
        <v>47</v>
      </c>
      <c r="AW6" s="61">
        <v>48</v>
      </c>
      <c r="AX6" s="61">
        <v>49</v>
      </c>
      <c r="AY6" s="61">
        <v>50</v>
      </c>
      <c r="AZ6" s="61">
        <v>51</v>
      </c>
      <c r="BA6" s="61">
        <v>52</v>
      </c>
      <c r="BB6" s="61">
        <v>53</v>
      </c>
    </row>
    <row r="7" spans="1:245" s="26" customFormat="1" ht="15">
      <c r="A7" s="59" t="s">
        <v>59</v>
      </c>
      <c r="B7" s="60">
        <v>44570</v>
      </c>
      <c r="C7" s="60">
        <f>B7+7</f>
        <v>44577</v>
      </c>
      <c r="D7" s="60">
        <f t="shared" ref="D7:BA7" si="0">C7+7</f>
        <v>44584</v>
      </c>
      <c r="E7" s="60">
        <f t="shared" si="0"/>
        <v>44591</v>
      </c>
      <c r="F7" s="60">
        <f t="shared" si="0"/>
        <v>44598</v>
      </c>
      <c r="G7" s="60">
        <f t="shared" si="0"/>
        <v>44605</v>
      </c>
      <c r="H7" s="60">
        <f t="shared" si="0"/>
        <v>44612</v>
      </c>
      <c r="I7" s="60">
        <f t="shared" si="0"/>
        <v>44619</v>
      </c>
      <c r="J7" s="60">
        <f t="shared" si="0"/>
        <v>44626</v>
      </c>
      <c r="K7" s="60">
        <f t="shared" si="0"/>
        <v>44633</v>
      </c>
      <c r="L7" s="60">
        <f t="shared" si="0"/>
        <v>44640</v>
      </c>
      <c r="M7" s="60">
        <f t="shared" si="0"/>
        <v>44647</v>
      </c>
      <c r="N7" s="60">
        <f t="shared" si="0"/>
        <v>44654</v>
      </c>
      <c r="O7" s="60">
        <f t="shared" si="0"/>
        <v>44661</v>
      </c>
      <c r="P7" s="60">
        <f t="shared" si="0"/>
        <v>44668</v>
      </c>
      <c r="Q7" s="60">
        <f t="shared" si="0"/>
        <v>44675</v>
      </c>
      <c r="R7" s="84">
        <f t="shared" si="0"/>
        <v>44682</v>
      </c>
      <c r="S7" s="60">
        <f t="shared" si="0"/>
        <v>44689</v>
      </c>
      <c r="T7" s="60">
        <f t="shared" si="0"/>
        <v>44696</v>
      </c>
      <c r="U7" s="60">
        <f t="shared" si="0"/>
        <v>44703</v>
      </c>
      <c r="V7" s="84">
        <f t="shared" si="0"/>
        <v>44710</v>
      </c>
      <c r="W7" s="60">
        <f t="shared" si="0"/>
        <v>44717</v>
      </c>
      <c r="X7" s="60">
        <f t="shared" si="0"/>
        <v>44724</v>
      </c>
      <c r="Y7" s="60">
        <f t="shared" si="0"/>
        <v>44731</v>
      </c>
      <c r="Z7" s="60">
        <f t="shared" si="0"/>
        <v>44738</v>
      </c>
      <c r="AA7" s="60">
        <f t="shared" si="0"/>
        <v>44745</v>
      </c>
      <c r="AB7" s="60">
        <f t="shared" si="0"/>
        <v>44752</v>
      </c>
      <c r="AC7" s="60">
        <f t="shared" si="0"/>
        <v>44759</v>
      </c>
      <c r="AD7" s="60">
        <f t="shared" si="0"/>
        <v>44766</v>
      </c>
      <c r="AE7" s="60">
        <f t="shared" si="0"/>
        <v>44773</v>
      </c>
      <c r="AF7" s="60">
        <f t="shared" si="0"/>
        <v>44780</v>
      </c>
      <c r="AG7" s="60">
        <f t="shared" si="0"/>
        <v>44787</v>
      </c>
      <c r="AH7" s="60">
        <f t="shared" si="0"/>
        <v>44794</v>
      </c>
      <c r="AI7" s="60">
        <f t="shared" si="0"/>
        <v>44801</v>
      </c>
      <c r="AJ7" s="60">
        <f t="shared" si="0"/>
        <v>44808</v>
      </c>
      <c r="AK7" s="60">
        <f t="shared" si="0"/>
        <v>44815</v>
      </c>
      <c r="AL7" s="60">
        <f t="shared" si="0"/>
        <v>44822</v>
      </c>
      <c r="AM7" s="60">
        <f t="shared" si="0"/>
        <v>44829</v>
      </c>
      <c r="AN7" s="60">
        <f t="shared" si="0"/>
        <v>44836</v>
      </c>
      <c r="AO7" s="60">
        <f t="shared" si="0"/>
        <v>44843</v>
      </c>
      <c r="AP7" s="60">
        <f t="shared" si="0"/>
        <v>44850</v>
      </c>
      <c r="AQ7" s="60">
        <f t="shared" si="0"/>
        <v>44857</v>
      </c>
      <c r="AR7" s="60">
        <f t="shared" si="0"/>
        <v>44864</v>
      </c>
      <c r="AS7" s="60">
        <f t="shared" si="0"/>
        <v>44871</v>
      </c>
      <c r="AT7" s="60">
        <f t="shared" si="0"/>
        <v>44878</v>
      </c>
      <c r="AU7" s="60">
        <f t="shared" si="0"/>
        <v>44885</v>
      </c>
      <c r="AV7" s="60">
        <f t="shared" si="0"/>
        <v>44892</v>
      </c>
      <c r="AW7" s="60">
        <f t="shared" si="0"/>
        <v>44899</v>
      </c>
      <c r="AX7" s="60">
        <f t="shared" si="0"/>
        <v>44906</v>
      </c>
      <c r="AY7" s="60">
        <f t="shared" si="0"/>
        <v>44913</v>
      </c>
      <c r="AZ7" s="60">
        <f t="shared" si="0"/>
        <v>44920</v>
      </c>
      <c r="BA7" s="60">
        <f t="shared" si="0"/>
        <v>44927</v>
      </c>
      <c r="BB7" s="60"/>
    </row>
    <row r="8" spans="1:245">
      <c r="B8" s="47" t="s">
        <v>6</v>
      </c>
      <c r="C8" s="47" t="s">
        <v>6</v>
      </c>
      <c r="D8" s="47" t="s">
        <v>6</v>
      </c>
      <c r="E8" s="47" t="s">
        <v>6</v>
      </c>
      <c r="F8" s="47" t="s">
        <v>6</v>
      </c>
      <c r="G8" s="47" t="s">
        <v>6</v>
      </c>
      <c r="H8" s="47" t="s">
        <v>6</v>
      </c>
      <c r="I8" s="47" t="s">
        <v>6</v>
      </c>
      <c r="J8" s="47" t="s">
        <v>6</v>
      </c>
      <c r="K8" s="47" t="s">
        <v>6</v>
      </c>
      <c r="L8" s="47" t="s">
        <v>6</v>
      </c>
      <c r="M8" s="47" t="s">
        <v>6</v>
      </c>
      <c r="N8" s="47" t="s">
        <v>6</v>
      </c>
      <c r="O8" s="47" t="s">
        <v>6</v>
      </c>
      <c r="P8" s="47" t="s">
        <v>6</v>
      </c>
      <c r="Q8" s="47" t="s">
        <v>6</v>
      </c>
      <c r="R8" s="85" t="s">
        <v>6</v>
      </c>
      <c r="S8" s="47" t="s">
        <v>6</v>
      </c>
      <c r="T8" s="47" t="s">
        <v>6</v>
      </c>
      <c r="U8" s="47" t="s">
        <v>6</v>
      </c>
      <c r="V8" s="85" t="s">
        <v>6</v>
      </c>
      <c r="W8" s="47" t="s">
        <v>6</v>
      </c>
      <c r="X8" s="47" t="s">
        <v>6</v>
      </c>
      <c r="Y8" s="47" t="s">
        <v>6</v>
      </c>
      <c r="Z8" s="47" t="s">
        <v>6</v>
      </c>
      <c r="AA8" s="47" t="s">
        <v>6</v>
      </c>
      <c r="AB8" s="47" t="s">
        <v>6</v>
      </c>
      <c r="AC8" s="47" t="s">
        <v>6</v>
      </c>
      <c r="AD8" s="47" t="s">
        <v>6</v>
      </c>
      <c r="AE8" s="47" t="s">
        <v>6</v>
      </c>
      <c r="AF8" s="47" t="s">
        <v>6</v>
      </c>
      <c r="AG8" s="47" t="s">
        <v>6</v>
      </c>
      <c r="AH8" s="47" t="s">
        <v>6</v>
      </c>
      <c r="AI8" s="47" t="s">
        <v>6</v>
      </c>
      <c r="AJ8" s="47" t="s">
        <v>6</v>
      </c>
      <c r="AK8" s="47" t="s">
        <v>6</v>
      </c>
      <c r="AL8" s="47" t="s">
        <v>6</v>
      </c>
      <c r="AM8" s="47" t="s">
        <v>6</v>
      </c>
      <c r="AN8" s="47" t="s">
        <v>6</v>
      </c>
      <c r="AO8" s="47" t="s">
        <v>6</v>
      </c>
      <c r="AP8" s="47" t="s">
        <v>6</v>
      </c>
      <c r="AQ8" s="47" t="s">
        <v>6</v>
      </c>
      <c r="AR8" s="47" t="s">
        <v>6</v>
      </c>
      <c r="AS8" s="47" t="s">
        <v>6</v>
      </c>
      <c r="AT8" s="47" t="s">
        <v>6</v>
      </c>
      <c r="AU8" s="47" t="s">
        <v>6</v>
      </c>
      <c r="AV8" s="47" t="s">
        <v>6</v>
      </c>
      <c r="AW8" s="47" t="s">
        <v>6</v>
      </c>
      <c r="AX8" s="47" t="s">
        <v>6</v>
      </c>
      <c r="AY8" s="47" t="s">
        <v>6</v>
      </c>
      <c r="AZ8" s="47" t="s">
        <v>6</v>
      </c>
      <c r="BA8" s="47" t="s">
        <v>6</v>
      </c>
      <c r="BB8" s="47" t="s">
        <v>6</v>
      </c>
    </row>
    <row r="9" spans="1:245">
      <c r="A9" s="13" t="s">
        <v>19</v>
      </c>
      <c r="B9" s="50"/>
      <c r="C9" s="50"/>
      <c r="D9" s="50"/>
      <c r="E9" s="50"/>
      <c r="F9" s="50"/>
      <c r="G9" s="50"/>
      <c r="H9" s="50"/>
      <c r="I9" s="50"/>
      <c r="J9" s="50"/>
      <c r="K9" s="50"/>
      <c r="L9" s="50"/>
      <c r="M9" s="50"/>
      <c r="N9" s="50"/>
      <c r="O9" s="50"/>
      <c r="P9" s="50"/>
      <c r="Q9" s="50"/>
      <c r="R9" s="36"/>
      <c r="S9" s="50"/>
      <c r="T9" s="50"/>
      <c r="U9" s="50"/>
      <c r="V9" s="36"/>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row>
    <row r="10" spans="1:245" s="13" customFormat="1">
      <c r="A10" s="37" t="s">
        <v>60</v>
      </c>
      <c r="B10" s="55">
        <v>2868</v>
      </c>
      <c r="C10" s="55">
        <v>3178</v>
      </c>
      <c r="D10" s="55">
        <v>3380</v>
      </c>
      <c r="E10" s="55">
        <v>3283</v>
      </c>
      <c r="F10" s="55"/>
      <c r="G10" s="55"/>
      <c r="H10" s="55"/>
      <c r="I10" s="55"/>
      <c r="J10" s="55"/>
      <c r="K10" s="55"/>
      <c r="L10" s="55"/>
      <c r="M10" s="55"/>
      <c r="N10" s="55"/>
      <c r="O10" s="55"/>
      <c r="P10" s="62"/>
      <c r="Q10" s="55"/>
      <c r="R10" s="55"/>
      <c r="S10" s="55"/>
      <c r="T10" s="55"/>
      <c r="U10" s="55"/>
      <c r="V10" s="55"/>
      <c r="W10" s="55"/>
      <c r="X10" s="55"/>
      <c r="Y10" s="55"/>
      <c r="Z10" s="55"/>
      <c r="AA10" s="55"/>
      <c r="AB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row>
    <row r="11" spans="1:245" s="13" customFormat="1">
      <c r="A11" s="34" t="s">
        <v>61</v>
      </c>
      <c r="B11" s="56">
        <v>2540</v>
      </c>
      <c r="C11" s="56">
        <v>2530</v>
      </c>
      <c r="D11" s="56">
        <v>2550</v>
      </c>
      <c r="E11" s="56">
        <v>2530</v>
      </c>
      <c r="F11" s="55"/>
      <c r="G11" s="55"/>
      <c r="H11" s="55"/>
      <c r="I11" s="55"/>
      <c r="J11" s="55"/>
      <c r="K11" s="55"/>
      <c r="L11" s="55"/>
      <c r="M11" s="55"/>
      <c r="N11" s="55"/>
      <c r="O11" s="55"/>
      <c r="P11" s="62"/>
      <c r="Q11" s="55"/>
      <c r="R11" s="55"/>
      <c r="S11" s="55"/>
      <c r="T11" s="55"/>
      <c r="U11" s="55"/>
      <c r="V11" s="55"/>
      <c r="W11" s="55"/>
      <c r="X11" s="55"/>
      <c r="Y11" s="55"/>
      <c r="Z11" s="55"/>
      <c r="AA11" s="55"/>
      <c r="AB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row>
    <row r="12" spans="1:245" s="13" customFormat="1">
      <c r="A12" s="34" t="s">
        <v>62</v>
      </c>
      <c r="B12" s="56">
        <v>2457</v>
      </c>
      <c r="C12" s="56">
        <v>2438</v>
      </c>
      <c r="D12" s="56">
        <v>2430</v>
      </c>
      <c r="E12" s="56">
        <v>2491</v>
      </c>
      <c r="F12" s="55"/>
      <c r="G12" s="55"/>
      <c r="H12" s="55"/>
      <c r="I12" s="55"/>
      <c r="J12" s="55"/>
      <c r="K12" s="55"/>
      <c r="L12" s="55"/>
      <c r="M12" s="55"/>
      <c r="N12" s="55"/>
      <c r="O12" s="55"/>
      <c r="P12" s="62"/>
      <c r="Q12" s="55"/>
      <c r="R12" s="55"/>
      <c r="S12" s="55"/>
      <c r="T12" s="62"/>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row>
    <row r="13" spans="1:245">
      <c r="A13" s="34" t="s">
        <v>63</v>
      </c>
      <c r="B13" s="56">
        <v>2628</v>
      </c>
      <c r="C13" s="56">
        <v>2605</v>
      </c>
      <c r="D13" s="56">
        <v>2718</v>
      </c>
      <c r="E13" s="56">
        <v>2569</v>
      </c>
      <c r="F13" s="56"/>
      <c r="G13" s="56"/>
      <c r="H13" s="56"/>
      <c r="I13" s="56"/>
      <c r="J13" s="56"/>
      <c r="K13" s="56"/>
      <c r="L13" s="56"/>
      <c r="M13" s="56"/>
      <c r="N13" s="56"/>
      <c r="O13" s="56"/>
      <c r="P13" s="56"/>
      <c r="Q13" s="56"/>
      <c r="R13" s="71"/>
      <c r="S13" s="56"/>
      <c r="T13" s="56"/>
      <c r="U13" s="56"/>
      <c r="V13" s="71"/>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row>
    <row r="14" spans="1:245">
      <c r="B14" s="56"/>
      <c r="C14" s="56"/>
      <c r="D14" s="56"/>
      <c r="E14" s="56"/>
      <c r="F14" s="56"/>
      <c r="G14" s="56"/>
      <c r="H14" s="56"/>
      <c r="I14" s="56"/>
      <c r="J14" s="56"/>
      <c r="K14" s="56"/>
      <c r="L14" s="56"/>
      <c r="M14" s="56"/>
      <c r="N14" s="56"/>
      <c r="O14" s="56"/>
      <c r="P14" s="56"/>
      <c r="Q14" s="56"/>
      <c r="R14" s="71"/>
      <c r="S14" s="56"/>
      <c r="T14" s="56"/>
      <c r="U14" s="56"/>
      <c r="V14" s="71"/>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row>
    <row r="15" spans="1:245">
      <c r="A15" s="13" t="s">
        <v>12</v>
      </c>
      <c r="B15" s="56"/>
      <c r="C15" s="56"/>
      <c r="D15" s="56"/>
      <c r="E15" s="56"/>
      <c r="F15" s="56"/>
      <c r="G15" s="56"/>
      <c r="H15" s="56"/>
      <c r="I15" s="56"/>
      <c r="J15" s="56"/>
      <c r="K15" s="56"/>
      <c r="L15" s="56"/>
      <c r="M15" s="56"/>
      <c r="N15" s="56"/>
      <c r="O15" s="56"/>
      <c r="P15" s="56"/>
      <c r="Q15" s="56"/>
      <c r="R15" s="71"/>
      <c r="S15" s="56"/>
      <c r="T15" s="56"/>
      <c r="U15" s="56"/>
      <c r="V15" s="71"/>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row>
    <row r="16" spans="1:245">
      <c r="A16" s="34" t="s">
        <v>64</v>
      </c>
      <c r="B16" s="56">
        <v>158</v>
      </c>
      <c r="C16" s="56">
        <v>336</v>
      </c>
      <c r="D16" s="56">
        <v>485</v>
      </c>
      <c r="E16" s="56">
        <v>470</v>
      </c>
      <c r="F16" s="56"/>
      <c r="G16" s="56"/>
      <c r="H16" s="56"/>
      <c r="I16" s="56"/>
      <c r="J16" s="56"/>
      <c r="K16" s="56"/>
      <c r="L16" s="56"/>
      <c r="M16" s="56"/>
      <c r="N16" s="56"/>
      <c r="O16" s="56"/>
      <c r="P16" s="56"/>
      <c r="Q16" s="56"/>
      <c r="R16" s="71"/>
      <c r="S16" s="56"/>
      <c r="T16" s="56"/>
      <c r="U16" s="56"/>
      <c r="V16" s="71"/>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row>
    <row r="17" spans="1:54">
      <c r="A17" s="34" t="s">
        <v>23</v>
      </c>
      <c r="B17" s="56">
        <v>0</v>
      </c>
      <c r="C17" s="56">
        <v>1</v>
      </c>
      <c r="D17" s="56">
        <v>0</v>
      </c>
      <c r="E17" s="56">
        <v>0</v>
      </c>
      <c r="F17" s="56">
        <v>1</v>
      </c>
      <c r="G17" s="56">
        <v>0</v>
      </c>
      <c r="H17" s="56">
        <v>0</v>
      </c>
      <c r="I17" s="56">
        <v>0</v>
      </c>
      <c r="J17" s="56">
        <v>0</v>
      </c>
      <c r="K17" s="56">
        <v>1</v>
      </c>
      <c r="L17" s="56">
        <v>0</v>
      </c>
      <c r="M17" s="56">
        <v>0</v>
      </c>
      <c r="N17" s="56">
        <v>1</v>
      </c>
      <c r="O17" s="56">
        <v>0</v>
      </c>
      <c r="P17" s="56">
        <v>1</v>
      </c>
      <c r="Q17" s="56">
        <v>0</v>
      </c>
      <c r="R17" s="71">
        <v>0</v>
      </c>
      <c r="S17" s="56">
        <v>0</v>
      </c>
      <c r="T17" s="56">
        <v>0</v>
      </c>
      <c r="U17" s="56">
        <v>0</v>
      </c>
      <c r="V17" s="71">
        <v>0</v>
      </c>
      <c r="W17" s="71">
        <v>0</v>
      </c>
      <c r="X17" s="71">
        <v>0</v>
      </c>
      <c r="Y17" s="71">
        <v>0</v>
      </c>
      <c r="Z17" s="56">
        <v>0</v>
      </c>
      <c r="AA17" s="56">
        <v>0</v>
      </c>
      <c r="AB17" s="56">
        <v>1</v>
      </c>
      <c r="AC17" s="56">
        <v>2</v>
      </c>
      <c r="AD17" s="56">
        <v>3</v>
      </c>
      <c r="AE17" s="56">
        <v>5</v>
      </c>
      <c r="AF17" s="56">
        <v>14</v>
      </c>
      <c r="AG17" s="56">
        <v>25</v>
      </c>
      <c r="AH17" s="56">
        <v>18</v>
      </c>
      <c r="AI17" s="56">
        <v>15</v>
      </c>
      <c r="AJ17" s="56">
        <v>39</v>
      </c>
      <c r="AK17" s="56">
        <v>47</v>
      </c>
      <c r="AL17" s="56">
        <v>58</v>
      </c>
      <c r="AM17" s="56">
        <v>77</v>
      </c>
      <c r="AN17" s="56">
        <v>93</v>
      </c>
      <c r="AO17" s="56">
        <v>98</v>
      </c>
      <c r="AP17" s="56">
        <v>91</v>
      </c>
      <c r="AQ17" s="56">
        <v>85</v>
      </c>
      <c r="AR17" s="56">
        <v>95</v>
      </c>
      <c r="AS17" s="56">
        <v>81</v>
      </c>
      <c r="AT17" s="56">
        <v>53</v>
      </c>
      <c r="AU17" s="56">
        <v>61</v>
      </c>
      <c r="AV17" s="56">
        <v>41</v>
      </c>
      <c r="AW17" s="56">
        <v>40</v>
      </c>
      <c r="AX17" s="56">
        <v>29</v>
      </c>
      <c r="AY17" s="56">
        <v>43</v>
      </c>
      <c r="AZ17" s="56">
        <v>51</v>
      </c>
      <c r="BA17" s="56">
        <v>61</v>
      </c>
      <c r="BB17" s="56" t="s">
        <v>121</v>
      </c>
    </row>
    <row r="18" spans="1:54">
      <c r="A18" s="34" t="s">
        <v>22</v>
      </c>
      <c r="B18" s="14">
        <v>0</v>
      </c>
      <c r="C18" s="14">
        <v>0</v>
      </c>
      <c r="D18" s="14">
        <v>0</v>
      </c>
      <c r="E18" s="14">
        <v>0</v>
      </c>
      <c r="F18" s="14">
        <v>0</v>
      </c>
      <c r="G18" s="14">
        <v>0</v>
      </c>
      <c r="H18" s="14">
        <v>0</v>
      </c>
      <c r="I18" s="14">
        <v>0</v>
      </c>
      <c r="J18" s="14">
        <v>1</v>
      </c>
      <c r="K18" s="14">
        <v>2</v>
      </c>
      <c r="L18" s="14">
        <v>2</v>
      </c>
      <c r="M18" s="14">
        <v>3</v>
      </c>
      <c r="N18" s="14">
        <v>11</v>
      </c>
      <c r="O18" s="14">
        <v>21</v>
      </c>
      <c r="P18" s="14">
        <v>19</v>
      </c>
      <c r="Q18" s="14">
        <v>8</v>
      </c>
      <c r="R18" s="14">
        <v>9</v>
      </c>
      <c r="S18" s="14">
        <v>10</v>
      </c>
      <c r="T18" s="14">
        <v>3</v>
      </c>
      <c r="U18" s="14">
        <v>3</v>
      </c>
      <c r="V18" s="86">
        <v>3</v>
      </c>
      <c r="W18" s="71">
        <v>0</v>
      </c>
      <c r="X18" s="71">
        <v>0</v>
      </c>
      <c r="Y18" s="71">
        <v>0</v>
      </c>
      <c r="Z18" s="14">
        <v>2</v>
      </c>
      <c r="AA18" s="14">
        <v>1</v>
      </c>
      <c r="AB18" s="14">
        <v>1</v>
      </c>
      <c r="AC18" s="14">
        <v>4</v>
      </c>
      <c r="AD18" s="14">
        <v>16</v>
      </c>
      <c r="AE18" s="14">
        <v>47</v>
      </c>
      <c r="AF18" s="56">
        <v>97</v>
      </c>
      <c r="AG18" s="56">
        <v>96</v>
      </c>
      <c r="AH18" s="56">
        <v>135</v>
      </c>
      <c r="AI18" s="56">
        <v>104</v>
      </c>
      <c r="AJ18" s="56">
        <v>82</v>
      </c>
      <c r="AK18" s="56">
        <v>53</v>
      </c>
      <c r="AL18" s="56">
        <v>41</v>
      </c>
      <c r="AM18" s="56">
        <v>28</v>
      </c>
      <c r="AN18" s="56">
        <v>21</v>
      </c>
      <c r="AO18" s="56">
        <v>13</v>
      </c>
      <c r="AP18" s="56">
        <v>5</v>
      </c>
      <c r="AQ18" s="56">
        <v>3</v>
      </c>
      <c r="AR18" s="56">
        <v>1</v>
      </c>
      <c r="AS18" s="56">
        <v>1</v>
      </c>
      <c r="AT18" s="56">
        <v>3</v>
      </c>
      <c r="AU18" s="56">
        <v>2</v>
      </c>
      <c r="AV18" s="56">
        <v>1</v>
      </c>
      <c r="AW18" s="56">
        <v>1</v>
      </c>
      <c r="AX18" s="56">
        <v>0</v>
      </c>
      <c r="AY18" s="56">
        <v>0</v>
      </c>
      <c r="AZ18" s="56">
        <v>0</v>
      </c>
      <c r="BA18" s="56">
        <v>1</v>
      </c>
      <c r="BB18" s="56">
        <v>1</v>
      </c>
    </row>
    <row r="19" spans="1:54">
      <c r="A19" s="13"/>
      <c r="B19" s="56"/>
      <c r="C19" s="56"/>
      <c r="D19" s="56"/>
      <c r="E19" s="56"/>
      <c r="F19" s="56"/>
      <c r="G19" s="56"/>
      <c r="H19" s="56"/>
      <c r="I19" s="56"/>
      <c r="J19" s="56"/>
      <c r="K19" s="56"/>
      <c r="L19" s="56"/>
      <c r="M19" s="56"/>
      <c r="N19" s="56"/>
      <c r="O19" s="56"/>
      <c r="P19" s="56"/>
      <c r="Q19" s="56"/>
      <c r="R19" s="71"/>
      <c r="S19" s="56"/>
      <c r="T19" s="56"/>
      <c r="U19" s="56"/>
      <c r="V19" s="71"/>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row>
    <row r="20" spans="1:54">
      <c r="A20" s="34" t="s">
        <v>65</v>
      </c>
      <c r="B20" s="56">
        <v>220</v>
      </c>
      <c r="C20" s="56">
        <v>242</v>
      </c>
      <c r="D20" s="56">
        <v>214</v>
      </c>
      <c r="E20" s="56">
        <v>216</v>
      </c>
      <c r="F20" s="56"/>
      <c r="G20" s="56"/>
      <c r="H20" s="56"/>
      <c r="I20" s="56"/>
      <c r="J20" s="56"/>
      <c r="K20" s="56"/>
      <c r="L20" s="56"/>
      <c r="M20" s="56"/>
      <c r="N20" s="56"/>
      <c r="O20" s="56"/>
      <c r="P20" s="56"/>
      <c r="Q20" s="56"/>
      <c r="R20" s="71"/>
      <c r="S20" s="56"/>
      <c r="T20" s="56"/>
      <c r="U20" s="56"/>
      <c r="V20" s="71"/>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row>
    <row r="21" spans="1:54">
      <c r="A21" s="34" t="s">
        <v>66</v>
      </c>
      <c r="B21" s="14">
        <v>238</v>
      </c>
      <c r="C21" s="14">
        <v>226</v>
      </c>
      <c r="D21" s="14">
        <v>214</v>
      </c>
      <c r="E21" s="14">
        <v>225</v>
      </c>
      <c r="F21" s="14"/>
      <c r="G21" s="14"/>
      <c r="H21" s="14"/>
      <c r="I21" s="14"/>
      <c r="J21" s="14"/>
      <c r="K21" s="14"/>
      <c r="L21" s="14"/>
      <c r="M21" s="14"/>
      <c r="N21" s="14"/>
      <c r="O21" s="14"/>
      <c r="P21" s="14"/>
      <c r="Q21" s="14"/>
      <c r="R21" s="14"/>
      <c r="S21" s="14"/>
      <c r="T21" s="14"/>
      <c r="U21" s="14"/>
      <c r="V21" s="86"/>
      <c r="W21" s="14"/>
      <c r="X21" s="14"/>
      <c r="Y21" s="14"/>
      <c r="Z21" s="14"/>
      <c r="AA21" s="14"/>
      <c r="AB21" s="14"/>
      <c r="AC21" s="14"/>
      <c r="AD21" s="14"/>
      <c r="AE21" s="14"/>
      <c r="AF21" s="56"/>
      <c r="AG21" s="56"/>
      <c r="AH21" s="56"/>
      <c r="AI21" s="56"/>
      <c r="AJ21" s="56"/>
      <c r="AK21" s="56"/>
      <c r="AL21" s="56"/>
      <c r="AM21" s="56"/>
      <c r="AN21" s="56"/>
      <c r="AO21" s="56"/>
      <c r="AP21" s="56"/>
      <c r="AQ21" s="56"/>
      <c r="AR21" s="56"/>
      <c r="AS21" s="56"/>
      <c r="AT21" s="56"/>
      <c r="AU21" s="56"/>
      <c r="AV21" s="56"/>
      <c r="AW21" s="56"/>
      <c r="AX21" s="56"/>
      <c r="AY21" s="56"/>
      <c r="AZ21" s="56"/>
      <c r="BA21" s="56"/>
      <c r="BB21" s="56"/>
    </row>
    <row r="22" spans="1:54">
      <c r="A22" s="34"/>
      <c r="B22" s="56"/>
      <c r="C22" s="56"/>
      <c r="D22" s="56"/>
      <c r="E22" s="56"/>
      <c r="F22" s="56"/>
      <c r="G22" s="56"/>
      <c r="H22" s="56"/>
      <c r="I22" s="56"/>
      <c r="J22" s="56"/>
      <c r="K22" s="56"/>
      <c r="L22" s="56"/>
      <c r="M22" s="56"/>
      <c r="N22" s="56"/>
      <c r="O22" s="56"/>
      <c r="P22" s="56"/>
      <c r="Q22" s="56"/>
      <c r="R22" s="71"/>
      <c r="S22" s="56"/>
      <c r="T22" s="56"/>
      <c r="U22" s="56"/>
      <c r="V22" s="71"/>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row>
    <row r="23" spans="1:54">
      <c r="A23" s="51" t="s">
        <v>67</v>
      </c>
      <c r="B23" s="56">
        <v>44</v>
      </c>
      <c r="C23" s="56">
        <v>40</v>
      </c>
      <c r="D23" s="56">
        <v>28</v>
      </c>
      <c r="E23" s="56">
        <v>35</v>
      </c>
      <c r="F23" s="56"/>
      <c r="G23" s="56"/>
      <c r="H23" s="56"/>
      <c r="I23" s="56"/>
      <c r="J23" s="56"/>
      <c r="K23" s="56"/>
      <c r="L23" s="56"/>
      <c r="M23" s="56"/>
      <c r="N23" s="56"/>
      <c r="O23" s="56"/>
      <c r="P23" s="56"/>
      <c r="Q23" s="56"/>
      <c r="R23" s="71"/>
      <c r="S23" s="56"/>
      <c r="T23" s="56"/>
      <c r="U23" s="56"/>
      <c r="V23" s="71"/>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row>
    <row r="24" spans="1:54">
      <c r="A24" s="51" t="s">
        <v>68</v>
      </c>
      <c r="B24" s="56">
        <v>47</v>
      </c>
      <c r="C24" s="56">
        <v>42</v>
      </c>
      <c r="D24" s="56">
        <v>41</v>
      </c>
      <c r="E24" s="56">
        <v>37</v>
      </c>
      <c r="F24" s="56"/>
      <c r="G24" s="56"/>
      <c r="H24" s="56"/>
      <c r="I24" s="56"/>
      <c r="J24" s="56"/>
      <c r="K24" s="56"/>
      <c r="L24" s="56"/>
      <c r="M24" s="56"/>
      <c r="N24" s="56"/>
      <c r="O24" s="56"/>
      <c r="P24" s="56"/>
      <c r="Q24" s="56"/>
      <c r="R24" s="71"/>
      <c r="S24" s="56"/>
      <c r="T24" s="56"/>
      <c r="U24" s="56"/>
      <c r="V24" s="71"/>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row>
    <row r="25" spans="1:54">
      <c r="A25" s="51"/>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row>
    <row r="26" spans="1:54">
      <c r="A26" s="57" t="s">
        <v>69</v>
      </c>
      <c r="B26" s="56">
        <v>44</v>
      </c>
      <c r="C26" s="56">
        <v>40</v>
      </c>
      <c r="D26" s="56">
        <v>28</v>
      </c>
      <c r="E26" s="56">
        <v>35</v>
      </c>
      <c r="F26" s="56"/>
      <c r="G26" s="56"/>
      <c r="H26" s="56"/>
      <c r="I26" s="56"/>
      <c r="J26" s="56"/>
      <c r="K26" s="56"/>
      <c r="L26" s="56"/>
      <c r="M26" s="56"/>
      <c r="N26" s="56"/>
      <c r="O26" s="56"/>
      <c r="P26" s="56"/>
      <c r="Q26" s="56"/>
      <c r="R26" s="71"/>
      <c r="S26" s="56"/>
      <c r="T26" s="56"/>
      <c r="U26" s="56"/>
      <c r="V26" s="71"/>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row>
    <row r="27" spans="1:54">
      <c r="A27" s="57" t="s">
        <v>70</v>
      </c>
      <c r="B27" s="56">
        <v>44</v>
      </c>
      <c r="C27" s="56">
        <v>40</v>
      </c>
      <c r="D27" s="56">
        <v>38</v>
      </c>
      <c r="E27" s="56">
        <v>35</v>
      </c>
      <c r="F27" s="56"/>
      <c r="G27" s="56"/>
      <c r="H27" s="56"/>
      <c r="I27" s="56"/>
      <c r="J27" s="56"/>
      <c r="K27" s="56"/>
      <c r="L27" s="56"/>
      <c r="M27" s="56"/>
      <c r="N27" s="56"/>
      <c r="O27" s="56"/>
      <c r="P27" s="56"/>
      <c r="Q27" s="56"/>
      <c r="R27" s="71"/>
      <c r="S27" s="56"/>
      <c r="T27" s="56"/>
      <c r="U27" s="56"/>
      <c r="V27" s="71"/>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row>
    <row r="28" spans="1:54">
      <c r="A28" s="51"/>
      <c r="B28" s="56"/>
      <c r="C28" s="56"/>
      <c r="D28" s="56"/>
      <c r="E28" s="56"/>
      <c r="F28" s="56"/>
      <c r="G28" s="56"/>
      <c r="H28" s="56"/>
      <c r="I28" s="56"/>
      <c r="J28" s="56"/>
      <c r="K28" s="56"/>
      <c r="L28" s="56"/>
      <c r="M28" s="56"/>
      <c r="N28" s="56"/>
      <c r="O28" s="56"/>
      <c r="P28" s="56"/>
      <c r="Q28" s="56"/>
      <c r="R28" s="71"/>
      <c r="S28" s="56"/>
      <c r="T28" s="56"/>
      <c r="U28" s="56"/>
      <c r="V28" s="71"/>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row>
    <row r="29" spans="1:54">
      <c r="A29" s="51" t="s">
        <v>71</v>
      </c>
      <c r="B29" s="102">
        <v>113</v>
      </c>
      <c r="C29" s="102">
        <v>143</v>
      </c>
      <c r="D29" s="102">
        <v>130</v>
      </c>
      <c r="E29" s="102">
        <v>116</v>
      </c>
      <c r="F29" s="102"/>
      <c r="G29" s="102"/>
      <c r="H29" s="102"/>
      <c r="I29" s="102"/>
      <c r="J29" s="102"/>
      <c r="K29" s="102"/>
      <c r="L29" s="102"/>
      <c r="M29" s="102"/>
      <c r="N29" s="102"/>
      <c r="O29" s="102"/>
      <c r="P29" s="102"/>
      <c r="Q29" s="102"/>
      <c r="R29" s="102"/>
      <c r="S29" s="102"/>
      <c r="T29" s="102"/>
      <c r="U29" s="102"/>
      <c r="V29" s="103"/>
      <c r="W29" s="102"/>
      <c r="X29" s="102"/>
      <c r="Y29" s="102"/>
      <c r="Z29" s="102"/>
      <c r="AA29" s="102"/>
      <c r="AB29" s="102"/>
      <c r="AC29" s="102"/>
      <c r="AD29" s="102"/>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row>
    <row r="30" spans="1:54">
      <c r="A30" s="51" t="s">
        <v>72</v>
      </c>
      <c r="B30" s="102">
        <v>140</v>
      </c>
      <c r="C30" s="102">
        <v>125</v>
      </c>
      <c r="D30" s="102">
        <v>125</v>
      </c>
      <c r="E30" s="102">
        <v>126</v>
      </c>
      <c r="F30" s="102"/>
      <c r="G30" s="102"/>
      <c r="H30" s="102"/>
      <c r="I30" s="102"/>
      <c r="J30" s="102"/>
      <c r="K30" s="102"/>
      <c r="L30" s="102"/>
      <c r="M30" s="102"/>
      <c r="N30" s="102"/>
      <c r="O30" s="102"/>
      <c r="P30" s="102"/>
      <c r="Q30" s="102"/>
      <c r="R30" s="102"/>
      <c r="S30" s="102"/>
      <c r="T30" s="102"/>
      <c r="U30" s="102"/>
      <c r="V30" s="103"/>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row>
    <row r="31" spans="1:54">
      <c r="A31" s="34"/>
      <c r="B31" s="56"/>
      <c r="C31" s="56"/>
      <c r="D31" s="56"/>
      <c r="E31" s="56"/>
      <c r="F31" s="56"/>
      <c r="G31" s="56"/>
      <c r="H31" s="56"/>
      <c r="I31" s="56"/>
      <c r="J31" s="56"/>
      <c r="K31" s="56"/>
      <c r="L31" s="56"/>
      <c r="M31" s="56"/>
      <c r="N31" s="56"/>
      <c r="O31" s="56"/>
      <c r="P31" s="56"/>
      <c r="Q31" s="56"/>
      <c r="R31" s="71"/>
      <c r="S31" s="56"/>
      <c r="T31" s="56"/>
      <c r="U31" s="56"/>
      <c r="V31" s="71"/>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row>
    <row r="32" spans="1:54">
      <c r="A32" s="34" t="s">
        <v>73</v>
      </c>
      <c r="B32" s="56">
        <v>930</v>
      </c>
      <c r="C32" s="56">
        <v>944</v>
      </c>
      <c r="D32" s="56">
        <v>971</v>
      </c>
      <c r="E32" s="56">
        <v>932</v>
      </c>
      <c r="F32" s="56"/>
      <c r="G32" s="56"/>
      <c r="H32" s="56"/>
      <c r="I32" s="56"/>
      <c r="J32" s="56"/>
      <c r="K32" s="56"/>
      <c r="L32" s="56"/>
      <c r="M32" s="56"/>
      <c r="N32" s="56"/>
      <c r="O32" s="56"/>
      <c r="P32" s="56"/>
      <c r="Q32" s="56"/>
      <c r="R32" s="71"/>
      <c r="S32" s="56"/>
      <c r="T32" s="56"/>
      <c r="U32" s="56"/>
      <c r="V32" s="71"/>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row>
    <row r="33" spans="1:54">
      <c r="A33" s="34" t="s">
        <v>74</v>
      </c>
      <c r="B33" s="14">
        <v>883</v>
      </c>
      <c r="C33" s="14">
        <v>886</v>
      </c>
      <c r="D33" s="14">
        <v>895</v>
      </c>
      <c r="E33" s="14">
        <v>897</v>
      </c>
      <c r="F33" s="14"/>
      <c r="G33" s="14"/>
      <c r="H33" s="14"/>
      <c r="I33" s="14"/>
      <c r="J33" s="14"/>
      <c r="K33" s="14"/>
      <c r="L33" s="14"/>
      <c r="M33" s="14"/>
      <c r="N33" s="14"/>
      <c r="O33" s="14"/>
      <c r="P33" s="14"/>
      <c r="Q33" s="14"/>
      <c r="R33" s="14"/>
      <c r="S33" s="14"/>
      <c r="T33" s="14"/>
      <c r="U33" s="14"/>
      <c r="V33" s="86"/>
      <c r="W33" s="14"/>
      <c r="X33" s="14"/>
      <c r="Y33" s="14"/>
      <c r="Z33" s="14"/>
      <c r="AA33" s="14"/>
      <c r="AB33" s="14"/>
      <c r="AC33" s="14"/>
      <c r="AD33" s="14"/>
      <c r="AE33" s="14"/>
      <c r="AF33" s="56"/>
      <c r="AG33" s="56"/>
      <c r="AH33" s="56"/>
      <c r="AI33" s="56"/>
      <c r="AJ33" s="56"/>
      <c r="AK33" s="56"/>
      <c r="AL33" s="56"/>
      <c r="AM33" s="56"/>
      <c r="AN33" s="56"/>
      <c r="AO33" s="56"/>
      <c r="AP33" s="56"/>
      <c r="AQ33" s="56"/>
      <c r="AR33" s="56"/>
      <c r="AS33" s="56"/>
      <c r="AT33" s="56"/>
      <c r="AU33" s="56"/>
      <c r="AV33" s="56"/>
      <c r="AW33" s="56"/>
      <c r="AX33" s="56"/>
      <c r="AY33" s="56"/>
      <c r="AZ33" s="56"/>
      <c r="BA33" s="56"/>
      <c r="BB33" s="56"/>
    </row>
    <row r="34" spans="1:54">
      <c r="A34" s="34"/>
      <c r="B34" s="56"/>
      <c r="C34" s="56"/>
      <c r="D34" s="56"/>
      <c r="E34" s="56"/>
      <c r="F34" s="56"/>
      <c r="G34" s="56"/>
      <c r="H34" s="56"/>
      <c r="I34" s="56"/>
      <c r="J34" s="56"/>
      <c r="K34" s="56"/>
      <c r="L34" s="56"/>
      <c r="M34" s="56"/>
      <c r="N34" s="56"/>
      <c r="O34" s="56"/>
      <c r="P34" s="56"/>
      <c r="Q34" s="56"/>
      <c r="R34" s="71"/>
      <c r="S34" s="56"/>
      <c r="T34" s="56"/>
      <c r="U34" s="56"/>
      <c r="V34" s="71"/>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row>
    <row r="35" spans="1:54">
      <c r="A35" s="34" t="s">
        <v>75</v>
      </c>
      <c r="B35" s="56">
        <v>251</v>
      </c>
      <c r="C35" s="56">
        <v>269</v>
      </c>
      <c r="D35" s="56">
        <v>285</v>
      </c>
      <c r="E35" s="56">
        <v>260</v>
      </c>
      <c r="F35" s="56"/>
      <c r="G35" s="56"/>
      <c r="H35" s="56"/>
      <c r="I35" s="56"/>
      <c r="J35" s="56"/>
      <c r="K35" s="56"/>
      <c r="L35" s="56"/>
      <c r="M35" s="56"/>
      <c r="N35" s="56"/>
      <c r="O35" s="56"/>
      <c r="P35" s="56"/>
      <c r="Q35" s="56"/>
      <c r="R35" s="71"/>
      <c r="S35" s="56"/>
      <c r="T35" s="56"/>
      <c r="U35" s="56"/>
      <c r="V35" s="71"/>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row>
    <row r="36" spans="1:54">
      <c r="A36" s="34" t="s">
        <v>76</v>
      </c>
      <c r="B36" s="56">
        <v>251</v>
      </c>
      <c r="C36" s="56">
        <v>246</v>
      </c>
      <c r="D36" s="56">
        <v>259</v>
      </c>
      <c r="E36" s="56">
        <v>242</v>
      </c>
      <c r="F36" s="56"/>
      <c r="G36" s="56"/>
      <c r="H36" s="56"/>
      <c r="I36" s="56"/>
      <c r="J36" s="56"/>
      <c r="K36" s="56"/>
      <c r="L36" s="56"/>
      <c r="M36" s="56"/>
      <c r="N36" s="56"/>
      <c r="O36" s="56"/>
      <c r="P36" s="56"/>
      <c r="Q36" s="56"/>
      <c r="R36" s="71"/>
      <c r="S36" s="56"/>
      <c r="T36" s="56"/>
      <c r="U36" s="56"/>
      <c r="V36" s="71"/>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row>
    <row r="38" spans="1:54">
      <c r="A38" s="34" t="s">
        <v>77</v>
      </c>
      <c r="B38" s="56">
        <v>161</v>
      </c>
      <c r="C38" s="56">
        <v>171</v>
      </c>
      <c r="D38" s="56">
        <v>140</v>
      </c>
      <c r="E38" s="56">
        <v>190</v>
      </c>
      <c r="F38" s="56"/>
      <c r="G38" s="56"/>
      <c r="H38" s="56"/>
      <c r="I38" s="56"/>
      <c r="J38" s="56"/>
      <c r="K38" s="56"/>
      <c r="L38" s="56"/>
      <c r="M38" s="56"/>
      <c r="N38" s="56"/>
      <c r="O38" s="56"/>
      <c r="P38" s="56"/>
      <c r="Q38" s="56"/>
      <c r="R38" s="71"/>
      <c r="S38" s="56"/>
      <c r="T38" s="56"/>
      <c r="U38" s="56"/>
      <c r="V38" s="71"/>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row>
    <row r="39" spans="1:54">
      <c r="A39" s="34" t="s">
        <v>78</v>
      </c>
      <c r="B39" s="56">
        <v>175</v>
      </c>
      <c r="C39" s="56">
        <v>170</v>
      </c>
      <c r="D39" s="56">
        <v>164</v>
      </c>
      <c r="E39" s="56">
        <v>164</v>
      </c>
      <c r="F39" s="56"/>
      <c r="G39" s="56"/>
      <c r="H39" s="56"/>
      <c r="I39" s="56"/>
      <c r="J39" s="56"/>
      <c r="K39" s="56"/>
      <c r="L39" s="56"/>
      <c r="M39" s="56"/>
      <c r="N39" s="56"/>
      <c r="O39" s="56"/>
      <c r="P39" s="56"/>
      <c r="Q39" s="56"/>
      <c r="R39" s="71"/>
      <c r="S39" s="56"/>
      <c r="T39" s="56"/>
      <c r="U39" s="56"/>
      <c r="V39" s="71"/>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row>
    <row r="40" spans="1:54">
      <c r="A40" s="34"/>
      <c r="B40" s="56"/>
      <c r="C40" s="56"/>
      <c r="D40" s="56"/>
      <c r="E40" s="56"/>
      <c r="F40" s="56"/>
      <c r="G40" s="56"/>
      <c r="H40" s="56"/>
      <c r="I40" s="56"/>
      <c r="J40" s="56"/>
      <c r="K40" s="56"/>
      <c r="L40" s="56"/>
      <c r="M40" s="56"/>
      <c r="N40" s="56"/>
      <c r="O40" s="56"/>
      <c r="P40" s="56"/>
      <c r="Q40" s="56"/>
      <c r="R40" s="71"/>
      <c r="S40" s="56"/>
      <c r="T40" s="56"/>
      <c r="U40" s="56"/>
      <c r="V40" s="71"/>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row>
    <row r="41" spans="1:54">
      <c r="A41" s="34" t="s">
        <v>79</v>
      </c>
      <c r="B41" s="14">
        <v>292</v>
      </c>
      <c r="C41" s="14">
        <v>311</v>
      </c>
      <c r="D41" s="14">
        <v>331</v>
      </c>
      <c r="E41" s="14">
        <v>326</v>
      </c>
      <c r="F41" s="14"/>
      <c r="G41" s="14"/>
      <c r="H41" s="14"/>
      <c r="I41" s="14"/>
      <c r="J41" s="14"/>
      <c r="K41" s="14"/>
      <c r="L41" s="14"/>
      <c r="M41" s="14"/>
      <c r="N41" s="14"/>
      <c r="O41" s="14"/>
      <c r="P41" s="14"/>
      <c r="Q41" s="14"/>
      <c r="R41" s="14"/>
      <c r="S41" s="14"/>
      <c r="T41" s="14"/>
      <c r="U41" s="14"/>
      <c r="V41" s="86"/>
      <c r="W41" s="14"/>
      <c r="X41" s="14"/>
      <c r="Y41" s="14"/>
      <c r="Z41" s="14"/>
      <c r="AA41" s="14"/>
      <c r="AB41" s="14"/>
      <c r="AC41" s="14"/>
      <c r="AD41" s="14"/>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row>
    <row r="42" spans="1:54">
      <c r="A42" s="34" t="s">
        <v>80</v>
      </c>
      <c r="B42" s="56">
        <v>244</v>
      </c>
      <c r="C42" s="56">
        <v>237</v>
      </c>
      <c r="D42" s="56">
        <v>249</v>
      </c>
      <c r="E42" s="56">
        <v>247</v>
      </c>
      <c r="F42" s="56"/>
      <c r="G42" s="56"/>
      <c r="H42" s="56"/>
      <c r="I42" s="56"/>
      <c r="J42" s="56"/>
      <c r="K42" s="56"/>
      <c r="L42" s="56"/>
      <c r="M42" s="56"/>
      <c r="N42" s="56"/>
      <c r="O42" s="56"/>
      <c r="P42" s="56"/>
      <c r="Q42" s="56"/>
      <c r="R42" s="71"/>
      <c r="S42" s="56"/>
      <c r="T42" s="56"/>
      <c r="U42" s="56"/>
      <c r="V42" s="71"/>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row>
    <row r="43" spans="1:54">
      <c r="A43" s="34"/>
      <c r="B43" s="56"/>
      <c r="C43" s="56"/>
      <c r="D43" s="56"/>
      <c r="E43" s="56"/>
      <c r="F43" s="56"/>
      <c r="G43" s="56"/>
      <c r="H43" s="56"/>
      <c r="I43" s="56"/>
      <c r="J43" s="56"/>
      <c r="K43" s="56"/>
      <c r="L43" s="56"/>
      <c r="M43" s="56"/>
      <c r="N43" s="56"/>
      <c r="O43" s="56"/>
      <c r="P43" s="56"/>
      <c r="Q43" s="56"/>
      <c r="R43" s="71"/>
      <c r="S43" s="56"/>
      <c r="T43" s="56"/>
      <c r="U43" s="56"/>
      <c r="V43" s="71"/>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row>
    <row r="44" spans="1:54">
      <c r="A44" s="34" t="s">
        <v>81</v>
      </c>
      <c r="B44" s="56">
        <v>90</v>
      </c>
      <c r="C44" s="56">
        <v>116</v>
      </c>
      <c r="D44" s="56">
        <v>100</v>
      </c>
      <c r="E44" s="56">
        <v>137</v>
      </c>
      <c r="F44" s="56"/>
      <c r="G44" s="56"/>
      <c r="H44" s="56"/>
      <c r="I44" s="56"/>
      <c r="J44" s="56"/>
      <c r="K44" s="56"/>
      <c r="L44" s="56"/>
      <c r="M44" s="56"/>
      <c r="N44" s="56"/>
      <c r="O44" s="56"/>
      <c r="P44" s="56"/>
      <c r="Q44" s="56"/>
      <c r="R44" s="71"/>
      <c r="S44" s="56"/>
      <c r="T44" s="56"/>
      <c r="U44" s="56"/>
      <c r="V44" s="71"/>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row>
    <row r="45" spans="1:54">
      <c r="A45" s="52" t="s">
        <v>82</v>
      </c>
      <c r="B45" s="118">
        <v>74</v>
      </c>
      <c r="C45" s="118">
        <v>73</v>
      </c>
      <c r="D45" s="118">
        <v>84</v>
      </c>
      <c r="E45" s="118">
        <v>83</v>
      </c>
      <c r="F45" s="118"/>
      <c r="G45" s="118"/>
      <c r="H45" s="118"/>
      <c r="I45" s="118"/>
      <c r="J45" s="118"/>
      <c r="K45" s="118"/>
      <c r="L45" s="118"/>
      <c r="M45" s="118"/>
      <c r="N45" s="118"/>
      <c r="O45" s="118"/>
      <c r="P45" s="118"/>
      <c r="Q45" s="118"/>
      <c r="R45" s="118"/>
      <c r="S45" s="118"/>
      <c r="T45" s="118"/>
      <c r="U45" s="118"/>
      <c r="V45" s="119"/>
      <c r="W45" s="118"/>
      <c r="X45" s="118"/>
      <c r="Y45" s="118"/>
      <c r="Z45" s="118"/>
      <c r="AA45" s="118"/>
      <c r="AB45" s="118"/>
      <c r="AC45" s="118"/>
      <c r="AD45" s="118"/>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6"/>
      <c r="S46" s="38"/>
      <c r="T46" s="38"/>
    </row>
    <row r="47" spans="1:54">
      <c r="A47" s="189" t="s">
        <v>21</v>
      </c>
      <c r="B47" s="190"/>
      <c r="C47" s="190"/>
      <c r="D47" s="190"/>
      <c r="E47" s="190"/>
      <c r="F47" s="190"/>
      <c r="G47" s="190"/>
      <c r="H47" s="190"/>
      <c r="I47" s="190"/>
      <c r="J47" s="190"/>
      <c r="K47" s="190"/>
      <c r="L47" s="190"/>
      <c r="M47" s="190"/>
      <c r="N47" s="190"/>
    </row>
    <row r="48" spans="1:54">
      <c r="A48" s="189" t="s">
        <v>17</v>
      </c>
      <c r="B48" s="190"/>
      <c r="C48" s="190"/>
      <c r="D48" s="190"/>
      <c r="E48" s="190"/>
      <c r="F48" s="190"/>
      <c r="G48" s="190"/>
      <c r="H48" s="190"/>
      <c r="I48" s="190"/>
      <c r="J48" s="190"/>
      <c r="K48" s="190"/>
      <c r="L48" s="190"/>
      <c r="M48" s="190"/>
      <c r="N48" s="190"/>
    </row>
    <row r="49" spans="1:54" ht="11.25" customHeight="1">
      <c r="A49" s="191" t="s">
        <v>45</v>
      </c>
      <c r="B49" s="190"/>
      <c r="C49" s="190"/>
      <c r="D49" s="190"/>
      <c r="E49" s="190"/>
      <c r="F49" s="190"/>
      <c r="G49" s="190"/>
      <c r="H49" s="190"/>
      <c r="I49" s="190"/>
      <c r="J49" s="190"/>
      <c r="K49" s="190"/>
      <c r="L49" s="190"/>
      <c r="M49" s="190"/>
      <c r="N49" s="190"/>
      <c r="P49"/>
      <c r="Q49"/>
      <c r="R49" s="4"/>
      <c r="S49"/>
    </row>
    <row r="50" spans="1:54" ht="11.25" customHeight="1">
      <c r="A50" s="188" t="s">
        <v>18</v>
      </c>
      <c r="B50" s="190"/>
      <c r="C50" s="190"/>
      <c r="D50" s="190"/>
      <c r="E50" s="190"/>
      <c r="F50" s="190"/>
      <c r="G50" s="190"/>
      <c r="H50" s="190"/>
      <c r="I50" s="190"/>
      <c r="J50" s="190"/>
      <c r="K50" s="190"/>
      <c r="L50" s="190"/>
      <c r="M50" s="190"/>
      <c r="N50" s="190"/>
      <c r="P50"/>
      <c r="Q50"/>
      <c r="R50" s="4"/>
      <c r="S50"/>
    </row>
    <row r="51" spans="1:54" ht="11.25" customHeight="1">
      <c r="A51" s="188" t="s">
        <v>46</v>
      </c>
      <c r="B51" s="190"/>
      <c r="C51" s="190"/>
      <c r="D51" s="190"/>
      <c r="E51" s="190"/>
      <c r="F51" s="190"/>
      <c r="G51" s="190"/>
      <c r="H51" s="190"/>
      <c r="I51" s="190"/>
      <c r="J51" s="190"/>
      <c r="K51" s="190"/>
      <c r="L51" s="190"/>
      <c r="M51" s="190"/>
      <c r="N51" s="190"/>
      <c r="P51"/>
      <c r="Q51"/>
      <c r="R51" s="4"/>
      <c r="S51"/>
    </row>
    <row r="52" spans="1:54" ht="36" customHeight="1">
      <c r="A52" s="188" t="s">
        <v>49</v>
      </c>
      <c r="B52" s="188"/>
      <c r="C52" s="188"/>
      <c r="D52" s="188"/>
      <c r="E52" s="188"/>
      <c r="F52" s="188"/>
      <c r="G52" s="188"/>
      <c r="H52" s="188"/>
      <c r="I52" s="188"/>
      <c r="J52" s="188"/>
      <c r="K52" s="188"/>
      <c r="L52" s="188"/>
      <c r="M52" s="188"/>
      <c r="N52" s="188"/>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88" t="s">
        <v>115</v>
      </c>
      <c r="B54" s="192"/>
      <c r="C54" s="192"/>
      <c r="D54" s="192"/>
      <c r="E54" s="192"/>
      <c r="F54" s="192"/>
      <c r="G54" s="192"/>
      <c r="H54" s="192"/>
      <c r="I54" s="192"/>
      <c r="J54" s="192"/>
      <c r="K54" s="192"/>
      <c r="L54" s="112"/>
      <c r="M54" s="112"/>
      <c r="N54" s="112"/>
      <c r="O54" s="11"/>
      <c r="P54"/>
      <c r="Q54"/>
      <c r="R54" s="4"/>
      <c r="S54"/>
      <c r="T54" s="11"/>
    </row>
    <row r="55" spans="1:54">
      <c r="A55" s="53"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86"/>
      <c r="C58" s="187"/>
      <c r="D58" s="187"/>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8"/>
      <c r="Q153" s="91"/>
      <c r="R153" s="91"/>
      <c r="S153" s="91"/>
      <c r="T153" s="91"/>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2022</v>
      </c>
      <c r="B2" s="43"/>
      <c r="C2" s="43"/>
      <c r="D2" s="43"/>
      <c r="E2" s="43"/>
      <c r="F2" s="43"/>
      <c r="G2" s="43"/>
      <c r="H2" s="43"/>
      <c r="I2" s="43"/>
      <c r="J2" s="43"/>
      <c r="K2" s="43"/>
      <c r="L2" s="43"/>
      <c r="M2" s="43"/>
      <c r="N2" s="43"/>
      <c r="O2" s="43"/>
      <c r="P2" s="43"/>
      <c r="Q2" s="43"/>
      <c r="R2" s="43"/>
      <c r="S2" s="43"/>
      <c r="T2" s="43"/>
    </row>
    <row r="3" spans="1:215" s="24" customFormat="1" ht="12.75" customHeight="1">
      <c r="A3" s="64" t="str">
        <f>Contents!A3</f>
        <v>Released at 11.30am (Canberra time) 28 April 2022</v>
      </c>
      <c r="B3" s="44"/>
      <c r="C3" s="44"/>
      <c r="D3" s="80"/>
      <c r="E3" s="44"/>
      <c r="F3" s="46"/>
      <c r="G3" s="44"/>
      <c r="H3" s="44"/>
      <c r="I3" s="44"/>
      <c r="J3" s="44"/>
      <c r="K3" s="44"/>
      <c r="L3" s="44"/>
      <c r="M3" s="44"/>
      <c r="N3" s="44"/>
      <c r="O3" s="44"/>
      <c r="P3" s="44"/>
      <c r="Q3" s="44"/>
      <c r="R3" s="44"/>
      <c r="S3" s="44"/>
      <c r="T3" s="44"/>
    </row>
    <row r="4" spans="1:215" s="26" customFormat="1" ht="20.100000000000001" customHeight="1">
      <c r="A4" s="35" t="s">
        <v>113</v>
      </c>
      <c r="B4" s="45"/>
      <c r="C4" s="45"/>
      <c r="D4" s="45"/>
      <c r="E4" s="45"/>
      <c r="F4" s="45"/>
      <c r="G4" s="45"/>
      <c r="H4" s="45"/>
      <c r="I4" s="45"/>
      <c r="J4" s="45"/>
      <c r="K4" s="45"/>
      <c r="L4" s="45"/>
      <c r="M4" s="45"/>
      <c r="N4" s="45"/>
      <c r="O4" s="45"/>
      <c r="P4" s="45"/>
      <c r="Q4" s="45"/>
      <c r="R4" s="45"/>
      <c r="S4" s="45"/>
      <c r="T4" s="45"/>
    </row>
    <row r="5" spans="1:215" s="39" customFormat="1">
      <c r="A5" s="40"/>
      <c r="B5" s="41"/>
      <c r="C5" s="41"/>
      <c r="D5" s="41"/>
      <c r="E5" s="41"/>
      <c r="F5" s="41"/>
      <c r="G5" s="41"/>
      <c r="H5" s="41"/>
      <c r="I5" s="41"/>
      <c r="J5" s="41"/>
      <c r="K5" s="41"/>
      <c r="L5" s="41"/>
      <c r="M5" s="41"/>
      <c r="N5" s="41"/>
      <c r="O5" s="41"/>
      <c r="P5" s="46"/>
      <c r="Q5" s="41"/>
      <c r="R5" s="41"/>
      <c r="S5" s="41"/>
      <c r="T5" s="41"/>
    </row>
    <row r="6" spans="1:215" s="48" customFormat="1" ht="15.75">
      <c r="A6" s="49"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59" t="s">
        <v>59</v>
      </c>
      <c r="B7" s="60">
        <v>44570</v>
      </c>
      <c r="C7" s="60">
        <f>B7+7</f>
        <v>44577</v>
      </c>
      <c r="D7" s="60">
        <f t="shared" ref="D7:BA7" si="0">C7+7</f>
        <v>44584</v>
      </c>
      <c r="E7" s="60">
        <f t="shared" si="0"/>
        <v>44591</v>
      </c>
      <c r="F7" s="60">
        <f t="shared" si="0"/>
        <v>44598</v>
      </c>
      <c r="G7" s="60">
        <f t="shared" si="0"/>
        <v>44605</v>
      </c>
      <c r="H7" s="60">
        <f t="shared" si="0"/>
        <v>44612</v>
      </c>
      <c r="I7" s="60">
        <f t="shared" si="0"/>
        <v>44619</v>
      </c>
      <c r="J7" s="60">
        <f t="shared" si="0"/>
        <v>44626</v>
      </c>
      <c r="K7" s="60">
        <f t="shared" si="0"/>
        <v>44633</v>
      </c>
      <c r="L7" s="60">
        <f t="shared" si="0"/>
        <v>44640</v>
      </c>
      <c r="M7" s="60">
        <f t="shared" si="0"/>
        <v>44647</v>
      </c>
      <c r="N7" s="60">
        <f t="shared" si="0"/>
        <v>44654</v>
      </c>
      <c r="O7" s="60">
        <f t="shared" si="0"/>
        <v>44661</v>
      </c>
      <c r="P7" s="60">
        <f t="shared" si="0"/>
        <v>44668</v>
      </c>
      <c r="Q7" s="60">
        <f t="shared" si="0"/>
        <v>44675</v>
      </c>
      <c r="R7" s="84">
        <f t="shared" si="0"/>
        <v>44682</v>
      </c>
      <c r="S7" s="60">
        <f t="shared" si="0"/>
        <v>44689</v>
      </c>
      <c r="T7" s="60">
        <f t="shared" si="0"/>
        <v>44696</v>
      </c>
      <c r="U7" s="60">
        <f t="shared" si="0"/>
        <v>44703</v>
      </c>
      <c r="V7" s="84">
        <f t="shared" si="0"/>
        <v>44710</v>
      </c>
      <c r="W7" s="60">
        <f t="shared" si="0"/>
        <v>44717</v>
      </c>
      <c r="X7" s="60">
        <f t="shared" si="0"/>
        <v>44724</v>
      </c>
      <c r="Y7" s="60">
        <f t="shared" si="0"/>
        <v>44731</v>
      </c>
      <c r="Z7" s="60">
        <f t="shared" si="0"/>
        <v>44738</v>
      </c>
      <c r="AA7" s="60">
        <f t="shared" si="0"/>
        <v>44745</v>
      </c>
      <c r="AB7" s="60">
        <f t="shared" si="0"/>
        <v>44752</v>
      </c>
      <c r="AC7" s="60">
        <f t="shared" si="0"/>
        <v>44759</v>
      </c>
      <c r="AD7" s="60">
        <f t="shared" si="0"/>
        <v>44766</v>
      </c>
      <c r="AE7" s="60">
        <f t="shared" si="0"/>
        <v>44773</v>
      </c>
      <c r="AF7" s="60">
        <f t="shared" si="0"/>
        <v>44780</v>
      </c>
      <c r="AG7" s="60">
        <f t="shared" si="0"/>
        <v>44787</v>
      </c>
      <c r="AH7" s="60">
        <f t="shared" si="0"/>
        <v>44794</v>
      </c>
      <c r="AI7" s="60">
        <f t="shared" si="0"/>
        <v>44801</v>
      </c>
      <c r="AJ7" s="60">
        <f t="shared" si="0"/>
        <v>44808</v>
      </c>
      <c r="AK7" s="60">
        <f t="shared" si="0"/>
        <v>44815</v>
      </c>
      <c r="AL7" s="60">
        <f t="shared" si="0"/>
        <v>44822</v>
      </c>
      <c r="AM7" s="60">
        <f t="shared" si="0"/>
        <v>44829</v>
      </c>
      <c r="AN7" s="60">
        <f t="shared" si="0"/>
        <v>44836</v>
      </c>
      <c r="AO7" s="60">
        <f t="shared" si="0"/>
        <v>44843</v>
      </c>
      <c r="AP7" s="60">
        <f t="shared" si="0"/>
        <v>44850</v>
      </c>
      <c r="AQ7" s="60">
        <f t="shared" si="0"/>
        <v>44857</v>
      </c>
      <c r="AR7" s="60">
        <f t="shared" si="0"/>
        <v>44864</v>
      </c>
      <c r="AS7" s="60">
        <f t="shared" si="0"/>
        <v>44871</v>
      </c>
      <c r="AT7" s="60">
        <f t="shared" si="0"/>
        <v>44878</v>
      </c>
      <c r="AU7" s="60">
        <f t="shared" si="0"/>
        <v>44885</v>
      </c>
      <c r="AV7" s="60">
        <f t="shared" si="0"/>
        <v>44892</v>
      </c>
      <c r="AW7" s="60">
        <f t="shared" si="0"/>
        <v>44899</v>
      </c>
      <c r="AX7" s="60">
        <f t="shared" si="0"/>
        <v>44906</v>
      </c>
      <c r="AY7" s="60">
        <f t="shared" si="0"/>
        <v>44913</v>
      </c>
      <c r="AZ7" s="60">
        <f t="shared" si="0"/>
        <v>44920</v>
      </c>
      <c r="BA7" s="60">
        <f t="shared" si="0"/>
        <v>44927</v>
      </c>
      <c r="BB7" s="60"/>
    </row>
    <row r="8" spans="1:215">
      <c r="B8" s="47" t="s">
        <v>51</v>
      </c>
      <c r="C8" s="47" t="s">
        <v>51</v>
      </c>
      <c r="D8" s="47" t="s">
        <v>51</v>
      </c>
      <c r="E8" s="47" t="s">
        <v>51</v>
      </c>
      <c r="F8" s="47" t="s">
        <v>51</v>
      </c>
      <c r="G8" s="47" t="s">
        <v>51</v>
      </c>
      <c r="H8" s="47" t="s">
        <v>51</v>
      </c>
      <c r="I8" s="47" t="s">
        <v>51</v>
      </c>
      <c r="J8" s="47" t="s">
        <v>51</v>
      </c>
      <c r="K8" s="47" t="s">
        <v>51</v>
      </c>
      <c r="L8" s="47" t="s">
        <v>51</v>
      </c>
      <c r="M8" s="47" t="s">
        <v>51</v>
      </c>
      <c r="N8" s="47" t="s">
        <v>51</v>
      </c>
      <c r="O8" s="47" t="s">
        <v>51</v>
      </c>
      <c r="P8" s="47" t="s">
        <v>51</v>
      </c>
      <c r="Q8" s="47" t="s">
        <v>51</v>
      </c>
      <c r="R8" s="47" t="s">
        <v>51</v>
      </c>
      <c r="S8" s="47" t="s">
        <v>51</v>
      </c>
      <c r="T8" s="47" t="s">
        <v>51</v>
      </c>
      <c r="U8" s="47" t="s">
        <v>51</v>
      </c>
      <c r="V8" s="47" t="s">
        <v>51</v>
      </c>
      <c r="W8" s="47" t="s">
        <v>51</v>
      </c>
      <c r="X8" s="47" t="s">
        <v>51</v>
      </c>
      <c r="Y8" s="47" t="s">
        <v>51</v>
      </c>
      <c r="Z8" s="47" t="s">
        <v>51</v>
      </c>
      <c r="AA8" s="47" t="s">
        <v>51</v>
      </c>
      <c r="AB8" s="47" t="s">
        <v>51</v>
      </c>
      <c r="AC8" s="47" t="s">
        <v>51</v>
      </c>
      <c r="AD8" s="47" t="s">
        <v>51</v>
      </c>
      <c r="AE8" s="47" t="s">
        <v>51</v>
      </c>
      <c r="AF8" s="47" t="s">
        <v>51</v>
      </c>
      <c r="AG8" s="47" t="s">
        <v>51</v>
      </c>
      <c r="AH8" s="47" t="s">
        <v>51</v>
      </c>
      <c r="AI8" s="47" t="s">
        <v>51</v>
      </c>
      <c r="AJ8" s="47" t="s">
        <v>51</v>
      </c>
      <c r="AK8" s="47" t="s">
        <v>51</v>
      </c>
      <c r="AL8" s="47" t="s">
        <v>51</v>
      </c>
      <c r="AM8" s="47" t="s">
        <v>51</v>
      </c>
      <c r="AN8" s="47" t="s">
        <v>51</v>
      </c>
      <c r="AO8" s="47" t="s">
        <v>51</v>
      </c>
      <c r="AP8" s="47" t="s">
        <v>51</v>
      </c>
      <c r="AQ8" s="47" t="s">
        <v>51</v>
      </c>
      <c r="AR8" s="47" t="s">
        <v>51</v>
      </c>
      <c r="AS8" s="47" t="s">
        <v>51</v>
      </c>
      <c r="AT8" s="47" t="s">
        <v>51</v>
      </c>
      <c r="AU8" s="47" t="s">
        <v>51</v>
      </c>
      <c r="AV8" s="47" t="s">
        <v>51</v>
      </c>
      <c r="AW8" s="47" t="s">
        <v>51</v>
      </c>
      <c r="AX8" s="47" t="s">
        <v>51</v>
      </c>
      <c r="AY8" s="47" t="s">
        <v>51</v>
      </c>
      <c r="AZ8" s="47" t="s">
        <v>51</v>
      </c>
      <c r="BA8" s="47" t="s">
        <v>51</v>
      </c>
      <c r="BB8" s="47" t="s">
        <v>51</v>
      </c>
    </row>
    <row r="9" spans="1:215">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row>
    <row r="10" spans="1:215">
      <c r="A10" s="121" t="s">
        <v>83</v>
      </c>
      <c r="B10" s="50"/>
      <c r="C10" s="50"/>
      <c r="D10" s="50"/>
      <c r="E10" s="50"/>
      <c r="F10" s="50"/>
      <c r="G10" s="50"/>
      <c r="H10" s="50"/>
      <c r="I10" s="50"/>
      <c r="J10" s="50"/>
      <c r="K10" s="50"/>
      <c r="L10" s="50"/>
      <c r="M10" s="36"/>
      <c r="N10" s="50"/>
      <c r="O10" s="50"/>
      <c r="Q10" s="50"/>
      <c r="R10" s="36"/>
      <c r="S10" s="50"/>
      <c r="T10" s="50"/>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84</v>
      </c>
      <c r="B12" s="107">
        <v>9.3409999999999993</v>
      </c>
      <c r="C12" s="107">
        <v>10.326000000000001</v>
      </c>
      <c r="D12" s="107">
        <v>10.677</v>
      </c>
      <c r="E12" s="107">
        <v>10.352</v>
      </c>
      <c r="F12" s="107"/>
      <c r="G12" s="107"/>
      <c r="H12" s="107"/>
      <c r="I12" s="107"/>
      <c r="J12" s="107"/>
      <c r="K12" s="107"/>
      <c r="L12" s="107"/>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4"/>
      <c r="AX12" s="104"/>
      <c r="AY12" s="104"/>
      <c r="AZ12" s="104"/>
      <c r="BA12" s="104"/>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85</v>
      </c>
      <c r="B13" s="108">
        <v>9.2370000000000001</v>
      </c>
      <c r="C13" s="108">
        <v>9.2159999999999993</v>
      </c>
      <c r="D13" s="108">
        <v>9.2710000000000008</v>
      </c>
      <c r="E13" s="108">
        <v>9.2170000000000005</v>
      </c>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86</v>
      </c>
      <c r="B14" s="104">
        <v>8.9870000000000001</v>
      </c>
      <c r="C14" s="104">
        <v>8.7959999999999994</v>
      </c>
      <c r="D14" s="104">
        <v>8.9019999999999992</v>
      </c>
      <c r="E14" s="104">
        <v>8.7530000000000001</v>
      </c>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110</v>
      </c>
      <c r="B15" s="104">
        <v>9.6769999999999996</v>
      </c>
      <c r="C15" s="104">
        <v>9.6620000000000008</v>
      </c>
      <c r="D15" s="104">
        <v>9.6329999999999991</v>
      </c>
      <c r="E15" s="104">
        <v>9.6300000000000008</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84</v>
      </c>
      <c r="B17" s="107">
        <v>0.32600000000000001</v>
      </c>
      <c r="C17" s="107">
        <v>0.34100000000000003</v>
      </c>
      <c r="D17" s="107">
        <v>0.34599999999999997</v>
      </c>
      <c r="E17" s="107">
        <v>0.34</v>
      </c>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85</v>
      </c>
      <c r="B18" s="4">
        <v>0.33900000000000002</v>
      </c>
      <c r="C18" s="4">
        <v>0.33900000000000002</v>
      </c>
      <c r="D18" s="4">
        <v>0.34</v>
      </c>
      <c r="E18" s="4">
        <v>0.33900000000000002</v>
      </c>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4"/>
      <c r="AX18" s="104"/>
      <c r="AY18" s="104"/>
      <c r="AZ18" s="104"/>
      <c r="BA18" s="104"/>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86</v>
      </c>
      <c r="B19" s="107">
        <v>0.32500000000000001</v>
      </c>
      <c r="C19" s="107">
        <v>0.32200000000000001</v>
      </c>
      <c r="D19" s="107">
        <v>0.33600000000000002</v>
      </c>
      <c r="E19" s="107">
        <v>0.32100000000000001</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110</v>
      </c>
      <c r="B20" s="104">
        <v>0.35699999999999998</v>
      </c>
      <c r="C20" s="104">
        <v>0.35699999999999998</v>
      </c>
      <c r="D20" s="104">
        <v>0.34699999999999998</v>
      </c>
      <c r="E20" s="104">
        <v>0.35599999999999998</v>
      </c>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7">
        <v>11.052</v>
      </c>
      <c r="C24" s="107">
        <v>12.411</v>
      </c>
      <c r="D24" s="107">
        <v>12.992000000000001</v>
      </c>
      <c r="E24" s="107">
        <v>12.419</v>
      </c>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108</v>
      </c>
      <c r="B25" s="104">
        <v>11.032</v>
      </c>
      <c r="C25" s="104">
        <v>10.863</v>
      </c>
      <c r="D25" s="104">
        <v>11.157999999999999</v>
      </c>
      <c r="E25" s="104">
        <v>10.952</v>
      </c>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7">
        <v>0.52600000000000002</v>
      </c>
      <c r="C27" s="107">
        <v>0.55800000000000005</v>
      </c>
      <c r="D27" s="107">
        <v>0.56899999999999995</v>
      </c>
      <c r="E27" s="107">
        <v>0.55500000000000005</v>
      </c>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108</v>
      </c>
      <c r="B28" s="104">
        <v>0.55300000000000005</v>
      </c>
      <c r="C28" s="104">
        <v>0.55000000000000004</v>
      </c>
      <c r="D28" s="104">
        <v>0.55700000000000005</v>
      </c>
      <c r="E28" s="104">
        <v>0.55200000000000005</v>
      </c>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7">
        <v>7.8019999999999996</v>
      </c>
      <c r="C32" s="107">
        <v>8.4450000000000003</v>
      </c>
      <c r="D32" s="107">
        <v>8.6509999999999998</v>
      </c>
      <c r="E32" s="107">
        <v>8.5890000000000004</v>
      </c>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108</v>
      </c>
      <c r="B33" s="104">
        <v>7.6529999999999996</v>
      </c>
      <c r="C33" s="104">
        <v>7.7460000000000004</v>
      </c>
      <c r="D33" s="104">
        <v>7.5960000000000001</v>
      </c>
      <c r="E33" s="104">
        <v>7.6559999999999997</v>
      </c>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7">
        <v>0.40200000000000002</v>
      </c>
      <c r="C35" s="107">
        <v>0.41099999999999998</v>
      </c>
      <c r="D35" s="107">
        <v>0.41699999999999998</v>
      </c>
      <c r="E35" s="107">
        <v>0.41799999999999998</v>
      </c>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108</v>
      </c>
      <c r="B36" s="133">
        <v>0.41499999999999998</v>
      </c>
      <c r="C36" s="133">
        <v>0.41699999999999998</v>
      </c>
      <c r="D36" s="133">
        <v>0.41199999999999998</v>
      </c>
      <c r="E36" s="133">
        <v>0.41499999999999998</v>
      </c>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05"/>
      <c r="AX36" s="105"/>
      <c r="AY36" s="105"/>
      <c r="AZ36" s="105"/>
      <c r="BA36" s="105"/>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6"/>
      <c r="B40" s="46"/>
      <c r="C40" s="46"/>
      <c r="D40" s="46"/>
      <c r="E40" s="46"/>
      <c r="F40" s="46"/>
      <c r="G40" s="46"/>
      <c r="H40" s="46"/>
      <c r="I40" s="46"/>
      <c r="J40" s="46"/>
      <c r="K40" s="46"/>
      <c r="L40" s="46"/>
      <c r="M40" s="46"/>
      <c r="N40" s="46"/>
      <c r="O40" s="46"/>
      <c r="P40" s="43"/>
      <c r="Q40" s="46"/>
      <c r="R40" s="46"/>
      <c r="S40" s="46"/>
      <c r="T40" s="46"/>
      <c r="AB40" s="24"/>
      <c r="AC40" s="24"/>
      <c r="AD40" s="24"/>
      <c r="AE40" s="24"/>
      <c r="AF40" s="24"/>
      <c r="AG40" s="24"/>
      <c r="AH40" s="24"/>
      <c r="AI40" s="24"/>
      <c r="AJ40" s="73"/>
      <c r="AK40" s="73"/>
      <c r="AL40" s="73"/>
      <c r="AM40" s="73"/>
      <c r="AN40" s="73"/>
      <c r="AO40" s="73"/>
      <c r="AP40" s="73"/>
      <c r="AQ40" s="73"/>
      <c r="AR40" s="73"/>
    </row>
    <row r="41" spans="1:108" s="4" customFormat="1">
      <c r="A41" s="193" t="s">
        <v>40</v>
      </c>
      <c r="B41" s="194"/>
      <c r="C41" s="194"/>
      <c r="D41" s="194"/>
      <c r="E41" s="194"/>
      <c r="F41" s="194"/>
      <c r="G41" s="194"/>
      <c r="H41" s="194"/>
      <c r="I41" s="194"/>
      <c r="J41" s="194"/>
      <c r="K41" s="194"/>
      <c r="L41" s="194"/>
      <c r="M41" s="194"/>
      <c r="N41" s="194"/>
      <c r="O41" s="43"/>
      <c r="P41" s="43"/>
      <c r="Q41" s="43"/>
      <c r="R41" s="43"/>
      <c r="S41" s="43"/>
      <c r="T41" s="43"/>
      <c r="AB41" s="24"/>
      <c r="AC41" s="24"/>
      <c r="AD41" s="24"/>
      <c r="AE41" s="24"/>
      <c r="AF41" s="24"/>
      <c r="AG41" s="24"/>
      <c r="AH41" s="24"/>
      <c r="AI41" s="24"/>
    </row>
    <row r="42" spans="1:108" s="4" customFormat="1">
      <c r="A42" s="193" t="s">
        <v>109</v>
      </c>
      <c r="B42" s="194"/>
      <c r="C42" s="194"/>
      <c r="D42" s="194"/>
      <c r="E42" s="194"/>
      <c r="F42" s="194"/>
      <c r="G42" s="194"/>
      <c r="H42" s="194"/>
      <c r="I42" s="194"/>
      <c r="J42" s="194"/>
      <c r="K42" s="194"/>
      <c r="L42" s="194"/>
      <c r="M42" s="194"/>
      <c r="N42" s="194"/>
      <c r="O42" s="43"/>
      <c r="P42" s="43"/>
      <c r="Q42" s="43"/>
      <c r="R42" s="43"/>
      <c r="S42" s="43"/>
      <c r="T42" s="43"/>
      <c r="AB42" s="24"/>
      <c r="AC42" s="24"/>
      <c r="AD42" s="24"/>
      <c r="AE42" s="24"/>
      <c r="AF42" s="24"/>
      <c r="AG42" s="24"/>
      <c r="AH42" s="24"/>
      <c r="AI42" s="24"/>
    </row>
    <row r="43" spans="1:108" s="4" customFormat="1" ht="11.25" customHeight="1">
      <c r="A43" s="195" t="s">
        <v>45</v>
      </c>
      <c r="B43" s="194"/>
      <c r="C43" s="194"/>
      <c r="D43" s="194"/>
      <c r="E43" s="194"/>
      <c r="F43" s="194"/>
      <c r="G43" s="194"/>
      <c r="H43" s="194"/>
      <c r="I43" s="194"/>
      <c r="J43" s="194"/>
      <c r="K43" s="194"/>
      <c r="L43" s="194"/>
      <c r="M43" s="194"/>
      <c r="N43" s="194"/>
      <c r="O43" s="43"/>
      <c r="P43" s="43"/>
      <c r="Q43" s="43"/>
      <c r="R43" s="43"/>
      <c r="S43" s="43"/>
      <c r="T43" s="43"/>
      <c r="AB43" s="24"/>
      <c r="AC43" s="24"/>
      <c r="AD43" s="24"/>
      <c r="AE43" s="24"/>
      <c r="AF43" s="24"/>
      <c r="AG43" s="24"/>
      <c r="AH43" s="24"/>
      <c r="AI43" s="24"/>
    </row>
    <row r="44" spans="1:108" s="77" customFormat="1" ht="11.25" customHeight="1">
      <c r="A44" s="196" t="s">
        <v>41</v>
      </c>
      <c r="B44" s="194"/>
      <c r="C44" s="194"/>
      <c r="D44" s="194"/>
      <c r="E44" s="194"/>
      <c r="F44" s="194"/>
      <c r="G44" s="194"/>
      <c r="H44" s="194"/>
      <c r="I44" s="194"/>
      <c r="J44" s="194"/>
      <c r="K44" s="194"/>
      <c r="L44" s="194"/>
      <c r="M44" s="194"/>
      <c r="N44" s="194"/>
      <c r="O44" s="76"/>
      <c r="P44" s="76"/>
      <c r="Q44" s="76"/>
      <c r="R44" s="76"/>
      <c r="S44" s="76"/>
      <c r="T44" s="76"/>
      <c r="AB44" s="78"/>
      <c r="AC44" s="78"/>
      <c r="AD44" s="78"/>
      <c r="AE44" s="78"/>
      <c r="AF44" s="78"/>
      <c r="AG44" s="78"/>
      <c r="AH44" s="78"/>
      <c r="AI44" s="78"/>
    </row>
    <row r="45" spans="1:108" s="77" customFormat="1" ht="11.25" customHeight="1">
      <c r="A45" s="188" t="s">
        <v>115</v>
      </c>
      <c r="B45" s="192"/>
      <c r="C45" s="192"/>
      <c r="D45" s="192"/>
      <c r="E45" s="192"/>
      <c r="F45" s="192"/>
      <c r="G45" s="192"/>
      <c r="H45" s="192"/>
      <c r="I45" s="192"/>
      <c r="J45" s="192"/>
      <c r="K45" s="192"/>
      <c r="L45" s="114"/>
      <c r="M45" s="114"/>
      <c r="N45" s="114"/>
      <c r="O45" s="76"/>
      <c r="P45" s="76"/>
      <c r="Q45" s="76"/>
      <c r="R45" s="76"/>
      <c r="S45" s="76"/>
      <c r="T45" s="76"/>
      <c r="AB45" s="78"/>
      <c r="AC45" s="78"/>
      <c r="AD45" s="78"/>
      <c r="AE45" s="78"/>
      <c r="AF45" s="78"/>
      <c r="AG45" s="78"/>
      <c r="AH45" s="78"/>
      <c r="AI45" s="78"/>
    </row>
    <row r="46" spans="1:108" s="4" customFormat="1" ht="36.75" customHeight="1">
      <c r="A46" s="196" t="s">
        <v>49</v>
      </c>
      <c r="B46" s="194"/>
      <c r="C46" s="194"/>
      <c r="D46" s="194"/>
      <c r="E46" s="194"/>
      <c r="F46" s="194"/>
      <c r="G46" s="194"/>
      <c r="H46" s="194"/>
      <c r="I46" s="194"/>
      <c r="J46" s="194"/>
      <c r="K46" s="194"/>
      <c r="L46" s="194"/>
      <c r="M46" s="194"/>
      <c r="N46" s="194"/>
      <c r="O46" s="43"/>
      <c r="P46" s="43"/>
      <c r="Q46" s="43"/>
      <c r="R46" s="43"/>
      <c r="S46" s="43"/>
      <c r="T46" s="43"/>
      <c r="AB46" s="24"/>
      <c r="AC46" s="24"/>
      <c r="AD46" s="24"/>
      <c r="AE46" s="24"/>
      <c r="AF46" s="24"/>
      <c r="AG46" s="24"/>
      <c r="AH46" s="24"/>
      <c r="AI46" s="24"/>
    </row>
    <row r="47" spans="1:108" s="4" customFormat="1" ht="16.5" customHeight="1">
      <c r="A47" s="196" t="s">
        <v>48</v>
      </c>
      <c r="B47" s="196"/>
      <c r="C47" s="196"/>
      <c r="D47" s="196"/>
      <c r="E47" s="196"/>
      <c r="F47" s="196"/>
      <c r="G47" s="196"/>
      <c r="H47" s="196"/>
      <c r="I47" s="196"/>
      <c r="J47" s="196"/>
      <c r="K47" s="196"/>
      <c r="L47" s="196"/>
      <c r="M47" s="196"/>
      <c r="N47" s="196"/>
      <c r="O47" s="43"/>
      <c r="P47" s="43"/>
      <c r="Q47" s="43"/>
      <c r="R47" s="43"/>
      <c r="S47" s="43"/>
      <c r="T47" s="43"/>
      <c r="AB47" s="24"/>
      <c r="AC47" s="24"/>
      <c r="AD47" s="24"/>
      <c r="AE47" s="24"/>
      <c r="AF47" s="24"/>
      <c r="AG47" s="24"/>
      <c r="AH47" s="24"/>
      <c r="AI47" s="24"/>
    </row>
    <row r="48" spans="1:108" s="4" customFormat="1" ht="84" customHeight="1">
      <c r="A48" s="197" t="s">
        <v>116</v>
      </c>
      <c r="B48" s="197"/>
      <c r="C48" s="197"/>
      <c r="D48" s="197"/>
      <c r="E48" s="197"/>
      <c r="F48" s="197"/>
      <c r="G48" s="197"/>
      <c r="H48" s="197"/>
      <c r="I48" s="197"/>
      <c r="J48" s="197"/>
      <c r="K48" s="197"/>
      <c r="L48" s="197"/>
      <c r="M48" s="197"/>
      <c r="N48" s="198"/>
      <c r="O48" s="198"/>
      <c r="P48" s="198"/>
      <c r="Q48" s="43"/>
      <c r="R48" s="43"/>
      <c r="S48" s="43"/>
      <c r="T48" s="43"/>
      <c r="AB48" s="24"/>
      <c r="AC48" s="24"/>
      <c r="AD48" s="24"/>
      <c r="AE48" s="24"/>
      <c r="AF48" s="24"/>
      <c r="AG48" s="24"/>
      <c r="AH48" s="24"/>
      <c r="AI48" s="24"/>
    </row>
    <row r="49" spans="1:215" s="4" customFormat="1" ht="25.5" customHeight="1">
      <c r="A49" s="196" t="s">
        <v>42</v>
      </c>
      <c r="B49" s="196"/>
      <c r="C49" s="196"/>
      <c r="D49" s="196"/>
      <c r="E49" s="196"/>
      <c r="F49" s="196"/>
      <c r="G49" s="196"/>
      <c r="H49" s="196"/>
      <c r="I49" s="196"/>
      <c r="J49" s="196"/>
      <c r="K49" s="196"/>
      <c r="L49" s="196"/>
      <c r="M49" s="196"/>
      <c r="N49" s="196"/>
      <c r="O49" s="43"/>
      <c r="P49" s="43"/>
      <c r="Q49" s="43"/>
      <c r="R49" s="43"/>
      <c r="S49" s="43"/>
      <c r="T49" s="43"/>
      <c r="AB49" s="24"/>
      <c r="AC49" s="24"/>
      <c r="AD49" s="24"/>
      <c r="AE49" s="24"/>
      <c r="AF49" s="24"/>
      <c r="AG49" s="24"/>
      <c r="AH49" s="24"/>
      <c r="AI49" s="24"/>
    </row>
    <row r="50" spans="1:215" s="4" customFormat="1" ht="36.75" customHeight="1">
      <c r="A50" s="196" t="s">
        <v>43</v>
      </c>
      <c r="B50" s="196"/>
      <c r="C50" s="196"/>
      <c r="D50" s="196"/>
      <c r="E50" s="196"/>
      <c r="F50" s="196"/>
      <c r="G50" s="196"/>
      <c r="H50" s="196"/>
      <c r="I50" s="196"/>
      <c r="J50" s="196"/>
      <c r="K50" s="196"/>
      <c r="L50" s="196"/>
      <c r="M50" s="196"/>
      <c r="N50" s="196"/>
      <c r="O50" s="43"/>
      <c r="P50" s="43"/>
      <c r="Q50" s="43"/>
      <c r="R50" s="43"/>
      <c r="S50" s="43"/>
      <c r="T50" s="43"/>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7:N47"/>
    <mergeCell ref="A49:N49"/>
    <mergeCell ref="A50:N50"/>
    <mergeCell ref="A45:K45"/>
    <mergeCell ref="A48:P48"/>
    <mergeCell ref="A41:N41"/>
    <mergeCell ref="A42:N42"/>
    <mergeCell ref="A43:N43"/>
    <mergeCell ref="A44:N44"/>
    <mergeCell ref="A46:N46"/>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2022</v>
      </c>
      <c r="B2" s="43"/>
      <c r="C2" s="43"/>
      <c r="D2" s="43"/>
      <c r="E2" s="43"/>
      <c r="F2" s="43"/>
      <c r="G2" s="43"/>
      <c r="H2" s="43"/>
      <c r="I2" s="43"/>
      <c r="J2" s="43"/>
      <c r="K2" s="43"/>
      <c r="L2" s="43"/>
      <c r="M2" s="43"/>
      <c r="N2" s="43"/>
      <c r="O2" s="43"/>
      <c r="P2" s="43"/>
      <c r="Q2" s="43"/>
      <c r="R2" s="43"/>
      <c r="S2" s="43"/>
      <c r="T2" s="43"/>
    </row>
    <row r="3" spans="1:215" s="24" customFormat="1" ht="12.75" customHeight="1">
      <c r="A3" s="64" t="str">
        <f>Contents!A3</f>
        <v>Released at 11.30am (Canberra time) 28 April 2022</v>
      </c>
      <c r="B3" s="44"/>
      <c r="C3" s="44"/>
      <c r="D3" s="80"/>
      <c r="E3" s="44"/>
      <c r="F3" s="46"/>
      <c r="G3" s="44"/>
      <c r="H3" s="44"/>
      <c r="I3" s="44"/>
      <c r="J3" s="44"/>
      <c r="K3" s="44"/>
      <c r="L3" s="44"/>
      <c r="M3" s="44"/>
      <c r="N3" s="44"/>
      <c r="O3" s="44"/>
      <c r="P3" s="44"/>
      <c r="Q3" s="44"/>
      <c r="R3" s="44"/>
      <c r="S3" s="44"/>
      <c r="T3" s="44"/>
    </row>
    <row r="4" spans="1:215" s="26" customFormat="1" ht="20.100000000000001" customHeight="1">
      <c r="A4" s="35" t="s">
        <v>114</v>
      </c>
      <c r="B4" s="45"/>
      <c r="C4" s="45"/>
      <c r="D4" s="45"/>
      <c r="E4" s="45"/>
      <c r="F4" s="45"/>
      <c r="G4" s="45"/>
      <c r="H4" s="45"/>
      <c r="I4" s="45"/>
      <c r="J4" s="45"/>
      <c r="K4" s="45"/>
      <c r="L4" s="45"/>
      <c r="M4" s="45"/>
      <c r="N4" s="45"/>
      <c r="O4" s="45"/>
      <c r="P4" s="45"/>
      <c r="Q4" s="45"/>
      <c r="R4" s="45"/>
      <c r="S4" s="45"/>
      <c r="T4" s="45"/>
    </row>
    <row r="5" spans="1:215" s="39" customFormat="1">
      <c r="A5" s="40"/>
      <c r="B5" s="41"/>
      <c r="C5" s="41"/>
      <c r="D5" s="41"/>
      <c r="E5" s="41"/>
      <c r="F5" s="41"/>
      <c r="G5" s="41"/>
      <c r="H5" s="41"/>
      <c r="I5" s="41"/>
      <c r="J5" s="41"/>
      <c r="K5" s="41"/>
      <c r="L5" s="41"/>
      <c r="M5" s="41"/>
      <c r="N5" s="41"/>
      <c r="O5" s="41"/>
      <c r="P5" s="46"/>
      <c r="Q5" s="41"/>
      <c r="R5" s="41"/>
      <c r="S5" s="41"/>
      <c r="T5" s="41"/>
    </row>
    <row r="6" spans="1:215" s="48" customFormat="1" ht="15.75">
      <c r="A6" s="49"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59" t="s">
        <v>59</v>
      </c>
      <c r="B7" s="60">
        <v>44570</v>
      </c>
      <c r="C7" s="60">
        <f>B7+7</f>
        <v>44577</v>
      </c>
      <c r="D7" s="60">
        <f t="shared" ref="D7:BA7" si="0">C7+7</f>
        <v>44584</v>
      </c>
      <c r="E7" s="60">
        <f t="shared" si="0"/>
        <v>44591</v>
      </c>
      <c r="F7" s="60">
        <f t="shared" si="0"/>
        <v>44598</v>
      </c>
      <c r="G7" s="60">
        <f t="shared" si="0"/>
        <v>44605</v>
      </c>
      <c r="H7" s="60">
        <f t="shared" si="0"/>
        <v>44612</v>
      </c>
      <c r="I7" s="60">
        <f t="shared" si="0"/>
        <v>44619</v>
      </c>
      <c r="J7" s="60">
        <f t="shared" si="0"/>
        <v>44626</v>
      </c>
      <c r="K7" s="60">
        <f t="shared" si="0"/>
        <v>44633</v>
      </c>
      <c r="L7" s="60">
        <f t="shared" si="0"/>
        <v>44640</v>
      </c>
      <c r="M7" s="60">
        <f t="shared" si="0"/>
        <v>44647</v>
      </c>
      <c r="N7" s="60">
        <f t="shared" si="0"/>
        <v>44654</v>
      </c>
      <c r="O7" s="60">
        <f t="shared" si="0"/>
        <v>44661</v>
      </c>
      <c r="P7" s="60">
        <f t="shared" si="0"/>
        <v>44668</v>
      </c>
      <c r="Q7" s="60">
        <f t="shared" si="0"/>
        <v>44675</v>
      </c>
      <c r="R7" s="84">
        <f t="shared" si="0"/>
        <v>44682</v>
      </c>
      <c r="S7" s="60">
        <f t="shared" si="0"/>
        <v>44689</v>
      </c>
      <c r="T7" s="60">
        <f t="shared" si="0"/>
        <v>44696</v>
      </c>
      <c r="U7" s="60">
        <f t="shared" si="0"/>
        <v>44703</v>
      </c>
      <c r="V7" s="84">
        <f t="shared" si="0"/>
        <v>44710</v>
      </c>
      <c r="W7" s="60">
        <f t="shared" si="0"/>
        <v>44717</v>
      </c>
      <c r="X7" s="60">
        <f t="shared" si="0"/>
        <v>44724</v>
      </c>
      <c r="Y7" s="60">
        <f t="shared" si="0"/>
        <v>44731</v>
      </c>
      <c r="Z7" s="60">
        <f t="shared" si="0"/>
        <v>44738</v>
      </c>
      <c r="AA7" s="60">
        <f t="shared" si="0"/>
        <v>44745</v>
      </c>
      <c r="AB7" s="60">
        <f t="shared" si="0"/>
        <v>44752</v>
      </c>
      <c r="AC7" s="60">
        <f t="shared" si="0"/>
        <v>44759</v>
      </c>
      <c r="AD7" s="60">
        <f t="shared" si="0"/>
        <v>44766</v>
      </c>
      <c r="AE7" s="60">
        <f t="shared" si="0"/>
        <v>44773</v>
      </c>
      <c r="AF7" s="60">
        <f t="shared" si="0"/>
        <v>44780</v>
      </c>
      <c r="AG7" s="60">
        <f t="shared" si="0"/>
        <v>44787</v>
      </c>
      <c r="AH7" s="60">
        <f t="shared" si="0"/>
        <v>44794</v>
      </c>
      <c r="AI7" s="60">
        <f t="shared" si="0"/>
        <v>44801</v>
      </c>
      <c r="AJ7" s="60">
        <f t="shared" si="0"/>
        <v>44808</v>
      </c>
      <c r="AK7" s="60">
        <f t="shared" si="0"/>
        <v>44815</v>
      </c>
      <c r="AL7" s="60">
        <f t="shared" si="0"/>
        <v>44822</v>
      </c>
      <c r="AM7" s="60">
        <f t="shared" si="0"/>
        <v>44829</v>
      </c>
      <c r="AN7" s="60">
        <f t="shared" si="0"/>
        <v>44836</v>
      </c>
      <c r="AO7" s="60">
        <f t="shared" si="0"/>
        <v>44843</v>
      </c>
      <c r="AP7" s="60">
        <f t="shared" si="0"/>
        <v>44850</v>
      </c>
      <c r="AQ7" s="60">
        <f t="shared" si="0"/>
        <v>44857</v>
      </c>
      <c r="AR7" s="60">
        <f t="shared" si="0"/>
        <v>44864</v>
      </c>
      <c r="AS7" s="60">
        <f t="shared" si="0"/>
        <v>44871</v>
      </c>
      <c r="AT7" s="60">
        <f t="shared" si="0"/>
        <v>44878</v>
      </c>
      <c r="AU7" s="60">
        <f t="shared" si="0"/>
        <v>44885</v>
      </c>
      <c r="AV7" s="60">
        <f t="shared" si="0"/>
        <v>44892</v>
      </c>
      <c r="AW7" s="60">
        <f t="shared" si="0"/>
        <v>44899</v>
      </c>
      <c r="AX7" s="60">
        <f t="shared" si="0"/>
        <v>44906</v>
      </c>
      <c r="AY7" s="60">
        <f t="shared" si="0"/>
        <v>44913</v>
      </c>
      <c r="AZ7" s="60">
        <f t="shared" si="0"/>
        <v>44920</v>
      </c>
      <c r="BA7" s="60">
        <f t="shared" si="0"/>
        <v>44927</v>
      </c>
      <c r="BB7" s="60"/>
    </row>
    <row r="8" spans="1:215">
      <c r="B8" s="47" t="s">
        <v>51</v>
      </c>
      <c r="C8" s="47" t="s">
        <v>51</v>
      </c>
      <c r="D8" s="47" t="s">
        <v>51</v>
      </c>
      <c r="E8" s="47" t="s">
        <v>51</v>
      </c>
      <c r="F8" s="47" t="s">
        <v>51</v>
      </c>
      <c r="G8" s="47" t="s">
        <v>51</v>
      </c>
      <c r="H8" s="47" t="s">
        <v>51</v>
      </c>
      <c r="I8" s="47" t="s">
        <v>51</v>
      </c>
      <c r="J8" s="47" t="s">
        <v>51</v>
      </c>
      <c r="K8" s="47" t="s">
        <v>51</v>
      </c>
      <c r="L8" s="47" t="s">
        <v>51</v>
      </c>
      <c r="M8" s="47" t="s">
        <v>51</v>
      </c>
      <c r="N8" s="47" t="s">
        <v>51</v>
      </c>
      <c r="O8" s="47" t="s">
        <v>51</v>
      </c>
      <c r="P8" s="47" t="s">
        <v>51</v>
      </c>
      <c r="Q8" s="47" t="s">
        <v>51</v>
      </c>
      <c r="R8" s="47" t="s">
        <v>51</v>
      </c>
      <c r="S8" s="47" t="s">
        <v>51</v>
      </c>
      <c r="T8" s="47" t="s">
        <v>51</v>
      </c>
      <c r="U8" s="47" t="s">
        <v>51</v>
      </c>
      <c r="V8" s="47" t="s">
        <v>51</v>
      </c>
      <c r="W8" s="47" t="s">
        <v>51</v>
      </c>
      <c r="X8" s="47" t="s">
        <v>51</v>
      </c>
      <c r="Y8" s="47" t="s">
        <v>51</v>
      </c>
      <c r="Z8" s="47" t="s">
        <v>51</v>
      </c>
      <c r="AA8" s="47" t="s">
        <v>51</v>
      </c>
      <c r="AB8" s="47" t="s">
        <v>51</v>
      </c>
      <c r="AC8" s="47" t="s">
        <v>51</v>
      </c>
      <c r="AD8" s="47" t="s">
        <v>51</v>
      </c>
      <c r="AE8" s="47" t="s">
        <v>51</v>
      </c>
      <c r="AF8" s="47" t="s">
        <v>51</v>
      </c>
      <c r="AG8" s="47" t="s">
        <v>51</v>
      </c>
      <c r="AH8" s="47" t="s">
        <v>51</v>
      </c>
      <c r="AI8" s="47" t="s">
        <v>51</v>
      </c>
      <c r="AJ8" s="47" t="s">
        <v>51</v>
      </c>
      <c r="AK8" s="47" t="s">
        <v>51</v>
      </c>
      <c r="AL8" s="47" t="s">
        <v>51</v>
      </c>
      <c r="AM8" s="47" t="s">
        <v>51</v>
      </c>
      <c r="AN8" s="47" t="s">
        <v>51</v>
      </c>
      <c r="AO8" s="47" t="s">
        <v>51</v>
      </c>
      <c r="AP8" s="47" t="s">
        <v>51</v>
      </c>
      <c r="AQ8" s="47" t="s">
        <v>51</v>
      </c>
      <c r="AR8" s="47" t="s">
        <v>51</v>
      </c>
      <c r="AS8" s="47" t="s">
        <v>51</v>
      </c>
      <c r="AT8" s="47" t="s">
        <v>51</v>
      </c>
      <c r="AU8" s="47" t="s">
        <v>51</v>
      </c>
      <c r="AV8" s="47" t="s">
        <v>51</v>
      </c>
      <c r="AW8" s="47" t="s">
        <v>51</v>
      </c>
      <c r="AX8" s="47" t="s">
        <v>51</v>
      </c>
      <c r="AY8" s="47" t="s">
        <v>51</v>
      </c>
      <c r="AZ8" s="47" t="s">
        <v>51</v>
      </c>
      <c r="BA8" s="47" t="s">
        <v>51</v>
      </c>
      <c r="BB8" s="47" t="s">
        <v>51</v>
      </c>
    </row>
    <row r="9" spans="1:215">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row>
    <row r="10" spans="1:215">
      <c r="A10" s="121" t="s">
        <v>19</v>
      </c>
      <c r="B10" s="50"/>
      <c r="C10" s="50"/>
      <c r="D10" s="50"/>
      <c r="E10" s="50"/>
      <c r="F10" s="50"/>
      <c r="G10" s="50"/>
      <c r="H10" s="50"/>
      <c r="I10" s="50"/>
      <c r="J10" s="50"/>
      <c r="K10" s="50"/>
      <c r="L10" s="50"/>
      <c r="M10" s="36"/>
      <c r="N10" s="50"/>
      <c r="O10" s="50"/>
      <c r="Q10" s="50"/>
      <c r="R10" s="36"/>
      <c r="S10" s="50"/>
      <c r="T10" s="50"/>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60</v>
      </c>
      <c r="B12" s="173">
        <v>8.032</v>
      </c>
      <c r="C12" s="173">
        <v>8.8019999999999996</v>
      </c>
      <c r="D12" s="173">
        <v>9.3789999999999996</v>
      </c>
      <c r="E12" s="173">
        <v>9.08</v>
      </c>
      <c r="F12" s="107"/>
      <c r="G12" s="107"/>
      <c r="H12" s="107"/>
      <c r="I12" s="107"/>
      <c r="J12" s="107"/>
      <c r="K12" s="107"/>
      <c r="L12" s="107"/>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4"/>
      <c r="AX12" s="104"/>
      <c r="AY12" s="104"/>
      <c r="AZ12" s="104"/>
      <c r="BA12" s="104"/>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61</v>
      </c>
      <c r="B13" s="108">
        <v>7.8470000000000004</v>
      </c>
      <c r="C13" s="108">
        <v>7.8289999999999997</v>
      </c>
      <c r="D13" s="108">
        <v>7.8730000000000002</v>
      </c>
      <c r="E13" s="108">
        <v>7.827</v>
      </c>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62</v>
      </c>
      <c r="B14" s="104">
        <v>7.5960000000000001</v>
      </c>
      <c r="C14" s="104">
        <v>7.4420000000000002</v>
      </c>
      <c r="D14" s="104">
        <v>7.702</v>
      </c>
      <c r="E14" s="104">
        <v>7.444</v>
      </c>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63</v>
      </c>
      <c r="B15" s="104">
        <v>8.1999999999999993</v>
      </c>
      <c r="C15" s="104">
        <v>8.2569999999999997</v>
      </c>
      <c r="D15" s="104">
        <v>8.0980000000000008</v>
      </c>
      <c r="E15" s="104">
        <v>8.17</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60</v>
      </c>
      <c r="B17" s="173">
        <v>0.29799999999999999</v>
      </c>
      <c r="C17" s="173">
        <v>0.309</v>
      </c>
      <c r="D17" s="173">
        <v>0.32</v>
      </c>
      <c r="E17" s="173">
        <v>0.314</v>
      </c>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61</v>
      </c>
      <c r="B18" s="107">
        <v>0.309</v>
      </c>
      <c r="C18" s="107">
        <v>0.309</v>
      </c>
      <c r="D18" s="107">
        <v>0.309</v>
      </c>
      <c r="E18" s="107">
        <v>0.309</v>
      </c>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4"/>
      <c r="AX18" s="104"/>
      <c r="AY18" s="104"/>
      <c r="AZ18" s="104"/>
      <c r="BA18" s="104"/>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62</v>
      </c>
      <c r="B19" s="107">
        <v>0.29399999999999998</v>
      </c>
      <c r="C19" s="107">
        <v>0.29199999999999998</v>
      </c>
      <c r="D19" s="107">
        <v>0.31</v>
      </c>
      <c r="E19" s="107">
        <v>0.29099999999999998</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63</v>
      </c>
      <c r="B20" s="104">
        <v>0.32600000000000001</v>
      </c>
      <c r="C20" s="104">
        <v>0.32700000000000001</v>
      </c>
      <c r="D20" s="104">
        <v>0.314</v>
      </c>
      <c r="E20" s="104">
        <v>0.32500000000000001</v>
      </c>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118</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6">
        <v>0.438</v>
      </c>
      <c r="C27" s="106">
        <v>0.92</v>
      </c>
      <c r="D27" s="106">
        <v>1.329</v>
      </c>
      <c r="E27" s="106">
        <v>1.28</v>
      </c>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72" t="s">
        <v>119</v>
      </c>
      <c r="C28" s="172" t="s">
        <v>120</v>
      </c>
      <c r="D28" s="172" t="s">
        <v>119</v>
      </c>
      <c r="E28" s="172" t="s">
        <v>119</v>
      </c>
      <c r="F28" s="172" t="s">
        <v>120</v>
      </c>
      <c r="G28" s="172" t="s">
        <v>119</v>
      </c>
      <c r="H28" s="172" t="s">
        <v>119</v>
      </c>
      <c r="I28" s="172" t="s">
        <v>119</v>
      </c>
      <c r="J28" s="172" t="s">
        <v>119</v>
      </c>
      <c r="K28" s="172" t="s">
        <v>120</v>
      </c>
      <c r="L28" s="172" t="s">
        <v>119</v>
      </c>
      <c r="M28" s="172" t="s">
        <v>119</v>
      </c>
      <c r="N28" s="172" t="s">
        <v>120</v>
      </c>
      <c r="O28" s="172" t="s">
        <v>119</v>
      </c>
      <c r="P28" s="172" t="s">
        <v>120</v>
      </c>
      <c r="Q28" s="172" t="s">
        <v>119</v>
      </c>
      <c r="R28" s="172" t="s">
        <v>119</v>
      </c>
      <c r="S28" s="172" t="s">
        <v>119</v>
      </c>
      <c r="T28" s="172" t="s">
        <v>119</v>
      </c>
      <c r="U28" s="172" t="s">
        <v>119</v>
      </c>
      <c r="V28" s="172" t="s">
        <v>119</v>
      </c>
      <c r="W28" s="172" t="s">
        <v>119</v>
      </c>
      <c r="X28" s="172" t="s">
        <v>119</v>
      </c>
      <c r="Y28" s="172" t="s">
        <v>119</v>
      </c>
      <c r="Z28" s="172" t="s">
        <v>119</v>
      </c>
      <c r="AA28" s="172" t="s">
        <v>119</v>
      </c>
      <c r="AB28" s="172" t="s">
        <v>120</v>
      </c>
      <c r="AC28" s="172" t="s">
        <v>120</v>
      </c>
      <c r="AD28" s="172" t="s">
        <v>120</v>
      </c>
      <c r="AE28" s="172" t="s">
        <v>120</v>
      </c>
      <c r="AF28" s="172" t="s">
        <v>120</v>
      </c>
      <c r="AG28" s="172">
        <v>7.8E-2</v>
      </c>
      <c r="AH28" s="172" t="s">
        <v>120</v>
      </c>
      <c r="AI28" s="172" t="s">
        <v>120</v>
      </c>
      <c r="AJ28" s="172">
        <v>0.114</v>
      </c>
      <c r="AK28" s="172">
        <v>0.14499999999999999</v>
      </c>
      <c r="AL28" s="172">
        <v>0.17499999999999999</v>
      </c>
      <c r="AM28" s="172">
        <v>0.224</v>
      </c>
      <c r="AN28" s="172">
        <v>0.27300000000000002</v>
      </c>
      <c r="AO28" s="172">
        <v>0.29399999999999998</v>
      </c>
      <c r="AP28" s="172">
        <v>0.26</v>
      </c>
      <c r="AQ28" s="172">
        <v>0.24399999999999999</v>
      </c>
      <c r="AR28" s="172">
        <v>0.26500000000000001</v>
      </c>
      <c r="AS28" s="172">
        <v>0.23300000000000001</v>
      </c>
      <c r="AT28" s="172">
        <v>0.15</v>
      </c>
      <c r="AU28" s="172">
        <v>0.17599999999999999</v>
      </c>
      <c r="AV28" s="172">
        <v>0.11700000000000001</v>
      </c>
      <c r="AW28" s="172">
        <v>0.114</v>
      </c>
      <c r="AX28" s="172">
        <v>7.9000000000000001E-2</v>
      </c>
      <c r="AY28" s="172">
        <v>0.12</v>
      </c>
      <c r="AZ28" s="172">
        <v>0.14699999999999999</v>
      </c>
      <c r="BA28" s="172">
        <v>0.16900000000000001</v>
      </c>
      <c r="BB28" s="174" t="s">
        <v>121</v>
      </c>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72" t="s">
        <v>119</v>
      </c>
      <c r="C29" s="172" t="s">
        <v>119</v>
      </c>
      <c r="D29" s="172" t="s">
        <v>119</v>
      </c>
      <c r="E29" s="172" t="s">
        <v>119</v>
      </c>
      <c r="F29" s="172" t="s">
        <v>119</v>
      </c>
      <c r="G29" s="172" t="s">
        <v>119</v>
      </c>
      <c r="H29" s="172" t="s">
        <v>119</v>
      </c>
      <c r="I29" s="172" t="s">
        <v>119</v>
      </c>
      <c r="J29" s="172" t="s">
        <v>120</v>
      </c>
      <c r="K29" s="172" t="s">
        <v>120</v>
      </c>
      <c r="L29" s="172" t="s">
        <v>120</v>
      </c>
      <c r="M29" s="172" t="s">
        <v>120</v>
      </c>
      <c r="N29" s="172" t="s">
        <v>120</v>
      </c>
      <c r="O29" s="172">
        <v>6.3E-2</v>
      </c>
      <c r="P29" s="172" t="s">
        <v>120</v>
      </c>
      <c r="Q29" s="172" t="s">
        <v>120</v>
      </c>
      <c r="R29" s="172" t="s">
        <v>120</v>
      </c>
      <c r="S29" s="172" t="s">
        <v>120</v>
      </c>
      <c r="T29" s="172" t="s">
        <v>120</v>
      </c>
      <c r="U29" s="172" t="s">
        <v>120</v>
      </c>
      <c r="V29" s="172" t="s">
        <v>120</v>
      </c>
      <c r="W29" s="172" t="s">
        <v>119</v>
      </c>
      <c r="X29" s="172" t="s">
        <v>119</v>
      </c>
      <c r="Y29" s="172" t="s">
        <v>119</v>
      </c>
      <c r="Z29" s="172" t="s">
        <v>120</v>
      </c>
      <c r="AA29" s="172" t="s">
        <v>120</v>
      </c>
      <c r="AB29" s="172" t="s">
        <v>120</v>
      </c>
      <c r="AC29" s="172" t="s">
        <v>120</v>
      </c>
      <c r="AD29" s="172" t="s">
        <v>120</v>
      </c>
      <c r="AE29" s="172">
        <v>0.13500000000000001</v>
      </c>
      <c r="AF29" s="172">
        <v>0.27300000000000002</v>
      </c>
      <c r="AG29" s="172">
        <v>0.27300000000000002</v>
      </c>
      <c r="AH29" s="172">
        <v>0.373</v>
      </c>
      <c r="AI29" s="172">
        <v>0.28899999999999998</v>
      </c>
      <c r="AJ29" s="172">
        <v>0.22800000000000001</v>
      </c>
      <c r="AK29" s="172">
        <v>0.14499999999999999</v>
      </c>
      <c r="AL29" s="172">
        <v>0.114</v>
      </c>
      <c r="AM29" s="172">
        <v>7.5999999999999998E-2</v>
      </c>
      <c r="AN29" s="172">
        <v>6.0999999999999999E-2</v>
      </c>
      <c r="AO29" s="172" t="s">
        <v>120</v>
      </c>
      <c r="AP29" s="172" t="s">
        <v>120</v>
      </c>
      <c r="AQ29" s="172" t="s">
        <v>120</v>
      </c>
      <c r="AR29" s="172" t="s">
        <v>120</v>
      </c>
      <c r="AS29" s="172" t="s">
        <v>120</v>
      </c>
      <c r="AT29" s="172" t="s">
        <v>120</v>
      </c>
      <c r="AU29" s="172" t="s">
        <v>120</v>
      </c>
      <c r="AV29" s="172" t="s">
        <v>120</v>
      </c>
      <c r="AW29" s="172" t="s">
        <v>120</v>
      </c>
      <c r="AX29" s="172" t="s">
        <v>119</v>
      </c>
      <c r="AY29" s="172" t="s">
        <v>119</v>
      </c>
      <c r="AZ29" s="172" t="s">
        <v>119</v>
      </c>
      <c r="BA29" s="172" t="s">
        <v>120</v>
      </c>
      <c r="BB29" s="172" t="s">
        <v>120</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6">
        <v>6.9000000000000006E-2</v>
      </c>
      <c r="C31" s="106">
        <v>9.9000000000000005E-2</v>
      </c>
      <c r="D31" s="106">
        <v>0.12</v>
      </c>
      <c r="E31" s="106">
        <v>0.11700000000000001</v>
      </c>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06" t="s">
        <v>119</v>
      </c>
      <c r="C32" s="106" t="s">
        <v>120</v>
      </c>
      <c r="D32" s="106" t="s">
        <v>119</v>
      </c>
      <c r="E32" s="106" t="s">
        <v>119</v>
      </c>
      <c r="F32" s="106" t="s">
        <v>120</v>
      </c>
      <c r="G32" s="106" t="s">
        <v>119</v>
      </c>
      <c r="H32" s="106" t="s">
        <v>119</v>
      </c>
      <c r="I32" s="106" t="s">
        <v>119</v>
      </c>
      <c r="J32" s="106" t="s">
        <v>119</v>
      </c>
      <c r="K32" s="106" t="s">
        <v>120</v>
      </c>
      <c r="L32" s="106" t="s">
        <v>119</v>
      </c>
      <c r="M32" s="106" t="s">
        <v>119</v>
      </c>
      <c r="N32" s="106" t="s">
        <v>120</v>
      </c>
      <c r="O32" s="106" t="s">
        <v>119</v>
      </c>
      <c r="P32" s="106" t="s">
        <v>120</v>
      </c>
      <c r="Q32" s="106" t="s">
        <v>119</v>
      </c>
      <c r="R32" s="106" t="s">
        <v>119</v>
      </c>
      <c r="S32" s="106" t="s">
        <v>119</v>
      </c>
      <c r="T32" s="106" t="s">
        <v>119</v>
      </c>
      <c r="U32" s="106" t="s">
        <v>119</v>
      </c>
      <c r="V32" s="106" t="s">
        <v>119</v>
      </c>
      <c r="W32" s="106" t="s">
        <v>119</v>
      </c>
      <c r="X32" s="106" t="s">
        <v>119</v>
      </c>
      <c r="Y32" s="106" t="s">
        <v>119</v>
      </c>
      <c r="Z32" s="106" t="s">
        <v>119</v>
      </c>
      <c r="AA32" s="106" t="s">
        <v>119</v>
      </c>
      <c r="AB32" s="106" t="s">
        <v>120</v>
      </c>
      <c r="AC32" s="106" t="s">
        <v>120</v>
      </c>
      <c r="AD32" s="106" t="s">
        <v>120</v>
      </c>
      <c r="AE32" s="106" t="s">
        <v>120</v>
      </c>
      <c r="AF32" s="106" t="s">
        <v>120</v>
      </c>
      <c r="AG32" s="106">
        <v>3.1E-2</v>
      </c>
      <c r="AH32" s="106" t="s">
        <v>120</v>
      </c>
      <c r="AI32" s="106" t="s">
        <v>120</v>
      </c>
      <c r="AJ32" s="106">
        <v>3.5999999999999997E-2</v>
      </c>
      <c r="AK32" s="106">
        <v>4.2000000000000003E-2</v>
      </c>
      <c r="AL32" s="106">
        <v>4.4999999999999998E-2</v>
      </c>
      <c r="AM32" s="106">
        <v>5.0999999999999997E-2</v>
      </c>
      <c r="AN32" s="106">
        <v>5.6000000000000001E-2</v>
      </c>
      <c r="AO32" s="106">
        <v>5.8999999999999997E-2</v>
      </c>
      <c r="AP32" s="106">
        <v>5.3999999999999999E-2</v>
      </c>
      <c r="AQ32" s="106">
        <v>5.1999999999999998E-2</v>
      </c>
      <c r="AR32" s="106">
        <v>5.3999999999999999E-2</v>
      </c>
      <c r="AS32" s="106">
        <v>5.0999999999999997E-2</v>
      </c>
      <c r="AT32" s="106">
        <v>4.1000000000000002E-2</v>
      </c>
      <c r="AU32" s="106">
        <v>4.4999999999999998E-2</v>
      </c>
      <c r="AV32" s="106">
        <v>3.5999999999999997E-2</v>
      </c>
      <c r="AW32" s="106">
        <v>3.5999999999999997E-2</v>
      </c>
      <c r="AX32" s="106">
        <v>2.9000000000000001E-2</v>
      </c>
      <c r="AY32" s="106">
        <v>3.5999999999999997E-2</v>
      </c>
      <c r="AZ32" s="106">
        <v>4.1000000000000002E-2</v>
      </c>
      <c r="BA32" s="106">
        <v>4.2999999999999997E-2</v>
      </c>
      <c r="BB32" s="174" t="s">
        <v>121</v>
      </c>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06" t="s">
        <v>119</v>
      </c>
      <c r="C33" s="106" t="s">
        <v>119</v>
      </c>
      <c r="D33" s="106" t="s">
        <v>119</v>
      </c>
      <c r="E33" s="106" t="s">
        <v>119</v>
      </c>
      <c r="F33" s="106" t="s">
        <v>119</v>
      </c>
      <c r="G33" s="106" t="s">
        <v>119</v>
      </c>
      <c r="H33" s="106" t="s">
        <v>119</v>
      </c>
      <c r="I33" s="106" t="s">
        <v>119</v>
      </c>
      <c r="J33" s="106" t="s">
        <v>120</v>
      </c>
      <c r="K33" s="106" t="s">
        <v>120</v>
      </c>
      <c r="L33" s="106" t="s">
        <v>120</v>
      </c>
      <c r="M33" s="106" t="s">
        <v>120</v>
      </c>
      <c r="N33" s="106" t="s">
        <v>120</v>
      </c>
      <c r="O33" s="106">
        <v>2.7E-2</v>
      </c>
      <c r="P33" s="106" t="s">
        <v>120</v>
      </c>
      <c r="Q33" s="106" t="s">
        <v>120</v>
      </c>
      <c r="R33" s="106" t="s">
        <v>120</v>
      </c>
      <c r="S33" s="106" t="s">
        <v>120</v>
      </c>
      <c r="T33" s="106" t="s">
        <v>120</v>
      </c>
      <c r="U33" s="106" t="s">
        <v>120</v>
      </c>
      <c r="V33" s="106" t="s">
        <v>120</v>
      </c>
      <c r="W33" s="106" t="s">
        <v>119</v>
      </c>
      <c r="X33" s="106" t="s">
        <v>119</v>
      </c>
      <c r="Y33" s="106" t="s">
        <v>119</v>
      </c>
      <c r="Z33" s="106" t="s">
        <v>120</v>
      </c>
      <c r="AA33" s="106" t="s">
        <v>120</v>
      </c>
      <c r="AB33" s="106" t="s">
        <v>120</v>
      </c>
      <c r="AC33" s="106" t="s">
        <v>120</v>
      </c>
      <c r="AD33" s="106" t="s">
        <v>120</v>
      </c>
      <c r="AE33" s="106">
        <v>3.9E-2</v>
      </c>
      <c r="AF33" s="106">
        <v>5.5E-2</v>
      </c>
      <c r="AG33" s="106">
        <v>5.5E-2</v>
      </c>
      <c r="AH33" s="106">
        <v>6.3E-2</v>
      </c>
      <c r="AI33" s="106">
        <v>5.6000000000000001E-2</v>
      </c>
      <c r="AJ33" s="106">
        <v>0.05</v>
      </c>
      <c r="AK33" s="106">
        <v>3.9E-2</v>
      </c>
      <c r="AL33" s="106">
        <v>3.5000000000000003E-2</v>
      </c>
      <c r="AM33" s="106">
        <v>2.8000000000000001E-2</v>
      </c>
      <c r="AN33" s="106">
        <v>2.5999999999999999E-2</v>
      </c>
      <c r="AO33" s="106" t="s">
        <v>120</v>
      </c>
      <c r="AP33" s="106" t="s">
        <v>120</v>
      </c>
      <c r="AQ33" s="106" t="s">
        <v>120</v>
      </c>
      <c r="AR33" s="106" t="s">
        <v>120</v>
      </c>
      <c r="AS33" s="106" t="s">
        <v>120</v>
      </c>
      <c r="AT33" s="106" t="s">
        <v>120</v>
      </c>
      <c r="AU33" s="106" t="s">
        <v>120</v>
      </c>
      <c r="AV33" s="106" t="s">
        <v>120</v>
      </c>
      <c r="AW33" s="106" t="s">
        <v>120</v>
      </c>
      <c r="AX33" s="172" t="s">
        <v>119</v>
      </c>
      <c r="AY33" s="172" t="s">
        <v>119</v>
      </c>
      <c r="AZ33" s="172" t="s">
        <v>119</v>
      </c>
      <c r="BA33" s="172" t="s">
        <v>120</v>
      </c>
      <c r="BB33" s="172" t="s">
        <v>120</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7">
        <v>0.61199999999999999</v>
      </c>
      <c r="C37" s="107">
        <v>0.65800000000000003</v>
      </c>
      <c r="D37" s="107">
        <v>0.58699999999999997</v>
      </c>
      <c r="E37" s="107">
        <v>0.59799999999999998</v>
      </c>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108</v>
      </c>
      <c r="B38" s="104">
        <v>0.72299999999999998</v>
      </c>
      <c r="C38" s="104">
        <v>0.68899999999999995</v>
      </c>
      <c r="D38" s="104">
        <v>0.65300000000000002</v>
      </c>
      <c r="E38" s="104">
        <v>0.69</v>
      </c>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7">
        <v>8.2000000000000003E-2</v>
      </c>
      <c r="C40" s="107">
        <v>8.3000000000000004E-2</v>
      </c>
      <c r="D40" s="107">
        <v>7.9000000000000001E-2</v>
      </c>
      <c r="E40" s="107">
        <v>0.08</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4"/>
      <c r="AX40" s="104"/>
      <c r="AY40" s="104"/>
      <c r="AZ40" s="104"/>
      <c r="BA40" s="104"/>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108</v>
      </c>
      <c r="B41" s="107">
        <v>9.2999999999999999E-2</v>
      </c>
      <c r="C41" s="107">
        <v>9.0999999999999998E-2</v>
      </c>
      <c r="D41" s="107">
        <v>8.7999999999999995E-2</v>
      </c>
      <c r="E41" s="107">
        <v>9.0999999999999998E-2</v>
      </c>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7">
        <v>0.122</v>
      </c>
      <c r="C45" s="107">
        <v>0.105</v>
      </c>
      <c r="D45" s="107">
        <v>7.2999999999999995E-2</v>
      </c>
      <c r="E45" s="107">
        <v>9.6000000000000002E-2</v>
      </c>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108</v>
      </c>
      <c r="B46" s="107">
        <v>0.13600000000000001</v>
      </c>
      <c r="C46" s="107">
        <v>0.122</v>
      </c>
      <c r="D46" s="107">
        <v>0.11600000000000001</v>
      </c>
      <c r="E46" s="107">
        <v>0.107</v>
      </c>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4"/>
      <c r="AX46" s="104"/>
      <c r="AY46" s="104"/>
      <c r="AZ46" s="104"/>
      <c r="BA46" s="104"/>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7">
        <v>3.6999999999999998E-2</v>
      </c>
      <c r="C48" s="107">
        <v>3.3000000000000002E-2</v>
      </c>
      <c r="D48" s="107">
        <v>2.7E-2</v>
      </c>
      <c r="E48" s="107">
        <v>3.2000000000000001E-2</v>
      </c>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108</v>
      </c>
      <c r="B49" s="107">
        <v>3.9E-2</v>
      </c>
      <c r="C49" s="107">
        <v>3.6999999999999998E-2</v>
      </c>
      <c r="D49" s="107">
        <v>3.5999999999999997E-2</v>
      </c>
      <c r="E49" s="107">
        <v>3.5000000000000003E-2</v>
      </c>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7">
        <v>0.122</v>
      </c>
      <c r="C53" s="107">
        <v>0.105</v>
      </c>
      <c r="D53" s="107">
        <v>7.2999999999999995E-2</v>
      </c>
      <c r="E53" s="107">
        <v>9.6000000000000002E-2</v>
      </c>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108</v>
      </c>
      <c r="B54" s="107">
        <v>0.126</v>
      </c>
      <c r="C54" s="107">
        <v>0.11600000000000001</v>
      </c>
      <c r="D54" s="107">
        <v>0.108</v>
      </c>
      <c r="E54" s="107">
        <v>0.1</v>
      </c>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v>3.6999999999999998E-2</v>
      </c>
      <c r="C56">
        <v>3.3000000000000002E-2</v>
      </c>
      <c r="D56">
        <v>2.7E-2</v>
      </c>
      <c r="E56">
        <v>3.2000000000000001E-2</v>
      </c>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108</v>
      </c>
      <c r="B57" s="107">
        <v>3.7999999999999999E-2</v>
      </c>
      <c r="C57" s="107">
        <v>3.5999999999999997E-2</v>
      </c>
      <c r="D57" s="107">
        <v>3.5000000000000003E-2</v>
      </c>
      <c r="E57" s="107">
        <v>3.4000000000000002E-2</v>
      </c>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7">
        <v>0.317</v>
      </c>
      <c r="C61" s="107">
        <v>0.39400000000000002</v>
      </c>
      <c r="D61" s="107">
        <v>0.36</v>
      </c>
      <c r="E61" s="107">
        <v>0.32900000000000001</v>
      </c>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108</v>
      </c>
      <c r="B62" s="104">
        <v>0.435</v>
      </c>
      <c r="C62" s="104">
        <v>0.39100000000000001</v>
      </c>
      <c r="D62" s="104">
        <v>0.38800000000000001</v>
      </c>
      <c r="E62" s="104">
        <v>0.39400000000000002</v>
      </c>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7">
        <v>5.8999999999999997E-2</v>
      </c>
      <c r="C64" s="107">
        <v>6.5000000000000002E-2</v>
      </c>
      <c r="D64" s="107">
        <v>6.2E-2</v>
      </c>
      <c r="E64" s="107">
        <v>0.06</v>
      </c>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108</v>
      </c>
      <c r="B65" s="104">
        <v>7.2999999999999995E-2</v>
      </c>
      <c r="C65" s="104">
        <v>6.9000000000000006E-2</v>
      </c>
      <c r="D65" s="104">
        <v>6.9000000000000006E-2</v>
      </c>
      <c r="E65" s="104">
        <v>7.0000000000000007E-2</v>
      </c>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7">
        <v>2.7269999999999999</v>
      </c>
      <c r="C69" s="107">
        <v>2.7370000000000001</v>
      </c>
      <c r="D69" s="107">
        <v>2.8119999999999998</v>
      </c>
      <c r="E69" s="107">
        <v>2.7010000000000001</v>
      </c>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4"/>
      <c r="AX69" s="104"/>
      <c r="AY69" s="104"/>
      <c r="AZ69" s="104"/>
      <c r="BA69" s="104"/>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108</v>
      </c>
      <c r="B70" s="107">
        <v>2.8439999999999999</v>
      </c>
      <c r="C70" s="107">
        <v>2.8679999999999999</v>
      </c>
      <c r="D70" s="107">
        <v>2.879</v>
      </c>
      <c r="E70" s="107">
        <v>2.8889999999999998</v>
      </c>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7">
        <v>0.17799999999999999</v>
      </c>
      <c r="C72" s="107">
        <v>0.17699999999999999</v>
      </c>
      <c r="D72" s="107">
        <v>0.17899999999999999</v>
      </c>
      <c r="E72" s="107">
        <v>0.17499999999999999</v>
      </c>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108</v>
      </c>
      <c r="B73" s="107">
        <v>0.19</v>
      </c>
      <c r="C73" s="107">
        <v>0.191</v>
      </c>
      <c r="D73" s="107">
        <v>0.191</v>
      </c>
      <c r="E73" s="107">
        <v>0.191</v>
      </c>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4"/>
      <c r="AX73" s="104"/>
      <c r="AY73" s="104"/>
      <c r="AZ73" s="104"/>
      <c r="BA73" s="104"/>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7">
        <v>0.67600000000000005</v>
      </c>
      <c r="C77" s="107">
        <v>0.72099999999999997</v>
      </c>
      <c r="D77" s="107">
        <v>0.76700000000000002</v>
      </c>
      <c r="E77" s="107">
        <v>0.68899999999999995</v>
      </c>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108</v>
      </c>
      <c r="B78" s="104">
        <v>0.75600000000000001</v>
      </c>
      <c r="C78" s="104">
        <v>0.73299999999999998</v>
      </c>
      <c r="D78" s="104">
        <v>0.77500000000000002</v>
      </c>
      <c r="E78" s="104">
        <v>0.72099999999999997</v>
      </c>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7">
        <v>8.4000000000000005E-2</v>
      </c>
      <c r="C80" s="107">
        <v>8.6999999999999994E-2</v>
      </c>
      <c r="D80" s="107">
        <v>0.09</v>
      </c>
      <c r="E80" s="107">
        <v>8.4000000000000005E-2</v>
      </c>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108</v>
      </c>
      <c r="B81" s="104">
        <v>9.5000000000000001E-2</v>
      </c>
      <c r="C81" s="104">
        <v>9.1999999999999998E-2</v>
      </c>
      <c r="D81" s="104">
        <v>9.5000000000000001E-2</v>
      </c>
      <c r="E81" s="104">
        <v>9.1999999999999998E-2</v>
      </c>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7">
        <v>0.437</v>
      </c>
      <c r="C85" s="107">
        <v>0.45800000000000002</v>
      </c>
      <c r="D85" s="107">
        <v>0.38300000000000001</v>
      </c>
      <c r="E85" s="107">
        <v>0.51500000000000001</v>
      </c>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108</v>
      </c>
      <c r="B86" s="104">
        <v>0.52100000000000002</v>
      </c>
      <c r="C86" s="104">
        <v>0.51400000000000001</v>
      </c>
      <c r="D86" s="104">
        <v>0.49199999999999999</v>
      </c>
      <c r="E86" s="104">
        <v>0.48899999999999999</v>
      </c>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7">
        <v>6.8000000000000005E-2</v>
      </c>
      <c r="C88" s="107">
        <v>6.9000000000000006E-2</v>
      </c>
      <c r="D88" s="107">
        <v>6.4000000000000001E-2</v>
      </c>
      <c r="E88" s="107">
        <v>7.3999999999999996E-2</v>
      </c>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108</v>
      </c>
      <c r="B89" s="107">
        <v>7.8E-2</v>
      </c>
      <c r="C89" s="107">
        <v>7.8E-2</v>
      </c>
      <c r="D89" s="107">
        <v>7.5999999999999998E-2</v>
      </c>
      <c r="E89" s="107">
        <v>7.5999999999999998E-2</v>
      </c>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4"/>
      <c r="AX89" s="104"/>
      <c r="AY89" s="104"/>
      <c r="AZ89" s="104"/>
      <c r="BA89" s="104"/>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7">
        <v>0.76700000000000002</v>
      </c>
      <c r="C93" s="107">
        <v>0.79900000000000004</v>
      </c>
      <c r="D93" s="107">
        <v>0.86599999999999999</v>
      </c>
      <c r="E93" s="107">
        <v>0.83899999999999997</v>
      </c>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4"/>
      <c r="AX93" s="104"/>
      <c r="AY93" s="104"/>
      <c r="AZ93" s="104"/>
      <c r="BA93" s="104"/>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108</v>
      </c>
      <c r="B94" s="107">
        <v>0.70499999999999996</v>
      </c>
      <c r="C94" s="107">
        <v>0.68500000000000005</v>
      </c>
      <c r="D94" s="107">
        <v>0.71599999999999997</v>
      </c>
      <c r="E94" s="107">
        <v>0.71</v>
      </c>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7">
        <v>8.8999999999999996E-2</v>
      </c>
      <c r="C96" s="107">
        <v>8.8999999999999996E-2</v>
      </c>
      <c r="D96" s="107">
        <v>9.4E-2</v>
      </c>
      <c r="E96" s="107">
        <v>9.0999999999999998E-2</v>
      </c>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108</v>
      </c>
      <c r="B97" s="104">
        <v>8.8999999999999996E-2</v>
      </c>
      <c r="C97" s="104">
        <v>8.7999999999999995E-2</v>
      </c>
      <c r="D97" s="104">
        <v>0.09</v>
      </c>
      <c r="E97" s="104">
        <v>8.8999999999999996E-2</v>
      </c>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7">
        <v>0.248</v>
      </c>
      <c r="C101" s="107">
        <v>0.31900000000000001</v>
      </c>
      <c r="D101" s="107">
        <v>0.27500000000000002</v>
      </c>
      <c r="E101" s="107">
        <v>0.376</v>
      </c>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108</v>
      </c>
      <c r="B102" s="104">
        <v>0.22800000000000001</v>
      </c>
      <c r="C102" s="104">
        <v>0.22500000000000001</v>
      </c>
      <c r="D102" s="104">
        <v>0.25800000000000001</v>
      </c>
      <c r="E102" s="104">
        <v>0.25700000000000001</v>
      </c>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07">
        <v>5.1999999999999998E-2</v>
      </c>
      <c r="C104" s="107">
        <v>5.8999999999999997E-2</v>
      </c>
      <c r="D104" s="107">
        <v>5.3999999999999999E-2</v>
      </c>
      <c r="E104" s="107">
        <v>6.4000000000000001E-2</v>
      </c>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108</v>
      </c>
      <c r="B105" s="105">
        <v>5.1999999999999998E-2</v>
      </c>
      <c r="C105" s="105">
        <v>5.1999999999999998E-2</v>
      </c>
      <c r="D105" s="105">
        <v>5.6000000000000001E-2</v>
      </c>
      <c r="E105" s="105">
        <v>5.6000000000000001E-2</v>
      </c>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6"/>
      <c r="B108" s="46"/>
      <c r="C108" s="46"/>
      <c r="D108" s="46"/>
      <c r="E108" s="46"/>
      <c r="F108" s="46"/>
      <c r="G108" s="46"/>
      <c r="H108" s="46"/>
      <c r="I108" s="46"/>
      <c r="J108" s="46"/>
      <c r="K108" s="46"/>
      <c r="L108" s="46"/>
      <c r="M108" s="46"/>
      <c r="N108" s="46"/>
      <c r="O108" s="46"/>
      <c r="P108" s="43"/>
      <c r="Q108" s="46"/>
      <c r="R108" s="46"/>
      <c r="S108" s="46"/>
      <c r="T108" s="46"/>
      <c r="AB108" s="24"/>
      <c r="AC108" s="24"/>
      <c r="AD108" s="24"/>
      <c r="AE108" s="24"/>
      <c r="AF108" s="24"/>
      <c r="AG108" s="24"/>
      <c r="AH108" s="24"/>
      <c r="AI108" s="24"/>
      <c r="AJ108" s="73"/>
      <c r="AK108" s="73"/>
      <c r="AL108" s="73"/>
      <c r="AM108" s="73"/>
      <c r="AN108" s="73"/>
      <c r="AO108" s="73"/>
      <c r="AP108" s="73"/>
      <c r="AQ108" s="73"/>
      <c r="AR108" s="73"/>
    </row>
    <row r="109" spans="1:108" s="4" customFormat="1">
      <c r="A109" s="193" t="s">
        <v>40</v>
      </c>
      <c r="B109" s="194"/>
      <c r="C109" s="194"/>
      <c r="D109" s="194"/>
      <c r="E109" s="194"/>
      <c r="F109" s="194"/>
      <c r="G109" s="194"/>
      <c r="H109" s="194"/>
      <c r="I109" s="194"/>
      <c r="J109" s="194"/>
      <c r="K109" s="194"/>
      <c r="L109" s="194"/>
      <c r="M109" s="194"/>
      <c r="N109" s="194"/>
      <c r="O109" s="43"/>
      <c r="P109" s="43"/>
      <c r="Q109" s="43"/>
      <c r="R109" s="43"/>
      <c r="S109" s="43"/>
      <c r="T109" s="43"/>
      <c r="AB109" s="24"/>
      <c r="AC109" s="24"/>
      <c r="AD109" s="24"/>
      <c r="AE109" s="24"/>
      <c r="AF109" s="24"/>
      <c r="AG109" s="24"/>
      <c r="AH109" s="24"/>
      <c r="AI109" s="24"/>
    </row>
    <row r="110" spans="1:108" s="4" customFormat="1">
      <c r="A110" s="193" t="s">
        <v>17</v>
      </c>
      <c r="B110" s="194"/>
      <c r="C110" s="194"/>
      <c r="D110" s="194"/>
      <c r="E110" s="194"/>
      <c r="F110" s="194"/>
      <c r="G110" s="194"/>
      <c r="H110" s="194"/>
      <c r="I110" s="194"/>
      <c r="J110" s="194"/>
      <c r="K110" s="194"/>
      <c r="L110" s="194"/>
      <c r="M110" s="194"/>
      <c r="N110" s="194"/>
      <c r="O110" s="43"/>
      <c r="P110" s="43"/>
      <c r="Q110" s="43"/>
      <c r="R110" s="43"/>
      <c r="S110" s="43"/>
      <c r="T110" s="43"/>
      <c r="AB110" s="24"/>
      <c r="AC110" s="24"/>
      <c r="AD110" s="24"/>
      <c r="AE110" s="24"/>
      <c r="AF110" s="24"/>
      <c r="AG110" s="24"/>
      <c r="AH110" s="24"/>
      <c r="AI110" s="24"/>
    </row>
    <row r="111" spans="1:108" s="4" customFormat="1" ht="11.25" customHeight="1">
      <c r="A111" s="195" t="s">
        <v>45</v>
      </c>
      <c r="B111" s="194"/>
      <c r="C111" s="194"/>
      <c r="D111" s="194"/>
      <c r="E111" s="194"/>
      <c r="F111" s="194"/>
      <c r="G111" s="194"/>
      <c r="H111" s="194"/>
      <c r="I111" s="194"/>
      <c r="J111" s="194"/>
      <c r="K111" s="194"/>
      <c r="L111" s="194"/>
      <c r="M111" s="194"/>
      <c r="N111" s="194"/>
      <c r="O111" s="43"/>
      <c r="P111" s="43"/>
      <c r="Q111" s="43"/>
      <c r="R111" s="43"/>
      <c r="S111" s="43"/>
      <c r="T111" s="43"/>
      <c r="AB111" s="24"/>
      <c r="AC111" s="24"/>
      <c r="AD111" s="24"/>
      <c r="AE111" s="24"/>
      <c r="AF111" s="24"/>
      <c r="AG111" s="24"/>
      <c r="AH111" s="24"/>
      <c r="AI111" s="24"/>
    </row>
    <row r="112" spans="1:108" s="77" customFormat="1" ht="11.25" customHeight="1">
      <c r="A112" s="196" t="s">
        <v>41</v>
      </c>
      <c r="B112" s="194"/>
      <c r="C112" s="194"/>
      <c r="D112" s="194"/>
      <c r="E112" s="194"/>
      <c r="F112" s="194"/>
      <c r="G112" s="194"/>
      <c r="H112" s="194"/>
      <c r="I112" s="194"/>
      <c r="J112" s="194"/>
      <c r="K112" s="194"/>
      <c r="L112" s="194"/>
      <c r="M112" s="194"/>
      <c r="N112" s="194"/>
      <c r="O112" s="76"/>
      <c r="P112" s="76"/>
      <c r="Q112" s="76"/>
      <c r="R112" s="76"/>
      <c r="S112" s="76"/>
      <c r="T112" s="76"/>
      <c r="AB112" s="78"/>
      <c r="AC112" s="78"/>
      <c r="AD112" s="78"/>
      <c r="AE112" s="78"/>
      <c r="AF112" s="78"/>
      <c r="AG112" s="78"/>
      <c r="AH112" s="78"/>
      <c r="AI112" s="78"/>
    </row>
    <row r="113" spans="1:215" s="77" customFormat="1" ht="11.25" customHeight="1">
      <c r="A113" s="188" t="s">
        <v>115</v>
      </c>
      <c r="B113" s="192"/>
      <c r="C113" s="192"/>
      <c r="D113" s="192"/>
      <c r="E113" s="192"/>
      <c r="F113" s="192"/>
      <c r="G113" s="192"/>
      <c r="H113" s="192"/>
      <c r="I113" s="192"/>
      <c r="J113" s="192"/>
      <c r="K113" s="192"/>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96" t="s">
        <v>49</v>
      </c>
      <c r="B114" s="194"/>
      <c r="C114" s="194"/>
      <c r="D114" s="194"/>
      <c r="E114" s="194"/>
      <c r="F114" s="194"/>
      <c r="G114" s="194"/>
      <c r="H114" s="194"/>
      <c r="I114" s="194"/>
      <c r="J114" s="194"/>
      <c r="K114" s="194"/>
      <c r="L114" s="194"/>
      <c r="M114" s="194"/>
      <c r="N114" s="194"/>
      <c r="O114" s="43"/>
      <c r="P114" s="43"/>
      <c r="Q114" s="43"/>
      <c r="R114" s="43"/>
      <c r="S114" s="43"/>
      <c r="T114" s="43"/>
      <c r="AB114" s="24"/>
      <c r="AC114" s="24"/>
      <c r="AD114" s="24"/>
      <c r="AE114" s="24"/>
      <c r="AF114" s="24"/>
      <c r="AG114" s="24"/>
      <c r="AH114" s="24"/>
      <c r="AI114" s="24"/>
    </row>
    <row r="115" spans="1:215" s="4" customFormat="1" ht="16.5" customHeight="1">
      <c r="A115" s="196" t="s">
        <v>48</v>
      </c>
      <c r="B115" s="196"/>
      <c r="C115" s="196"/>
      <c r="D115" s="196"/>
      <c r="E115" s="196"/>
      <c r="F115" s="196"/>
      <c r="G115" s="196"/>
      <c r="H115" s="196"/>
      <c r="I115" s="196"/>
      <c r="J115" s="196"/>
      <c r="K115" s="196"/>
      <c r="L115" s="196"/>
      <c r="M115" s="196"/>
      <c r="N115" s="196"/>
      <c r="O115" s="43"/>
      <c r="P115" s="43"/>
      <c r="Q115" s="43"/>
      <c r="R115" s="43"/>
      <c r="S115" s="43"/>
      <c r="T115" s="43"/>
      <c r="AB115" s="24"/>
      <c r="AC115" s="24"/>
      <c r="AD115" s="24"/>
      <c r="AE115" s="24"/>
      <c r="AF115" s="24"/>
      <c r="AG115" s="24"/>
      <c r="AH115" s="24"/>
      <c r="AI115" s="24"/>
    </row>
    <row r="116" spans="1:215" s="4" customFormat="1" ht="81.75" customHeight="1">
      <c r="A116" s="197" t="s">
        <v>116</v>
      </c>
      <c r="B116" s="197"/>
      <c r="C116" s="197"/>
      <c r="D116" s="197"/>
      <c r="E116" s="197"/>
      <c r="F116" s="197"/>
      <c r="G116" s="197"/>
      <c r="H116" s="197"/>
      <c r="I116" s="197"/>
      <c r="J116" s="197"/>
      <c r="K116" s="197"/>
      <c r="L116" s="197"/>
      <c r="M116" s="197"/>
      <c r="N116" s="198"/>
      <c r="O116" s="198"/>
      <c r="P116" s="198"/>
      <c r="Q116" s="43"/>
      <c r="R116" s="43"/>
      <c r="S116" s="43"/>
      <c r="T116" s="43"/>
      <c r="AB116" s="24"/>
      <c r="AC116" s="24"/>
      <c r="AD116" s="24"/>
      <c r="AE116" s="24"/>
      <c r="AF116" s="24"/>
      <c r="AG116" s="24"/>
      <c r="AH116" s="24"/>
      <c r="AI116" s="24"/>
    </row>
    <row r="117" spans="1:215" s="4" customFormat="1" ht="25.5" customHeight="1">
      <c r="A117" s="196" t="s">
        <v>42</v>
      </c>
      <c r="B117" s="196"/>
      <c r="C117" s="196"/>
      <c r="D117" s="196"/>
      <c r="E117" s="196"/>
      <c r="F117" s="196"/>
      <c r="G117" s="196"/>
      <c r="H117" s="196"/>
      <c r="I117" s="196"/>
      <c r="J117" s="196"/>
      <c r="K117" s="196"/>
      <c r="L117" s="196"/>
      <c r="M117" s="196"/>
      <c r="N117" s="196"/>
      <c r="O117" s="43"/>
      <c r="P117" s="43"/>
      <c r="Q117" s="43"/>
      <c r="R117" s="43"/>
      <c r="S117" s="43"/>
      <c r="T117" s="43"/>
      <c r="AB117" s="24"/>
      <c r="AC117" s="24"/>
      <c r="AD117" s="24"/>
      <c r="AE117" s="24"/>
      <c r="AF117" s="24"/>
      <c r="AG117" s="24"/>
      <c r="AH117" s="24"/>
      <c r="AI117" s="24"/>
    </row>
    <row r="118" spans="1:215" s="4" customFormat="1" ht="36" customHeight="1">
      <c r="A118" s="196" t="s">
        <v>43</v>
      </c>
      <c r="B118" s="196"/>
      <c r="C118" s="196"/>
      <c r="D118" s="196"/>
      <c r="E118" s="196"/>
      <c r="F118" s="196"/>
      <c r="G118" s="196"/>
      <c r="H118" s="196"/>
      <c r="I118" s="196"/>
      <c r="J118" s="196"/>
      <c r="K118" s="196"/>
      <c r="L118" s="196"/>
      <c r="M118" s="196"/>
      <c r="N118" s="196"/>
      <c r="O118" s="43"/>
      <c r="P118" s="43"/>
      <c r="Q118" s="43"/>
      <c r="R118" s="43"/>
      <c r="S118" s="43"/>
      <c r="T118" s="43"/>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Emma Torrens</cp:lastModifiedBy>
  <cp:lastPrinted>2007-02-15T05:50:52Z</cp:lastPrinted>
  <dcterms:created xsi:type="dcterms:W3CDTF">2004-10-31T22:22:48Z</dcterms:created>
  <dcterms:modified xsi:type="dcterms:W3CDTF">2022-04-22T03:49:28Z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