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S:\COD\2021\2021 publications\Monthly COVID Publication\06 Data to Jun for Pub in Sep\"/>
    </mc:Choice>
  </mc:AlternateContent>
  <xr:revisionPtr revIDLastSave="0" documentId="13_ncr:1_{A0C17D2F-B3CB-48C3-8F3B-C961540F2E0D}" xr6:coauthVersionLast="45" xr6:coauthVersionMax="45" xr10:uidLastSave="{00000000-0000-0000-0000-000000000000}"/>
  <bookViews>
    <workbookView xWindow="-120" yWindow="-120" windowWidth="38640" windowHeight="15840" xr2:uid="{2B57E391-8C2A-44A7-9087-DEFA0153426D}"/>
  </bookViews>
  <sheets>
    <sheet name="Contents" sheetId="2" r:id="rId1"/>
    <sheet name="Table 2.1" sheetId="1" r:id="rId2"/>
    <sheet name="Table 2.2" sheetId="3"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#REF!</definedName>
    <definedName name="table1" localSheetId="2">[1]Contents!#REF!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2" i="3"/>
  <c r="A2" i="1" l="1"/>
  <c r="A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FE278191-95C2-4482-B115-52630444161B}">
      <text>
        <r>
          <rPr>
            <sz val="8"/>
            <color indexed="81"/>
            <rFont val="Arial"/>
            <family val="2"/>
          </rPr>
          <t xml:space="preserve">Data for 2021 is preliminary and subject to change. </t>
        </r>
      </text>
    </comment>
    <comment ref="A10" authorId="0" shapeId="0" xr:uid="{1CFF5BDA-EDEB-488C-9356-93BCC899A641}">
      <text>
        <r>
          <rPr>
            <sz val="8"/>
            <color indexed="81"/>
            <rFont val="Arial"/>
            <family val="2"/>
          </rPr>
          <t xml:space="preserve">Data for 2020 is preliminary and subject to change. </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2021 is preliminary and subject to change. 
Deaths due to COVID-19 are not included in respiratory diseases in this datacube. </t>
        </r>
      </text>
    </comment>
    <comment ref="A20" authorId="1" shapeId="0" xr:uid="{74AB5457-3397-41FB-9AAB-5032D48556D4}">
      <text>
        <r>
          <rPr>
            <sz val="8"/>
            <color indexed="81"/>
            <rFont val="Arial"/>
            <family val="2"/>
          </rPr>
          <t xml:space="preserve">ICD 10 codes: J00-J99
Data for 2020 is preliminary and subject to change. 
Deaths due to COVID-19 are not included in respiratory diseases in this datacube. </t>
        </r>
      </text>
    </comment>
    <comment ref="A21" authorId="1" shapeId="0" xr:uid="{15CAB2F7-6CE1-4B46-977D-AE4C8E81BF8C}">
      <text>
        <r>
          <rPr>
            <sz val="8"/>
            <color indexed="81"/>
            <rFont val="Arial"/>
            <family val="2"/>
          </rPr>
          <t>ICD 10 codes: J00-J99</t>
        </r>
      </text>
    </comment>
    <comment ref="A23" authorId="1" shapeId="0" xr:uid="{7486B9D3-D78A-4E88-8FD0-C43019EFFC9A}">
      <text>
        <r>
          <rPr>
            <sz val="8"/>
            <color indexed="81"/>
            <rFont val="Arial"/>
            <family val="2"/>
          </rPr>
          <t xml:space="preserve">ICD 10 codes: J09-J18
Influenza and pneumonia are a subset of total respiratory diseases. 
Data for 2021 is preliminary and subject to change. </t>
        </r>
      </text>
    </comment>
    <comment ref="A24" authorId="1" shapeId="0" xr:uid="{5045637A-040F-4C36-8CE7-5185E28B959E}">
      <text>
        <r>
          <rPr>
            <sz val="8"/>
            <color indexed="81"/>
            <rFont val="Arial"/>
            <family val="2"/>
          </rPr>
          <t xml:space="preserve">ICD 10 codes: J09-J18
Influenza and pneumonia are a subset of total respiratory diseases. 
Data for 2020 is preliminary and subject to change. </t>
        </r>
      </text>
    </comment>
    <comment ref="A25" authorId="1" shapeId="0" xr:uid="{3B7710FF-BCA9-48FE-AC74-B6A7525294A7}">
      <text>
        <r>
          <rPr>
            <sz val="8"/>
            <color indexed="81"/>
            <rFont val="Arial"/>
            <family val="2"/>
          </rPr>
          <t>ICD 10 codes: J09-J18
Influenza and pneumonia are a subset of total respiratory diseases.</t>
        </r>
      </text>
    </comment>
    <comment ref="A27" authorId="1" shapeId="0" xr:uid="{CE29BCBA-5C7C-444C-BF16-EB29650A33D7}">
      <text>
        <r>
          <rPr>
            <sz val="8"/>
            <color indexed="81"/>
            <rFont val="Arial"/>
            <family val="2"/>
          </rPr>
          <t xml:space="preserve">ICD 10 codes: J12-J18
Pneumonia is a subset of total respiratory diseases. 
Data for 2021 is preliminary and subject to change. </t>
        </r>
      </text>
    </comment>
    <comment ref="A28" authorId="1" shapeId="0" xr:uid="{DD1056C4-03E5-47DB-96AE-C2E49883DA41}">
      <text>
        <r>
          <rPr>
            <sz val="8"/>
            <color indexed="81"/>
            <rFont val="Arial"/>
            <family val="2"/>
          </rPr>
          <t xml:space="preserve">ICD 10 codes: J12-J18
Pneumonia is a subset of total respiratory diseases. 
Data for 2020 is preliminary and subject to change. </t>
        </r>
      </text>
    </comment>
    <comment ref="A31" authorId="1" shapeId="0" xr:uid="{B998BF82-7DE8-4404-B155-7C8950FA6895}">
      <text>
        <r>
          <rPr>
            <sz val="8"/>
            <color indexed="81"/>
            <rFont val="Arial"/>
            <family val="2"/>
          </rPr>
          <t xml:space="preserve">ICD 10 codes: J40-J47
Chronic lower respiratory diseases are a subset of respiratory diseases. 
Data for 2021 is preliminary and subject to change. </t>
        </r>
      </text>
    </comment>
    <comment ref="A32" authorId="1" shapeId="0" xr:uid="{4187032F-966E-43E7-95D0-DF3A1ADE1DCE}">
      <text>
        <r>
          <rPr>
            <sz val="8"/>
            <color indexed="81"/>
            <rFont val="Arial"/>
            <family val="2"/>
          </rPr>
          <t xml:space="preserve">ICD 10 codes: J40-J47
Chronic lower respiratory diseases are a subset of respiratory diseases. 
Data for 2020 is preliminary and subject to change. </t>
        </r>
      </text>
    </comment>
    <comment ref="A33" authorId="1" shapeId="0" xr:uid="{B5567062-F025-42C9-9624-3D911FAD944F}">
      <text>
        <r>
          <rPr>
            <sz val="8"/>
            <color indexed="81"/>
            <rFont val="Arial"/>
            <family val="2"/>
          </rPr>
          <t xml:space="preserve">ICD 10 codes: J40-J47
Chronic lower respiratory diseases are a subset of respiratory diseases. </t>
        </r>
      </text>
    </comment>
    <comment ref="A35" authorId="1" shapeId="0" xr:uid="{043B8F02-CA23-4840-B3CF-C0384137F388}">
      <text>
        <r>
          <rPr>
            <sz val="8"/>
            <color indexed="81"/>
            <rFont val="Arial"/>
            <family val="2"/>
          </rPr>
          <t xml:space="preserve">ICD 10 codes: C00-C97,  D45, D46, D47.1, D47.3-D47.5
Data for 2021 is preliminary and subject to change. </t>
        </r>
      </text>
    </comment>
    <comment ref="A36" authorId="1" shapeId="0" xr:uid="{A0B3EE56-99F4-4FA2-8391-36B7BC43E271}">
      <text>
        <r>
          <rPr>
            <sz val="8"/>
            <color indexed="81"/>
            <rFont val="Arial"/>
            <family val="2"/>
          </rPr>
          <t xml:space="preserve">ICD 10 codes: C00-C97,  D45, D46, D47.1, D47.3-D47.5
Data for 2020 is preliminary and subject to change. </t>
        </r>
      </text>
    </comment>
    <comment ref="A37" authorId="1" shapeId="0" xr:uid="{98178A65-3463-45B1-9051-E44014C1F339}">
      <text>
        <r>
          <rPr>
            <sz val="8"/>
            <color indexed="81"/>
            <rFont val="Arial"/>
            <family val="2"/>
          </rPr>
          <t xml:space="preserve">ICD 10 codes: C00-C97,  D45, D46, D47.1, D47.3-D47.5
</t>
        </r>
      </text>
    </comment>
    <comment ref="A39" authorId="1" shapeId="0" xr:uid="{CE7D33DA-7B4C-4B28-BBA7-0A3FB4469D9A}">
      <text>
        <r>
          <rPr>
            <sz val="8"/>
            <color indexed="81"/>
            <rFont val="Arial"/>
            <family val="2"/>
          </rPr>
          <t xml:space="preserve">ICD 10 codes: I20-I25
Data for 2021 is preliminary and subject to change. </t>
        </r>
      </text>
    </comment>
    <comment ref="A40" authorId="1" shapeId="0" xr:uid="{9D785FE7-6A67-431A-983B-970A16E665A7}">
      <text>
        <r>
          <rPr>
            <sz val="8"/>
            <color indexed="81"/>
            <rFont val="Arial"/>
            <family val="2"/>
          </rPr>
          <t xml:space="preserve">ICD 10 codes: I20-I25
Data for 2020 is preliminary and subject to change. </t>
        </r>
      </text>
    </comment>
    <comment ref="A41" authorId="1" shapeId="0" xr:uid="{F467274A-DC21-4B0A-9CB1-14A7A6FFD43A}">
      <text>
        <r>
          <rPr>
            <sz val="8"/>
            <color indexed="81"/>
            <rFont val="Arial"/>
            <family val="2"/>
          </rPr>
          <t>ICD 10 codes: I20-I25</t>
        </r>
      </text>
    </comment>
    <comment ref="A43" authorId="1" shapeId="0" xr:uid="{109DEDF2-9B5B-4873-A19E-2B93A8F30C77}">
      <text>
        <r>
          <rPr>
            <sz val="8"/>
            <color indexed="81"/>
            <rFont val="Arial"/>
            <family val="2"/>
          </rPr>
          <t xml:space="preserve">ICD 10 codes: I60-I69
Data for 2021 is preliminary and subject to change. </t>
        </r>
      </text>
    </comment>
    <comment ref="A44" authorId="1" shapeId="0" xr:uid="{AF020565-323F-4599-8789-524E0AFA29F6}">
      <text>
        <r>
          <rPr>
            <sz val="8"/>
            <color indexed="81"/>
            <rFont val="Arial"/>
            <family val="2"/>
          </rPr>
          <t xml:space="preserve">ICD 10 codes: I60-I69
Data for 2020 is preliminary and subject to change. </t>
        </r>
      </text>
    </comment>
    <comment ref="A45" authorId="1" shapeId="0" xr:uid="{ED1634EE-1D4C-4E0D-A6B1-9F1C84EBA3F9}">
      <text>
        <r>
          <rPr>
            <sz val="8"/>
            <color indexed="81"/>
            <rFont val="Arial"/>
            <family val="2"/>
          </rPr>
          <t>ICD 10 codes: I60-I69</t>
        </r>
      </text>
    </comment>
    <comment ref="A47" authorId="1" shapeId="0" xr:uid="{FCBBC955-9994-4478-92C5-14EF6594B580}">
      <text>
        <r>
          <rPr>
            <sz val="8"/>
            <color indexed="81"/>
            <rFont val="Arial"/>
            <family val="2"/>
          </rPr>
          <t xml:space="preserve">ICD 10 codes: F01, F03, G30
Data for 2021 is preliminary and subject to change. </t>
        </r>
      </text>
    </comment>
    <comment ref="A48" authorId="1" shapeId="0" xr:uid="{58910393-4690-4DE2-B7EA-628838100E2F}">
      <text>
        <r>
          <rPr>
            <sz val="8"/>
            <color indexed="81"/>
            <rFont val="Arial"/>
            <family val="2"/>
          </rPr>
          <t xml:space="preserve">ICD 10 codes: F01, F03, G30
Data for 2020 is preliminary and subject to change. </t>
        </r>
      </text>
    </comment>
    <comment ref="A49" authorId="1" shapeId="0" xr:uid="{DE02056C-A2FE-4083-A274-0A3C5BBF27E0}">
      <text>
        <r>
          <rPr>
            <sz val="8"/>
            <color indexed="81"/>
            <rFont val="Arial"/>
            <family val="2"/>
          </rPr>
          <t>ICD 10 codes: F01, F03, G3</t>
        </r>
        <r>
          <rPr>
            <sz val="8"/>
            <color indexed="81"/>
            <rFont val="Tahoma"/>
            <family val="2"/>
          </rPr>
          <t>0</t>
        </r>
      </text>
    </comment>
    <comment ref="A51" authorId="1" shapeId="0" xr:uid="{4E929836-5CB8-43FE-9B51-16D8B0509CB0}">
      <text>
        <r>
          <rPr>
            <sz val="8"/>
            <color indexed="81"/>
            <rFont val="Arial"/>
            <family val="2"/>
          </rPr>
          <t xml:space="preserve">ICD 10 codes: E10-E14
Data for 2021 is preliminary and subject to change. </t>
        </r>
      </text>
    </comment>
    <comment ref="A52" authorId="1" shapeId="0" xr:uid="{BEF68A62-242A-4917-89D0-952637E1B63A}">
      <text>
        <r>
          <rPr>
            <sz val="8"/>
            <color indexed="81"/>
            <rFont val="Arial"/>
            <family val="2"/>
          </rPr>
          <t xml:space="preserve">ICD 10 codes: E10-E14
Data for 2020 is preliminary and subject to change. </t>
        </r>
      </text>
    </comment>
    <comment ref="A53" authorId="1" shapeId="0" xr:uid="{E876CC0E-5982-4DF7-AED3-A0645D8FEAEB}">
      <text>
        <r>
          <rPr>
            <sz val="8"/>
            <color indexed="81"/>
            <rFont val="Arial"/>
            <family val="2"/>
          </rPr>
          <t>ICD 10 codes: E10-E14</t>
        </r>
      </text>
    </comment>
    <comment ref="A62" authorId="1" shapeId="0" xr:uid="{64BA4C48-272B-45B2-8D85-9399C8A400AB}">
      <text>
        <r>
          <rPr>
            <sz val="8"/>
            <color indexed="81"/>
            <rFont val="Arial"/>
            <family val="2"/>
          </rPr>
          <t xml:space="preserve">Includes 'age not stated.' 
</t>
        </r>
      </text>
    </comment>
    <comment ref="A70" authorId="1" shapeId="0" xr:uid="{8620828C-4F6B-4072-87E9-A04F33C5D325}">
      <text>
        <r>
          <rPr>
            <sz val="8"/>
            <color indexed="81"/>
            <rFont val="Arial"/>
            <family val="2"/>
          </rPr>
          <t xml:space="preserve">Includes 'age not stated.' 
</t>
        </r>
      </text>
    </comment>
    <comment ref="A78" authorId="1" shapeId="0" xr:uid="{71433ED2-4E8F-4489-B555-9020B5432BED}">
      <text>
        <r>
          <rPr>
            <sz val="8"/>
            <color indexed="81"/>
            <rFont val="Arial"/>
            <family val="2"/>
          </rPr>
          <t xml:space="preserve">Includes 'age not stated.' 
</t>
        </r>
      </text>
    </comment>
    <comment ref="A86" authorId="1" shapeId="0" xr:uid="{F1C00EB2-AFE0-4949-8981-29A8ADAF562D}">
      <text>
        <r>
          <rPr>
            <sz val="8"/>
            <color indexed="81"/>
            <rFont val="Arial"/>
            <family val="2"/>
          </rPr>
          <t xml:space="preserve">Includes 'age not stated.' 
</t>
        </r>
      </text>
    </comment>
    <comment ref="A94" authorId="1" shapeId="0" xr:uid="{006028CC-F3EB-4B4A-A359-F7AE9CFAB808}">
      <text>
        <r>
          <rPr>
            <sz val="8"/>
            <color indexed="81"/>
            <rFont val="Arial"/>
            <family val="2"/>
          </rPr>
          <t xml:space="preserve">Includes 'age not stated.' 
</t>
        </r>
      </text>
    </comment>
    <comment ref="A102" authorId="1" shapeId="0" xr:uid="{E0C5D784-2404-4F98-922A-121F89FB8BCC}">
      <text>
        <r>
          <rPr>
            <sz val="8"/>
            <color indexed="81"/>
            <rFont val="Arial"/>
            <family val="2"/>
          </rPr>
          <t xml:space="preserve">Includes 'age not stated.' 
</t>
        </r>
      </text>
    </comment>
    <comment ref="A110" authorId="1" shapeId="0" xr:uid="{B0C847A9-0E9D-4079-8F5F-DEE9DC6285AA}">
      <text>
        <r>
          <rPr>
            <sz val="8"/>
            <color indexed="81"/>
            <rFont val="Arial"/>
            <family val="2"/>
          </rPr>
          <t xml:space="preserve">Includes 'age not stated.' 
</t>
        </r>
      </text>
    </comment>
    <comment ref="A118" authorId="1" shapeId="0" xr:uid="{236C8732-6288-4C77-B3DF-CA8587EFBE05}">
      <text>
        <r>
          <rPr>
            <sz val="8"/>
            <color indexed="81"/>
            <rFont val="Arial"/>
            <family val="2"/>
          </rPr>
          <t xml:space="preserve">Includes 'age not stated.' 
</t>
        </r>
      </text>
    </comment>
    <comment ref="A126" authorId="1" shapeId="0" xr:uid="{1B2DC08B-FBFB-422B-96B8-8E99D94AA8AA}">
      <text>
        <r>
          <rPr>
            <sz val="8"/>
            <color indexed="81"/>
            <rFont val="Arial"/>
            <family val="2"/>
          </rPr>
          <t xml:space="preserve">Includes 'age not stated.'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11" authorId="0" shapeId="0" xr:uid="{9CF9B9B3-4D32-4E07-A594-75B6D894D4E5}">
      <text>
        <r>
          <rPr>
            <sz val="8"/>
            <color indexed="81"/>
            <rFont val="Arial"/>
            <family val="2"/>
          </rPr>
          <t xml:space="preserve">Data for 2021 is preliminary and subject to change. </t>
        </r>
      </text>
    </comment>
    <comment ref="A12" authorId="0" shapeId="0" xr:uid="{4057829E-ABEF-42E9-BDAE-6BCF142DA366}">
      <text>
        <r>
          <rPr>
            <sz val="8"/>
            <color indexed="81"/>
            <rFont val="Arial"/>
            <family val="2"/>
          </rPr>
          <t xml:space="preserve">Data for 2020 is preliminary and subject to change. </t>
        </r>
      </text>
    </comment>
    <comment ref="A17" authorId="0" shapeId="0" xr:uid="{C3BD8F47-C312-473D-915A-1F589562AE19}">
      <text>
        <r>
          <rPr>
            <sz val="8"/>
            <color indexed="81"/>
            <rFont val="Arial"/>
            <family val="2"/>
          </rPr>
          <t xml:space="preserve">Data for 2021 is preliminary and subject to change. </t>
        </r>
      </text>
    </comment>
    <comment ref="A18" authorId="0" shapeId="0" xr:uid="{A63F981C-90AA-4402-B22F-5F44A71ABD00}">
      <text>
        <r>
          <rPr>
            <sz val="8"/>
            <color indexed="81"/>
            <rFont val="Arial"/>
            <family val="2"/>
          </rPr>
          <t xml:space="preserve">Data for 2020 is preliminary and subject to change. </t>
        </r>
      </text>
    </comment>
    <comment ref="A4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46" authorId="1" shapeId="0" xr:uid="{A82A1140-7AE9-4D22-9668-DD6C0299450E}">
      <text>
        <r>
          <rPr>
            <sz val="8"/>
            <color indexed="81"/>
            <rFont val="Arial"/>
            <family val="2"/>
          </rPr>
          <t xml:space="preserve">ICD 10 codes: J00-J99
</t>
        </r>
      </text>
    </comment>
    <comment ref="A48" authorId="1" shapeId="0" xr:uid="{FC6BBE10-5CC6-4951-9512-E5949E681DA2}">
      <text>
        <r>
          <rPr>
            <sz val="8"/>
            <color indexed="81"/>
            <rFont val="Arial"/>
            <family val="2"/>
          </rPr>
          <t xml:space="preserve">ICD 10 codes: J00-J99
Data for 2021 is preliminary and subject to change. </t>
        </r>
      </text>
    </comment>
    <comment ref="A49" authorId="1" shapeId="0" xr:uid="{2A06D58A-1617-4842-9115-54093EF86F7C}">
      <text>
        <r>
          <rPr>
            <sz val="8"/>
            <color indexed="81"/>
            <rFont val="Arial"/>
            <family val="2"/>
          </rPr>
          <t xml:space="preserve">ICD 10 codes: J00-J99
Data for 2020 is preliminary and subject to change. </t>
        </r>
      </text>
    </comment>
    <comment ref="A50" authorId="1" shapeId="0" xr:uid="{B1851F94-1312-46D3-A2ED-9C5A0ABB876F}">
      <text>
        <r>
          <rPr>
            <sz val="8"/>
            <color indexed="81"/>
            <rFont val="Arial"/>
            <family val="2"/>
          </rPr>
          <t>ICD 10 codes: J00-J99</t>
        </r>
      </text>
    </comment>
    <comment ref="A52" authorId="1" shapeId="0" xr:uid="{6EF012A2-DB3D-4789-B241-9DFF8E5EF35A}">
      <text>
        <r>
          <rPr>
            <sz val="8"/>
            <color indexed="81"/>
            <rFont val="Arial"/>
            <family val="2"/>
          </rPr>
          <t xml:space="preserve">ICD 10 codes: J00-J99
Data for 2021 is preliminary and subject to change. </t>
        </r>
      </text>
    </comment>
    <comment ref="A53" authorId="1" shapeId="0" xr:uid="{E81FAB1C-0B14-4977-A77E-A2C03B9B58C9}">
      <text>
        <r>
          <rPr>
            <sz val="8"/>
            <color indexed="81"/>
            <rFont val="Arial"/>
            <family val="2"/>
          </rPr>
          <t xml:space="preserve">ICD 10 codes: J00-J99
Data for 2020 is preliminary and subject to change. </t>
        </r>
      </text>
    </comment>
    <comment ref="A54" authorId="1" shapeId="0" xr:uid="{4402BFEA-F2E2-4E0D-B4D5-092CF9D79E71}">
      <text>
        <r>
          <rPr>
            <sz val="8"/>
            <color indexed="81"/>
            <rFont val="Arial"/>
            <family val="2"/>
          </rPr>
          <t>ICD 10 codes: J00-J99</t>
        </r>
      </text>
    </comment>
    <comment ref="A56" authorId="1" shapeId="0" xr:uid="{8C9A653C-B247-4D49-A86F-C7BB25CA1108}">
      <text>
        <r>
          <rPr>
            <sz val="8"/>
            <color indexed="81"/>
            <rFont val="Arial"/>
            <family val="2"/>
          </rPr>
          <t>ICD 10 codes: J09-J18
Influenza and pneumonia are a subset of total respiratory diseases.</t>
        </r>
      </text>
    </comment>
    <comment ref="A58" authorId="1" shapeId="0" xr:uid="{72C8A643-B175-4CFB-99F9-A9CFBC329668}">
      <text>
        <r>
          <rPr>
            <sz val="8"/>
            <color indexed="81"/>
            <rFont val="Arial"/>
            <family val="2"/>
          </rPr>
          <t xml:space="preserve">ICD 10 codes: J09-J18
Influenza and pneumonia are a subset of total respiratory diseases. 
Data for 2021 is preliminary and subject to change. </t>
        </r>
      </text>
    </comment>
    <comment ref="A59" authorId="1" shapeId="0" xr:uid="{4A31D762-3C89-47EB-B641-F849E9FBB4F8}">
      <text>
        <r>
          <rPr>
            <sz val="8"/>
            <color indexed="81"/>
            <rFont val="Arial"/>
            <family val="2"/>
          </rPr>
          <t xml:space="preserve">ICD 10 codes: J09-J18
Influenza and pneumonia are a subset of total respiratory diseases. 
Data for 2020 is preliminary and subject to change. </t>
        </r>
      </text>
    </comment>
    <comment ref="A60" authorId="1" shapeId="0" xr:uid="{137D5D34-C6D3-435A-9C47-4049820967B2}">
      <text>
        <r>
          <rPr>
            <sz val="8"/>
            <color indexed="81"/>
            <rFont val="Arial"/>
            <family val="2"/>
          </rPr>
          <t>ICD 10 codes: J09-J18
Influenza and pneumonia are a subset of total respiratory diseases.</t>
        </r>
      </text>
    </comment>
    <comment ref="A62" authorId="1" shapeId="0" xr:uid="{B1F45E2B-DF94-49F6-82D9-E79B7861059E}">
      <text>
        <r>
          <rPr>
            <sz val="8"/>
            <color indexed="81"/>
            <rFont val="Arial"/>
            <family val="2"/>
          </rPr>
          <t xml:space="preserve">ICD 10 codes: J09-J18
Influenza and pneumonia are a subset of total respiratory diseases. 
Data for 2021 is preliminary and subject to change. </t>
        </r>
      </text>
    </comment>
    <comment ref="A63" authorId="1" shapeId="0" xr:uid="{077A0CF5-E838-477B-8491-70F24C6CED03}">
      <text>
        <r>
          <rPr>
            <sz val="8"/>
            <color indexed="81"/>
            <rFont val="Arial"/>
            <family val="2"/>
          </rPr>
          <t xml:space="preserve">ICD 10 codes: J09-J18
Influenza and pneumonia are a subset of total respiratory diseases. 
Data for 2020 is preliminary and subject to change. </t>
        </r>
      </text>
    </comment>
    <comment ref="A64" authorId="1" shapeId="0" xr:uid="{FC9D74EE-0459-4793-95CA-E6147AC5122C}">
      <text>
        <r>
          <rPr>
            <sz val="8"/>
            <color indexed="81"/>
            <rFont val="Arial"/>
            <family val="2"/>
          </rPr>
          <t>ICD 10 codes: J09-J18
Influenza and pneumonia are a subset of total respiratory diseases.</t>
        </r>
      </text>
    </comment>
    <comment ref="A66" authorId="1" shapeId="0" xr:uid="{D30E33E1-1201-4B93-8EB3-6F656864F028}">
      <text>
        <r>
          <rPr>
            <sz val="8"/>
            <color indexed="81"/>
            <rFont val="Arial"/>
            <family val="2"/>
          </rPr>
          <t>ICD 10 codes: J12-J18
Pneumonia is a subset of total respiratory diseases.</t>
        </r>
      </text>
    </comment>
    <comment ref="A68" authorId="1" shapeId="0" xr:uid="{69105433-E8F2-4203-8790-BF147713D678}">
      <text>
        <r>
          <rPr>
            <sz val="8"/>
            <color indexed="81"/>
            <rFont val="Arial"/>
            <family val="2"/>
          </rPr>
          <t xml:space="preserve">ICD 10 codes: J12-J18
Pneumonia is a subset of total respiratory diseases. 
Data for 2021 is preliminary and subject to change. </t>
        </r>
      </text>
    </comment>
    <comment ref="A69" authorId="1" shapeId="0" xr:uid="{D0F9974D-4CD5-41E7-96E5-40E2BE32C891}">
      <text>
        <r>
          <rPr>
            <sz val="8"/>
            <color indexed="81"/>
            <rFont val="Arial"/>
            <family val="2"/>
          </rPr>
          <t xml:space="preserve">ICD 10 codes: J12-J18
Pneumonia is a subset of total respiratory diseases. 
Data for 2020 is preliminary and subject to change. </t>
        </r>
      </text>
    </comment>
    <comment ref="A70" authorId="1" shapeId="0" xr:uid="{622BDFDF-D27C-422A-820C-B76B3675256C}">
      <text>
        <r>
          <rPr>
            <sz val="8"/>
            <color indexed="81"/>
            <rFont val="Arial"/>
            <family val="2"/>
          </rPr>
          <t>ICD 10 codes: J12-J18
Pneumonia is a subset of total respiratory diseases.</t>
        </r>
      </text>
    </comment>
    <comment ref="A72" authorId="1" shapeId="0" xr:uid="{DFBC3E30-F898-4679-86D7-8ABFAB8ED761}">
      <text>
        <r>
          <rPr>
            <sz val="8"/>
            <color indexed="81"/>
            <rFont val="Arial"/>
            <family val="2"/>
          </rPr>
          <t xml:space="preserve">ICD 10 codes: J12-J18
Pneumonia is a subset of total respiratory diseases. 
Data for 2021 is preliminary and subject to change. </t>
        </r>
      </text>
    </comment>
    <comment ref="A73" authorId="1" shapeId="0" xr:uid="{F3326F29-6E97-4EE6-B90C-C09A0B2E5693}">
      <text>
        <r>
          <rPr>
            <sz val="8"/>
            <color indexed="81"/>
            <rFont val="Arial"/>
            <family val="2"/>
          </rPr>
          <t xml:space="preserve">ICD 10 codes: J12-J18
Pneumonia is a subset of total respiratory diseases. 
Data for 2020 is preliminary and subject to change. </t>
        </r>
      </text>
    </comment>
    <comment ref="A74" authorId="1" shapeId="0" xr:uid="{5BEE395B-FF30-4FE9-AA78-5250C5BBBC03}">
      <text>
        <r>
          <rPr>
            <sz val="8"/>
            <color indexed="81"/>
            <rFont val="Arial"/>
            <family val="2"/>
          </rPr>
          <t>ICD 10 codes: J12-J18
Pneumonia is a subset of total respiratory diseases.</t>
        </r>
      </text>
    </comment>
    <comment ref="A76" authorId="1" shapeId="0" xr:uid="{DFCCA6E1-E5FD-4163-8D1B-B5222DD56BF4}">
      <text>
        <r>
          <rPr>
            <sz val="8"/>
            <color indexed="81"/>
            <rFont val="Arial"/>
            <family val="2"/>
          </rPr>
          <t xml:space="preserve">ICD 10 codes: J40-J47
Chronic lower respiratory diseases are a subset of respiratory diseases. </t>
        </r>
      </text>
    </comment>
    <comment ref="A78" authorId="1" shapeId="0" xr:uid="{4CBDBF62-1DFB-4EA6-BEBF-66A06679FE26}">
      <text>
        <r>
          <rPr>
            <sz val="8"/>
            <color indexed="81"/>
            <rFont val="Arial"/>
            <family val="2"/>
          </rPr>
          <t xml:space="preserve">ICD 10 codes: J40-J47
Chronic lower respiratory diseases are a subset of respiratory diseases. 
Data for 2021 is preliminary and subject to change. </t>
        </r>
      </text>
    </comment>
    <comment ref="A79" authorId="1" shapeId="0" xr:uid="{FBFB6B04-2455-4C0A-95D8-3B98C14BAFA2}">
      <text>
        <r>
          <rPr>
            <sz val="8"/>
            <color indexed="81"/>
            <rFont val="Arial"/>
            <family val="2"/>
          </rPr>
          <t xml:space="preserve">ICD 10 codes: J40-J47
Chronic lower respiratory diseases are a subset of respiratory diseases. 
Data for 2020 is preliminary and subject to change. </t>
        </r>
      </text>
    </comment>
    <comment ref="A80" authorId="1" shapeId="0" xr:uid="{5CB84356-E90C-4383-9345-3ED7F6416F7D}">
      <text>
        <r>
          <rPr>
            <sz val="8"/>
            <color indexed="81"/>
            <rFont val="Arial"/>
            <family val="2"/>
          </rPr>
          <t xml:space="preserve">ICD 10 codes: J40-J47
Chronic lower respiratory diseases are a subset of respiratory diseases. </t>
        </r>
      </text>
    </comment>
    <comment ref="A82" authorId="1" shapeId="0" xr:uid="{EBDE35C3-4E42-4DCD-A1E6-59A5A18E1D0A}">
      <text>
        <r>
          <rPr>
            <sz val="8"/>
            <color indexed="81"/>
            <rFont val="Arial"/>
            <family val="2"/>
          </rPr>
          <t xml:space="preserve">ICD 10 codes: J40-J47
Chronic lower respiratory diseases are a subset of respiratory diseases. 
Data for 2021 is preliminary and subject to change. </t>
        </r>
      </text>
    </comment>
    <comment ref="A83" authorId="1" shapeId="0" xr:uid="{FC48D93C-20F3-4499-8ABA-88C4A86AF7B1}">
      <text>
        <r>
          <rPr>
            <sz val="8"/>
            <color indexed="81"/>
            <rFont val="Arial"/>
            <family val="2"/>
          </rPr>
          <t xml:space="preserve">ICD 10 codes: J40-J47
Chronic lower respiratory diseases are a subset of respiratory diseases. 
Data for 2020 is preliminary and subject to change. </t>
        </r>
      </text>
    </comment>
    <comment ref="A84" authorId="1" shapeId="0" xr:uid="{A2B17335-3A93-49CB-A70E-8FE7785000C0}">
      <text>
        <r>
          <rPr>
            <sz val="8"/>
            <color indexed="81"/>
            <rFont val="Arial"/>
            <family val="2"/>
          </rPr>
          <t xml:space="preserve">ICD 10 codes: J40-J47
Chronic lower respiratory diseases are a subset of respiratory diseases. </t>
        </r>
      </text>
    </comment>
    <comment ref="A86" authorId="1" shapeId="0" xr:uid="{BE166497-91A4-4790-9C33-A4E266C10388}">
      <text>
        <r>
          <rPr>
            <sz val="8"/>
            <color indexed="81"/>
            <rFont val="Arial"/>
            <family val="2"/>
          </rPr>
          <t xml:space="preserve">ICD 10 codes: C00-C97,  D45, D46, D47.1, D47.3-D47.5
</t>
        </r>
      </text>
    </comment>
    <comment ref="A88" authorId="1" shapeId="0" xr:uid="{E0EFE72F-5FB7-4724-9C62-99EEE6FFB2D5}">
      <text>
        <r>
          <rPr>
            <sz val="8"/>
            <color indexed="81"/>
            <rFont val="Arial"/>
            <family val="2"/>
          </rPr>
          <t xml:space="preserve">ICD 10 codes: C00-C97,  D45, D46, D47.1, D47.3-D47.5
Data for 2021 is preliminary and subject to change. </t>
        </r>
      </text>
    </comment>
    <comment ref="A89" authorId="1" shapeId="0" xr:uid="{BDE780B5-2E24-4269-8268-0B446C70B68F}">
      <text>
        <r>
          <rPr>
            <sz val="8"/>
            <color indexed="81"/>
            <rFont val="Arial"/>
            <family val="2"/>
          </rPr>
          <t xml:space="preserve">ICD 10 codes: C00-C97,  D45, D46, D47.1, D47.3-D47.5
Data for 2020 is preliminary and subject to change. </t>
        </r>
      </text>
    </comment>
    <comment ref="A90" authorId="1" shapeId="0" xr:uid="{1C55B402-96A1-48E9-AFE5-92C951C9CF72}">
      <text>
        <r>
          <rPr>
            <sz val="8"/>
            <color indexed="81"/>
            <rFont val="Arial"/>
            <family val="2"/>
          </rPr>
          <t xml:space="preserve">ICD 10 codes: C00-C97,  D45, D46, D47.1, D47.3-D47.5
</t>
        </r>
      </text>
    </comment>
    <comment ref="A92" authorId="1" shapeId="0" xr:uid="{1A27C5D5-804A-402C-BBFC-0219DC6ECD2D}">
      <text>
        <r>
          <rPr>
            <sz val="8"/>
            <color indexed="81"/>
            <rFont val="Arial"/>
            <family val="2"/>
          </rPr>
          <t xml:space="preserve">ICD 10 codes: C00-C97,  D45, D46, D47.1, D47.3-D47.5
Data for 2021 is preliminary and subject to change. </t>
        </r>
      </text>
    </comment>
    <comment ref="A93" authorId="1" shapeId="0" xr:uid="{90DB05D2-8023-41A7-ABED-2D1D27959BE5}">
      <text>
        <r>
          <rPr>
            <sz val="8"/>
            <color indexed="81"/>
            <rFont val="Arial"/>
            <family val="2"/>
          </rPr>
          <t xml:space="preserve">ICD 10 codes: C00-C97,  D45, D46, D47.1, D47.3-D47.5
Data for 2020 is preliminary and subject to change. </t>
        </r>
      </text>
    </comment>
    <comment ref="A94" authorId="1" shapeId="0" xr:uid="{9FA90D4B-0D04-41ED-90EF-79877F06F51B}">
      <text>
        <r>
          <rPr>
            <sz val="8"/>
            <color indexed="81"/>
            <rFont val="Arial"/>
            <family val="2"/>
          </rPr>
          <t xml:space="preserve">ICD 10 codes: C00-C97,  D45, D46, D47.1, D47.3-D47.5
</t>
        </r>
      </text>
    </comment>
    <comment ref="A96" authorId="1" shapeId="0" xr:uid="{A7FCF61E-E7B3-4764-AF3C-C9D093E187B8}">
      <text>
        <r>
          <rPr>
            <sz val="8"/>
            <color indexed="81"/>
            <rFont val="Arial"/>
            <family val="2"/>
          </rPr>
          <t>ICD 10 codes: I20-I25</t>
        </r>
      </text>
    </comment>
    <comment ref="A98" authorId="1" shapeId="0" xr:uid="{1C88E81A-9F81-4170-9EF0-DDB3D07E5931}">
      <text>
        <r>
          <rPr>
            <sz val="8"/>
            <color indexed="81"/>
            <rFont val="Arial"/>
            <family val="2"/>
          </rPr>
          <t xml:space="preserve">ICD 10 codes: I20-I25
Data for 2021 is preliminary and subject to change. </t>
        </r>
      </text>
    </comment>
    <comment ref="A99" authorId="1" shapeId="0" xr:uid="{BBA698D6-393E-4395-9968-AB267688EFBC}">
      <text>
        <r>
          <rPr>
            <sz val="8"/>
            <color indexed="81"/>
            <rFont val="Arial"/>
            <family val="2"/>
          </rPr>
          <t xml:space="preserve">ICD 10 codes: I20-I25
Data for 2020 is preliminary and subject to change. </t>
        </r>
      </text>
    </comment>
    <comment ref="A100" authorId="1" shapeId="0" xr:uid="{281FA44E-EFF1-4585-A1CB-9A53AFD51D94}">
      <text>
        <r>
          <rPr>
            <sz val="8"/>
            <color indexed="81"/>
            <rFont val="Arial"/>
            <family val="2"/>
          </rPr>
          <t>ICD 10 codes: I20-I25</t>
        </r>
      </text>
    </comment>
    <comment ref="A102" authorId="1" shapeId="0" xr:uid="{501FD0FF-469C-4B08-8441-C232BF9AC773}">
      <text>
        <r>
          <rPr>
            <sz val="8"/>
            <color indexed="81"/>
            <rFont val="Arial"/>
            <family val="2"/>
          </rPr>
          <t xml:space="preserve">ICD 10 codes: I20-I25
Data for 2021 is preliminary and subject to change. </t>
        </r>
      </text>
    </comment>
    <comment ref="A103" authorId="1" shapeId="0" xr:uid="{575E8AAB-D81B-4DDB-8318-6FF4F4216412}">
      <text>
        <r>
          <rPr>
            <sz val="8"/>
            <color indexed="81"/>
            <rFont val="Arial"/>
            <family val="2"/>
          </rPr>
          <t xml:space="preserve">ICD 10 codes: I20-I25
Data for 2020 is preliminary and subject to change. </t>
        </r>
      </text>
    </comment>
    <comment ref="A104" authorId="1" shapeId="0" xr:uid="{F889DD20-B7F9-44AB-9038-0056CA82CC77}">
      <text>
        <r>
          <rPr>
            <sz val="8"/>
            <color indexed="81"/>
            <rFont val="Arial"/>
            <family val="2"/>
          </rPr>
          <t>ICD 10 codes: I20-I25</t>
        </r>
      </text>
    </comment>
    <comment ref="A106" authorId="1" shapeId="0" xr:uid="{75982127-94AC-4649-B96B-8368586D9B90}">
      <text>
        <r>
          <rPr>
            <sz val="8"/>
            <color indexed="81"/>
            <rFont val="Arial"/>
            <family val="2"/>
          </rPr>
          <t>ICD 10 codes: I60-I69</t>
        </r>
      </text>
    </comment>
    <comment ref="A108" authorId="1" shapeId="0" xr:uid="{D8AE2792-CA5B-4E71-8737-0C1793B7F10A}">
      <text>
        <r>
          <rPr>
            <sz val="8"/>
            <color indexed="81"/>
            <rFont val="Arial"/>
            <family val="2"/>
          </rPr>
          <t xml:space="preserve">ICD 10 codes: I20-I25
Data for 2021 is preliminary and subject to change. </t>
        </r>
      </text>
    </comment>
    <comment ref="A109" authorId="1" shapeId="0" xr:uid="{DA6412EF-DC25-450A-B072-F1F267C78343}">
      <text>
        <r>
          <rPr>
            <sz val="8"/>
            <color indexed="81"/>
            <rFont val="Arial"/>
            <family val="2"/>
          </rPr>
          <t xml:space="preserve">ICD 10 codes: I20-I25
Data for 2020 is preliminary and subject to change. </t>
        </r>
      </text>
    </comment>
    <comment ref="A110" authorId="1" shapeId="0" xr:uid="{87A53D43-91EF-4277-9843-5F43A61BD96B}">
      <text>
        <r>
          <rPr>
            <sz val="8"/>
            <color indexed="81"/>
            <rFont val="Arial"/>
            <family val="2"/>
          </rPr>
          <t>ICD 10 codes: I20-I25</t>
        </r>
      </text>
    </comment>
    <comment ref="A112" authorId="1" shapeId="0" xr:uid="{6328C2DE-5E0A-4E47-A57C-FDB23B235837}">
      <text>
        <r>
          <rPr>
            <sz val="8"/>
            <color indexed="81"/>
            <rFont val="Arial"/>
            <family val="2"/>
          </rPr>
          <t xml:space="preserve">ICD 10 codes: I20-I25
Data for 2021 is preliminary and subject to change. </t>
        </r>
      </text>
    </comment>
    <comment ref="A113" authorId="1" shapeId="0" xr:uid="{D9338394-501D-45AD-A375-BCD6B706901E}">
      <text>
        <r>
          <rPr>
            <sz val="8"/>
            <color indexed="81"/>
            <rFont val="Arial"/>
            <family val="2"/>
          </rPr>
          <t xml:space="preserve">ICD 10 codes: I20-I25
Data for 2020 is preliminary and subject to change. </t>
        </r>
      </text>
    </comment>
    <comment ref="A114" authorId="1" shapeId="0" xr:uid="{4B878F92-3E7D-42F5-AF7F-D8010C7D39BF}">
      <text>
        <r>
          <rPr>
            <sz val="8"/>
            <color indexed="81"/>
            <rFont val="Arial"/>
            <family val="2"/>
          </rPr>
          <t>ICD 10 codes: I20-I25</t>
        </r>
      </text>
    </comment>
    <comment ref="A116" authorId="1" shapeId="0" xr:uid="{C2C6479B-4D5C-4F47-A4CF-186AFA76664A}">
      <text>
        <r>
          <rPr>
            <sz val="8"/>
            <color indexed="81"/>
            <rFont val="Arial"/>
            <family val="2"/>
          </rPr>
          <t>ICD 10 codes: F01, F03, G3</t>
        </r>
        <r>
          <rPr>
            <sz val="8"/>
            <color indexed="81"/>
            <rFont val="Tahoma"/>
            <family val="2"/>
          </rPr>
          <t>0</t>
        </r>
      </text>
    </comment>
    <comment ref="A118" authorId="1" shapeId="0" xr:uid="{FE145BCA-FC8C-431C-800E-771B1CB1317E}">
      <text>
        <r>
          <rPr>
            <sz val="8"/>
            <color indexed="81"/>
            <rFont val="Arial"/>
            <family val="2"/>
          </rPr>
          <t xml:space="preserve">ICD 10 codes: I20-I25
Data for 2021 is preliminary and subject to change. </t>
        </r>
      </text>
    </comment>
    <comment ref="A119" authorId="1" shapeId="0" xr:uid="{BECCA757-68C8-4DE1-908A-AE53680042B4}">
      <text>
        <r>
          <rPr>
            <sz val="8"/>
            <color indexed="81"/>
            <rFont val="Arial"/>
            <family val="2"/>
          </rPr>
          <t xml:space="preserve">ICD 10 codes: I20-I25
Data for 2020 is preliminary and subject to change. </t>
        </r>
      </text>
    </comment>
    <comment ref="A120" authorId="1" shapeId="0" xr:uid="{55BE8E99-465C-4E62-A25A-E961A65A2F10}">
      <text>
        <r>
          <rPr>
            <sz val="8"/>
            <color indexed="81"/>
            <rFont val="Arial"/>
            <family val="2"/>
          </rPr>
          <t>ICD 10 codes: I20-I25</t>
        </r>
      </text>
    </comment>
    <comment ref="A122" authorId="1" shapeId="0" xr:uid="{AAFFF015-E74A-4A98-9852-77061BD9FC58}">
      <text>
        <r>
          <rPr>
            <sz val="8"/>
            <color indexed="81"/>
            <rFont val="Arial"/>
            <family val="2"/>
          </rPr>
          <t xml:space="preserve">ICD 10 codes: I20-I25
Data for 2021 is preliminary and subject to change. </t>
        </r>
      </text>
    </comment>
    <comment ref="A123" authorId="1" shapeId="0" xr:uid="{13116557-1721-4B29-B474-D75DAB3B5D48}">
      <text>
        <r>
          <rPr>
            <sz val="8"/>
            <color indexed="81"/>
            <rFont val="Arial"/>
            <family val="2"/>
          </rPr>
          <t xml:space="preserve">ICD 10 codes: I20-I25
Data for 2020 is preliminary and subject to change. </t>
        </r>
      </text>
    </comment>
    <comment ref="A124" authorId="1" shapeId="0" xr:uid="{D0F90F5E-86B5-4AC3-BD7A-31E81BA0037A}">
      <text>
        <r>
          <rPr>
            <sz val="8"/>
            <color indexed="81"/>
            <rFont val="Arial"/>
            <family val="2"/>
          </rPr>
          <t>ICD 10 codes: I20-I25</t>
        </r>
      </text>
    </comment>
    <comment ref="A126" authorId="1" shapeId="0" xr:uid="{2AA83212-A167-463C-A84C-1482B6BC2602}">
      <text>
        <r>
          <rPr>
            <sz val="8"/>
            <color indexed="81"/>
            <rFont val="Arial"/>
            <family val="2"/>
          </rPr>
          <t>ICD 10 codes: E10-E14</t>
        </r>
      </text>
    </comment>
    <comment ref="A128" authorId="1" shapeId="0" xr:uid="{4F007D9D-9C67-4BB9-BD86-3FE4D0198928}">
      <text>
        <r>
          <rPr>
            <sz val="8"/>
            <color indexed="81"/>
            <rFont val="Arial"/>
            <family val="2"/>
          </rPr>
          <t xml:space="preserve">ICD 10 codes: I20-I25
Data for 2021 is preliminary and subject to change. </t>
        </r>
      </text>
    </comment>
    <comment ref="A129" authorId="1" shapeId="0" xr:uid="{736DA8A0-08E5-4155-9714-6DFC346D010E}">
      <text>
        <r>
          <rPr>
            <sz val="8"/>
            <color indexed="81"/>
            <rFont val="Arial"/>
            <family val="2"/>
          </rPr>
          <t xml:space="preserve">ICD 10 codes: I20-I25
Data for 2020 is preliminary and subject to change. </t>
        </r>
      </text>
    </comment>
    <comment ref="A130" authorId="1" shapeId="0" xr:uid="{2FF9BAF7-A263-47AE-8076-C3DFCB7AF6C8}">
      <text>
        <r>
          <rPr>
            <sz val="8"/>
            <color indexed="81"/>
            <rFont val="Arial"/>
            <family val="2"/>
          </rPr>
          <t>ICD 10 codes: I20-I25</t>
        </r>
      </text>
    </comment>
    <comment ref="A132" authorId="1" shapeId="0" xr:uid="{3BC56B67-9E9E-48D8-A7E4-DFE9B9CB0F10}">
      <text>
        <r>
          <rPr>
            <sz val="8"/>
            <color indexed="81"/>
            <rFont val="Arial"/>
            <family val="2"/>
          </rPr>
          <t xml:space="preserve">ICD 10 codes: I20-I25
Data for 2021 is preliminary and subject to change. </t>
        </r>
      </text>
    </comment>
    <comment ref="A133" authorId="1" shapeId="0" xr:uid="{2EC15FA5-789C-43DE-ABA3-8B7FCF4889C9}">
      <text>
        <r>
          <rPr>
            <sz val="8"/>
            <color indexed="81"/>
            <rFont val="Arial"/>
            <family val="2"/>
          </rPr>
          <t xml:space="preserve">ICD 10 codes: I20-I25
Data for 2020 is preliminary and subject to change. </t>
        </r>
      </text>
    </comment>
    <comment ref="A13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<sst xmlns="http://schemas.openxmlformats.org/spreadsheetml/2006/main" count="281" uniqueCount="132">
  <si>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</si>
  <si>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</si>
  <si>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</si>
  <si>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</si>
  <si>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</si>
  <si>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</si>
  <si>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Commonwealth of Australia 2021</t>
  </si>
  <si>
    <t>Doctor certified deaths, Number of deaths, selected causes, by age and sex, by state of registration, 2020-21 monthly data by date of occurrence</t>
  </si>
  <si>
    <t>no.</t>
  </si>
  <si>
    <t>Table 2.1 Doctor certified deaths, Number of deaths, selected causes, by age and sex, by state of registration, 2020-21 monthly data by date of occurrence</t>
  </si>
  <si>
    <t>January</t>
  </si>
  <si>
    <t>February</t>
  </si>
  <si>
    <t>March</t>
  </si>
  <si>
    <t>April</t>
  </si>
  <si>
    <t>May</t>
  </si>
  <si>
    <t>June</t>
  </si>
  <si>
    <t>July</t>
  </si>
  <si>
    <t>August</t>
  </si>
  <si>
    <t>September</t>
  </si>
  <si>
    <t>October</t>
  </si>
  <si>
    <t>November</t>
  </si>
  <si>
    <t>December</t>
  </si>
  <si>
    <t>Total doctor certified deaths</t>
  </si>
  <si>
    <t>Total doctor certified deaths - 2021</t>
  </si>
  <si>
    <t>Total doctor certified deaths - 2020</t>
  </si>
  <si>
    <t>Total doctor certified deaths - 2015-19 average</t>
  </si>
  <si>
    <t>Total doctor certified deaths - 2015-19 minimum</t>
  </si>
  <si>
    <t>Total doctor certified deaths - 2015-19 maximum</t>
  </si>
  <si>
    <t>Specified causes of death (by underlying cause)</t>
  </si>
  <si>
    <t>COVID-19 - 2021</t>
  </si>
  <si>
    <t>COVID-19 - 2020</t>
  </si>
  <si>
    <t>Respiratory diseases - 2021</t>
  </si>
  <si>
    <t>Respiratory diseases - 2020</t>
  </si>
  <si>
    <t>Respiratory diseases - 2015-19 average</t>
  </si>
  <si>
    <t>Influenza and pneumonia - 2021</t>
  </si>
  <si>
    <t>Influenza and pneumonia - 2020</t>
  </si>
  <si>
    <t>Influenza and pneumonia - 2015-19 average</t>
  </si>
  <si>
    <t>Pneumonia - 2021</t>
  </si>
  <si>
    <t>Pneumonia - 2020</t>
  </si>
  <si>
    <t>Pneumonia - 2015-19 average</t>
  </si>
  <si>
    <t>Chronic lower respiratory conditions - 2021</t>
  </si>
  <si>
    <t>Chronic lower respiratory conditions - 2020</t>
  </si>
  <si>
    <t>Chronic lower respiratory conditions - 2015-19 average</t>
  </si>
  <si>
    <t>Cancer - 2021</t>
  </si>
  <si>
    <t>Cancer - 2020</t>
  </si>
  <si>
    <t>Cancer - 2015-19 average</t>
  </si>
  <si>
    <t>Ischaemic heart diseases - 2021</t>
  </si>
  <si>
    <t>Ischaemic heart diseases - 2020</t>
  </si>
  <si>
    <t>Ischaemic heart diseases - 2015-19 average</t>
  </si>
  <si>
    <t>Cerebrovascular diseases - 2021</t>
  </si>
  <si>
    <t>Cerebrovascular diseases - 2020</t>
  </si>
  <si>
    <t>Cerebrovascular disease - 2015-19 average</t>
  </si>
  <si>
    <t>Dementia including Alzheimers - 2021</t>
  </si>
  <si>
    <t>Dementia including Alzheimers - 2020</t>
  </si>
  <si>
    <t>Dementia including Alzheimers - 2015-19 average</t>
  </si>
  <si>
    <t>Diabetes - 2021</t>
  </si>
  <si>
    <t>Diabetes - 2020</t>
  </si>
  <si>
    <t>Diabetes - 2015-19 average</t>
  </si>
  <si>
    <t>By age and sex</t>
  </si>
  <si>
    <t>Persons - 2021</t>
  </si>
  <si>
    <t>0-44</t>
  </si>
  <si>
    <t>45-64</t>
  </si>
  <si>
    <t>65-74</t>
  </si>
  <si>
    <t>75-84</t>
  </si>
  <si>
    <t>85 and over</t>
  </si>
  <si>
    <t>All ages</t>
  </si>
  <si>
    <t>Persons - 2020</t>
  </si>
  <si>
    <t>Persons - 2015-19 average</t>
  </si>
  <si>
    <t>Males - 2021</t>
  </si>
  <si>
    <t>Males - 2020</t>
  </si>
  <si>
    <t>Males - 2015-19 average</t>
  </si>
  <si>
    <t>Females - 2021</t>
  </si>
  <si>
    <t>Females - 2020</t>
  </si>
  <si>
    <t>Females - 2015-19 average</t>
  </si>
  <si>
    <t>By state of registration</t>
  </si>
  <si>
    <t>New South Wales - 2021</t>
  </si>
  <si>
    <t>New South Wales - 2020</t>
  </si>
  <si>
    <t>New South Wales - 2015-19 average</t>
  </si>
  <si>
    <t>Victoria - 2021</t>
  </si>
  <si>
    <t>Victoria - 2020</t>
  </si>
  <si>
    <t>Victoria - 2015-19 average</t>
  </si>
  <si>
    <t>Queensland - 2021</t>
  </si>
  <si>
    <t>Queensland - 2020</t>
  </si>
  <si>
    <t>Queensland - 2015-19 average</t>
  </si>
  <si>
    <t>South Australia - 2021</t>
  </si>
  <si>
    <t>South Australia - 2020</t>
  </si>
  <si>
    <t>South Australia - 2015-19 average</t>
  </si>
  <si>
    <t>Western Australia - 2021</t>
  </si>
  <si>
    <t>Western Australia - 2020</t>
  </si>
  <si>
    <t>Western Australia - 2015-19 average</t>
  </si>
  <si>
    <t>Tasmania - 2021</t>
  </si>
  <si>
    <t>Tasmania - 2020</t>
  </si>
  <si>
    <t>Tasmania - 2015-19 average</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</si>
  <si>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</si>
  <si>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</si>
  <si>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</si>
  <si>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</si>
  <si>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</si>
  <si>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</si>
  <si>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Northern Territory - 2021</t>
  </si>
  <si>
    <t>Northern Territory - 2020</t>
  </si>
  <si>
    <t>Northern Territory - 2015-19 average</t>
  </si>
  <si>
    <t>Australian Capital Territory - 2021</t>
  </si>
  <si>
    <t>Australian Capital Territory - 2020</t>
  </si>
  <si>
    <t>Australian Capital Territory - 2015-19 average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</si>
  <si>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</si>
  <si>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</si>
  <si>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</si>
  <si>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</si>
  <si>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</si>
  <si>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</si>
  <si>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</si>
  <si>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</si>
  <si>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</si>
  <si>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</si>
  <si>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</si>
  <si>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</si>
  <si>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</si>
  <si>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</si>
  <si>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</si>
  <si>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</si>
  <si>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</si>
  <si>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</si>
  <si>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</si>
  <si>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</si>
  <si>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</si>
  <si>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Table 2.2 Doctor certified deaths, Age-standardised death rates, 2020-21 and baseline average monthly data, by date of occurrence</t>
  </si>
  <si>
    <t>Doctor certified deaths, Age-standardised death rates, 2020-21 and baseline average monthly data, by date of occurrence</t>
  </si>
  <si>
    <t>3303.0.55.004 Provisional Mortality Statistics, Australia, Jan 2020 - Jun 2021</t>
  </si>
  <si>
    <t>Released at 11.30am (Canberra time) 30 September 2021</t>
  </si>
  <si>
    <t>3303.0.55.004 Provisional Mortality Statistics, Jan 2020 - Jun 2021</t>
  </si>
  <si>
    <t>Age-standardised death rates (SDRs) enable the comparison of death rates between populations with different age structures. Rates are presented on a per 100,000 population basis. The baseline average SDRs in this table (2015-19) were calculated using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March 2021', released on 16 September, 2021. Rates for 2021 were calculated using short-term population projections (unpublished) based on data presented in the same publication.  See 'Revision status' in the Methodology section of the 16 September, 2021 release for details of the status of quarterly estimated resident population (ERP) used for calculating 2020 and 2021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See the 'Age-standardised death rates (SDRs) and population data' section in the Methodology of this publication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</si>
</sst>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59">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9" fillId="0" borderId="0" xfId="3"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3" fillId="0" borderId="0" xfId="0" applyFont="1" applyFill="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9" fillId="0" borderId="0" xfId="0" applyFont="1" applyAlignment="1">
      <alignment horizontal="left" indent="3"/>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6" fillId="0" borderId="0" xfId="5" applyNumberFormat="1" applyFont="1" applyAlignment="1">
      <alignment horizontal="right"/>
    </xf>
    <xf numFmtId="3" fontId="9" fillId="0" borderId="0" xfId="5" applyNumberFormat="1" applyFont="1" applyFill="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9"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0" fontId="17" fillId="0" borderId="0" xfId="0" applyFont="1" applyFill="1"/>
    <xf numFmtId="0" fontId="17" fillId="0" borderId="0" xfId="0" applyFont="1" applyFill="1" applyAlignment="1">
      <alignment horizontal="right"/>
    </xf>
    <xf numFmtId="0" fontId="17" fillId="0" borderId="0" xfId="0" applyFont="1" applyFill="1" applyAlignment="1"/>
    <xf numFmtId="3" fontId="18" fillId="0" borderId="0" xfId="5" applyNumberFormat="1" applyFont="1" applyFill="1" applyAlignment="1">
      <alignment horizontal="right"/>
    </xf>
    <xf numFmtId="3" fontId="6" fillId="0" borderId="0" xfId="5" applyNumberFormat="1" applyFont="1" applyFill="1" applyAlignment="1">
      <alignment horizontal="right"/>
    </xf>
    <xf numFmtId="3" fontId="9" fillId="0" borderId="0" xfId="0" applyNumberFormat="1" applyFont="1" applyFill="1" applyBorder="1" applyAlignment="1"/>
    <xf numFmtId="3" fontId="19" fillId="0" borderId="0" xfId="0" applyNumberFormat="1" applyFont="1" applyFill="1" applyBorder="1" applyAlignment="1"/>
    <xf numFmtId="3" fontId="9" fillId="0" borderId="3" xfId="5" applyNumberFormat="1" applyFont="1" applyFill="1" applyBorder="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3" fontId="1" fillId="0" borderId="0" xfId="7" applyNumberFormat="1" applyFont="1" applyFill="1" applyBorder="1" applyAlignment="1">
      <alignment horizontal="right"/>
    </xf>
    <xf numFmtId="0" fontId="1" fillId="0" borderId="0" xfId="7" applyFont="1" applyFill="1" applyAlignment="1">
      <alignment horizontal="left" indent="1"/>
    </xf>
    <xf numFmtId="165" fontId="1" fillId="0" borderId="0" xfId="7" applyNumberFormat="1" applyFont="1" applyFill="1" applyAlignment="1">
      <alignment horizontal="right"/>
    </xf>
    <xf numFmtId="0" fontId="1" fillId="0" borderId="0" xfId="7" applyFont="1" applyFill="1" applyAlignment="1">
      <alignment horizontal="right"/>
    </xf>
    <xf numFmtId="0" fontId="6" fillId="0" borderId="0" xfId="7" applyFont="1" applyFill="1" applyAlignment="1">
      <alignment horizontal="left"/>
    </xf>
    <xf numFmtId="0" fontId="1" fillId="0" borderId="0" xfId="7" applyFont="1" applyFill="1" applyAlignment="1">
      <alignment horizontal="left" indent="2"/>
    </xf>
    <xf numFmtId="165" fontId="1" fillId="0" borderId="0" xfId="7" applyNumberFormat="1" applyFont="1" applyFill="1" applyAlignment="1" applyProtection="1">
      <alignment horizontal="right"/>
    </xf>
    <xf numFmtId="3" fontId="1" fillId="0" borderId="0" xfId="8" applyNumberFormat="1" applyFont="1" applyFill="1" applyAlignment="1">
      <alignment horizontal="right"/>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9" applyFont="1" applyFill="1" applyAlignment="1">
      <alignment horizontal="right"/>
    </xf>
    <xf numFmtId="0" fontId="1" fillId="0" borderId="0" xfId="7" applyFont="1" applyFill="1" applyAlignment="1">
      <alignment horizontal="left" indent="5"/>
    </xf>
    <xf numFmtId="3" fontId="6" fillId="0" borderId="0" xfId="7" applyNumberFormat="1" applyFont="1" applyFill="1" applyBorder="1" applyAlignment="1">
      <alignment horizontal="right"/>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0" fontId="1" fillId="0" borderId="0" xfId="7" applyFont="1" applyFill="1"/>
    <xf numFmtId="166" fontId="17" fillId="0" borderId="0" xfId="0" applyNumberFormat="1" applyFont="1"/>
    <xf numFmtId="166" fontId="17" fillId="0" borderId="3" xfId="0" applyNumberFormat="1" applyFont="1" applyBorder="1"/>
    <xf numFmtId="166" fontId="17" fillId="0" borderId="0" xfId="0" applyNumberFormat="1" applyFont="1" applyFill="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1" fillId="0" borderId="0" xfId="0" applyFont="1" applyBorder="1" applyAlignment="1">
      <alignment horizontal="left" wrapText="1"/>
    </xf>
    <xf numFmtId="0" fontId="0" fillId="0" borderId="0" xfId="0" applyAlignment="1"/>
    <xf numFmtId="0" fontId="9"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1" fillId="0" borderId="0" xfId="7" applyFont="1" applyFill="1" applyAlignment="1">
      <alignment wrapText="1"/>
    </xf>
    <xf numFmtId="0" fontId="1" fillId="0" borderId="0" xfId="7" applyFont="1" applyFill="1" applyAlignment="1">
      <alignment horizontal="left"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1" customWidth="1"/>
    <col min="3" max="3" width="120.7109375" style="20" customWidth="1"/>
    <col min="4" max="4" width="44.5703125" style="11" customWidth="1"/>
    <col min="5" max="5" width="7.28515625" style="11" hidden="1" customWidth="1"/>
    <col min="6" max="6" width="7.140625" style="11" customWidth="1"/>
    <col min="7" max="8" width="7.7109375" style="11" customWidth="1"/>
    <col min="9" max="9" width="7.85546875" style="11" customWidth="1"/>
    <col min="10" max="10" width="7.140625" style="11" customWidth="1"/>
    <col min="11" max="12" width="7.7109375" style="11" customWidth="1"/>
    <col min="13" max="16384" width="9.140625" style="11"/>
  </cols>
  <sheetData>
    <row r="1" spans="1:3" s="26" customFormat="1" ht="60" customHeight="1" x14ac:dyDescent="0.2">
      <c r="A1" s="145" t="s">
        <v>0</v>
      </c>
      <c r="B1" s="145"/>
      <c r="C1" s="145"/>
    </row>
    <row r="2" spans="1:3" s="2" customFormat="1" ht="20.100000000000001" customHeight="1" x14ac:dyDescent="0.25">
      <c r="A2" s="1" t="s">
        <v>128</v>
      </c>
      <c r="C2" s="3"/>
    </row>
    <row r="3" spans="1:3" s="5" customFormat="1" ht="12.75" customHeight="1" x14ac:dyDescent="0.2">
      <c r="A3" s="4" t="s">
        <v>129</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39">
        <v>2.1</v>
      </c>
      <c r="C7" s="10" t="s">
        <v>7</v>
      </c>
    </row>
    <row r="8" spans="1:3" s="5" customFormat="1" ht="12.75" customHeight="1" x14ac:dyDescent="0.2">
      <c r="B8" s="139">
        <v>2.2000000000000002</v>
      </c>
      <c r="C8" s="10" t="s">
        <v>127</v>
      </c>
    </row>
    <row r="9" spans="1:3" ht="12.75" customHeight="1" x14ac:dyDescent="0.2">
      <c r="B9" s="12"/>
      <c r="C9" s="13"/>
    </row>
    <row r="10" spans="1:3" ht="12.75" customHeight="1" x14ac:dyDescent="0.2">
      <c r="B10" s="14"/>
      <c r="C10" s="14"/>
    </row>
    <row r="11" spans="1:3" ht="12.75" customHeight="1" x14ac:dyDescent="0.25">
      <c r="B11" s="15" t="s">
        <v>3</v>
      </c>
      <c r="C11" s="16"/>
    </row>
    <row r="12" spans="1:3" ht="12.75" customHeight="1" x14ac:dyDescent="0.25">
      <c r="B12" s="8"/>
      <c r="C12" s="14"/>
    </row>
    <row r="13" spans="1:3" ht="12.75" customHeight="1" x14ac:dyDescent="0.2">
      <c r="B13" s="140" t="s">
        <v>130</v>
      </c>
      <c r="C13" s="14"/>
    </row>
    <row r="14" spans="1:3" ht="12.75" customHeight="1" x14ac:dyDescent="0.2">
      <c r="B14" s="18"/>
      <c r="C14" s="14"/>
    </row>
    <row r="15" spans="1:3" ht="12.75" customHeight="1" x14ac:dyDescent="0.2">
      <c r="B15" s="18"/>
      <c r="C15" s="14"/>
    </row>
    <row r="16" spans="1:3" ht="12.75" customHeight="1" x14ac:dyDescent="0.25">
      <c r="B16" s="19" t="s">
        <v>4</v>
      </c>
      <c r="C16" s="14"/>
    </row>
    <row r="17" spans="2:3" ht="12.75" customHeight="1" x14ac:dyDescent="0.2"/>
    <row r="18" spans="2:3" ht="30" customHeight="1" x14ac:dyDescent="0.2">
      <c r="B18" s="146" t="s">
        <v>5</v>
      </c>
      <c r="C18" s="146"/>
    </row>
    <row r="19" spans="2:3" ht="12.75" customHeight="1" x14ac:dyDescent="0.2"/>
    <row r="20" spans="2:3" ht="12.75" customHeight="1" x14ac:dyDescent="0.2"/>
    <row r="21" spans="2:3" ht="12.75" customHeight="1" x14ac:dyDescent="0.2">
      <c r="B21" s="147" t="s">
        <v>6</v>
      </c>
      <c r="C21" s="147"/>
    </row>
    <row r="22" spans="2:3" ht="12.75" customHeight="1" x14ac:dyDescent="0.2"/>
    <row r="23" spans="2:3" ht="12.75" x14ac:dyDescent="0.2">
      <c r="B23" s="17"/>
    </row>
    <row r="29" spans="2:3" ht="12.75" x14ac:dyDescent="0.2">
      <c r="B29" s="17"/>
    </row>
    <row r="36" spans="2:6" x14ac:dyDescent="0.2">
      <c r="B36" s="20"/>
    </row>
    <row r="37" spans="2:6" s="21" customFormat="1" x14ac:dyDescent="0.2">
      <c r="B37" s="20"/>
      <c r="C37" s="20"/>
      <c r="D37" s="20"/>
      <c r="E37" s="20"/>
      <c r="F37" s="20"/>
    </row>
    <row r="38" spans="2:6" x14ac:dyDescent="0.2">
      <c r="B38" s="20"/>
      <c r="D38" s="20"/>
      <c r="E38" s="20"/>
      <c r="F38" s="20"/>
    </row>
    <row r="39" spans="2:6" x14ac:dyDescent="0.2">
      <c r="B39" s="20"/>
      <c r="D39" s="20"/>
      <c r="E39" s="20"/>
      <c r="F39" s="20"/>
    </row>
    <row r="40" spans="2:6" x14ac:dyDescent="0.2">
      <c r="B40" s="20"/>
      <c r="D40" s="20"/>
      <c r="E40" s="20"/>
      <c r="F40" s="20"/>
    </row>
    <row r="41" spans="2:6" x14ac:dyDescent="0.2">
      <c r="B41" s="20"/>
      <c r="D41" s="20"/>
      <c r="E41" s="20"/>
      <c r="F41" s="20"/>
    </row>
    <row r="42" spans="2:6" x14ac:dyDescent="0.2">
      <c r="D42" s="20"/>
      <c r="E42" s="20"/>
      <c r="F42" s="20"/>
    </row>
    <row r="48" spans="2:6" ht="12.75" x14ac:dyDescent="0.2">
      <c r="B48" s="17"/>
    </row>
    <row r="49" spans="2:11" x14ac:dyDescent="0.2">
      <c r="B49" s="3"/>
    </row>
    <row r="50" spans="2:11" x14ac:dyDescent="0.2">
      <c r="B50" s="2"/>
      <c r="C50" s="3"/>
      <c r="D50" s="2"/>
      <c r="E50" s="2"/>
      <c r="F50" s="2"/>
      <c r="G50" s="2"/>
      <c r="H50" s="2"/>
      <c r="I50" s="2"/>
      <c r="J50" s="2"/>
      <c r="K50" s="2"/>
    </row>
    <row r="51" spans="2:11" x14ac:dyDescent="0.2">
      <c r="B51" s="2"/>
      <c r="C51" s="3"/>
      <c r="D51" s="2"/>
      <c r="E51" s="2"/>
      <c r="F51" s="2"/>
      <c r="G51" s="2"/>
      <c r="H51" s="2"/>
      <c r="I51" s="2"/>
      <c r="J51" s="2"/>
      <c r="K51" s="2"/>
    </row>
    <row r="52" spans="2:11" x14ac:dyDescent="0.2">
      <c r="C52" s="3"/>
      <c r="D52" s="2"/>
      <c r="E52" s="2"/>
      <c r="F52" s="2"/>
      <c r="G52" s="2"/>
      <c r="H52" s="2"/>
      <c r="I52" s="2"/>
      <c r="J52" s="2"/>
      <c r="K52" s="2"/>
    </row>
    <row r="53" spans="2:11" ht="12.75" x14ac:dyDescent="0.2">
      <c r="B53" s="22"/>
    </row>
    <row r="56" spans="2:11" ht="12.75" x14ac:dyDescent="0.2">
      <c r="B56" s="16"/>
    </row>
    <row r="57" spans="2:11" ht="12.75" x14ac:dyDescent="0.2">
      <c r="B57" s="22"/>
      <c r="C57" s="23"/>
      <c r="D57" s="16"/>
      <c r="F57" s="24"/>
    </row>
    <row r="58" spans="2:11" ht="12.75" x14ac:dyDescent="0.2">
      <c r="F58" s="25"/>
    </row>
    <row r="59" spans="2:11" ht="12.75" x14ac:dyDescent="0.2">
      <c r="F59" s="25"/>
    </row>
    <row r="60" spans="2:11" ht="12.75" x14ac:dyDescent="0.2">
      <c r="F60" s="25"/>
    </row>
    <row r="61" spans="2:11" ht="15.95" customHeight="1" x14ac:dyDescent="0.2"/>
    <row r="62" spans="2:11" ht="12.75" x14ac:dyDescent="0.2">
      <c r="F62" s="25"/>
    </row>
    <row r="63" spans="2:11" ht="12.75" x14ac:dyDescent="0.2">
      <c r="F63" s="25"/>
    </row>
    <row r="64" spans="2:11" ht="15.95" customHeight="1" x14ac:dyDescent="0.2"/>
    <row r="66" spans="2:2" ht="15.95" customHeight="1" x14ac:dyDescent="0.2"/>
    <row r="68" spans="2:2" ht="15.95" customHeight="1" x14ac:dyDescent="0.2"/>
    <row r="70" spans="2:2" ht="15.95" customHeight="1" x14ac:dyDescent="0.2"/>
    <row r="76" spans="2:2" ht="12.75" x14ac:dyDescent="0.2">
      <c r="B76" s="16"/>
    </row>
  </sheetData>
  <mergeCells count="3">
    <mergeCell ref="A1:C1"/>
    <mergeCell ref="B18:C18"/>
    <mergeCell ref="B21:C21"/>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69657B3B-E8CD-4F75-8EE3-4B0FCB6C8CC5}"/>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N168"/>
  <sheetViews>
    <sheetView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14" s="44" customFormat="1" ht="60" customHeight="1" x14ac:dyDescent="0.25">
      <c r="A1" s="42" t="s">
        <v>0</v>
      </c>
      <c r="B1" s="43"/>
      <c r="C1" s="43"/>
      <c r="D1" s="43"/>
      <c r="E1" s="43"/>
      <c r="F1" s="43"/>
      <c r="G1" s="43"/>
      <c r="H1" s="43"/>
      <c r="I1" s="43"/>
      <c r="J1" s="43"/>
      <c r="K1" s="43"/>
      <c r="L1" s="43"/>
      <c r="M1" s="43"/>
    </row>
    <row r="2" spans="1:14" s="29" customFormat="1" ht="20.100000000000001" customHeight="1" x14ac:dyDescent="0.25">
      <c r="A2" s="27" t="str">
        <f>Contents!A2</f>
        <v>3303.0.55.004 Provisional Mortality Statistics, Australia, Jan 2020 - Jun 2021</v>
      </c>
      <c r="B2" s="28"/>
      <c r="C2" s="28"/>
      <c r="D2" s="28"/>
      <c r="E2" s="28"/>
      <c r="F2" s="28"/>
      <c r="G2" s="28"/>
      <c r="H2" s="28"/>
      <c r="I2" s="28"/>
      <c r="J2" s="28"/>
      <c r="K2" s="28"/>
      <c r="L2" s="28"/>
      <c r="M2" s="28"/>
    </row>
    <row r="3" spans="1:14" s="32" customFormat="1" ht="12.75" customHeight="1" x14ac:dyDescent="0.25">
      <c r="A3" s="30" t="str">
        <f>Contents!A3</f>
        <v>Released at 11.30am (Canberra time) 30 September 2021</v>
      </c>
      <c r="B3" s="31"/>
      <c r="C3" s="31"/>
      <c r="D3" s="31"/>
      <c r="E3" s="31"/>
      <c r="F3" s="31"/>
      <c r="G3" s="31"/>
      <c r="H3" s="31"/>
      <c r="I3" s="31"/>
      <c r="J3" s="31"/>
      <c r="K3" s="31"/>
      <c r="L3" s="31"/>
      <c r="M3" s="31"/>
    </row>
    <row r="4" spans="1:14" s="35" customFormat="1" ht="20.100000000000001" customHeight="1" x14ac:dyDescent="0.2">
      <c r="A4" s="33" t="s">
        <v>9</v>
      </c>
      <c r="B4" s="34"/>
      <c r="C4" s="34"/>
      <c r="D4" s="34"/>
      <c r="E4" s="34"/>
      <c r="F4" s="34"/>
      <c r="G4" s="34"/>
      <c r="H4" s="34"/>
      <c r="I4" s="34"/>
      <c r="J4" s="34"/>
      <c r="K4" s="34"/>
      <c r="L4" s="34"/>
      <c r="M4" s="34"/>
    </row>
    <row r="5" spans="1:14" s="38" customFormat="1" x14ac:dyDescent="0.2">
      <c r="A5" s="36"/>
      <c r="B5" s="37"/>
      <c r="C5" s="37"/>
      <c r="D5" s="37"/>
      <c r="E5" s="37"/>
      <c r="F5" s="37"/>
      <c r="G5" s="37"/>
      <c r="H5" s="37"/>
      <c r="I5" s="37"/>
      <c r="J5" s="37"/>
      <c r="K5" s="37"/>
      <c r="L5" s="37"/>
      <c r="M5" s="37"/>
    </row>
    <row r="6" spans="1:14" s="40" customFormat="1" ht="15.75" customHeight="1" x14ac:dyDescent="0.25">
      <c r="A6" s="39"/>
      <c r="B6" s="45" t="s">
        <v>10</v>
      </c>
      <c r="C6" s="45" t="s">
        <v>11</v>
      </c>
      <c r="D6" s="45" t="s">
        <v>12</v>
      </c>
      <c r="E6" s="45" t="s">
        <v>13</v>
      </c>
      <c r="F6" s="45" t="s">
        <v>14</v>
      </c>
      <c r="G6" s="45" t="s">
        <v>15</v>
      </c>
      <c r="H6" s="45" t="s">
        <v>16</v>
      </c>
      <c r="I6" s="45" t="s">
        <v>17</v>
      </c>
      <c r="J6" s="45" t="s">
        <v>18</v>
      </c>
      <c r="K6" s="45" t="s">
        <v>19</v>
      </c>
      <c r="L6" s="45" t="s">
        <v>20</v>
      </c>
      <c r="M6" s="45" t="s">
        <v>21</v>
      </c>
    </row>
    <row r="7" spans="1:14" ht="11.25" customHeight="1" x14ac:dyDescent="0.25">
      <c r="A7" s="55"/>
      <c r="B7" s="41" t="s">
        <v>8</v>
      </c>
      <c r="C7" s="41" t="s">
        <v>8</v>
      </c>
      <c r="D7" s="41" t="s">
        <v>8</v>
      </c>
      <c r="E7" s="41" t="s">
        <v>8</v>
      </c>
      <c r="F7" s="41" t="s">
        <v>8</v>
      </c>
      <c r="G7" s="41" t="s">
        <v>8</v>
      </c>
      <c r="H7" s="41" t="s">
        <v>8</v>
      </c>
      <c r="I7" s="41" t="s">
        <v>8</v>
      </c>
      <c r="J7" s="41" t="s">
        <v>8</v>
      </c>
      <c r="K7" s="41" t="s">
        <v>8</v>
      </c>
      <c r="L7" s="41" t="s">
        <v>8</v>
      </c>
      <c r="M7" s="41" t="s">
        <v>8</v>
      </c>
    </row>
    <row r="8" spans="1:14" ht="11.25" customHeight="1" x14ac:dyDescent="0.25">
      <c r="A8" s="46" t="s">
        <v>22</v>
      </c>
    </row>
    <row r="9" spans="1:14" ht="11.25" customHeight="1" x14ac:dyDescent="0.25">
      <c r="A9" s="47" t="s">
        <v>23</v>
      </c>
      <c r="B9" s="57">
        <v>11477</v>
      </c>
      <c r="C9" s="57">
        <v>10453</v>
      </c>
      <c r="D9" s="57">
        <v>11848</v>
      </c>
      <c r="E9" s="57">
        <v>11821</v>
      </c>
      <c r="F9" s="57">
        <v>13097</v>
      </c>
      <c r="G9" s="57">
        <v>12807</v>
      </c>
      <c r="H9" s="57"/>
      <c r="I9" s="57"/>
      <c r="J9" s="57"/>
      <c r="K9" s="57"/>
      <c r="L9" s="57"/>
      <c r="M9" s="57"/>
      <c r="N9" s="57"/>
    </row>
    <row r="10" spans="1:14" ht="11.25" customHeight="1" x14ac:dyDescent="0.25">
      <c r="A10" s="47" t="s">
        <v>24</v>
      </c>
      <c r="B10" s="57">
        <v>11267</v>
      </c>
      <c r="C10" s="57">
        <v>10871</v>
      </c>
      <c r="D10" s="57">
        <v>11880</v>
      </c>
      <c r="E10" s="57">
        <v>11759</v>
      </c>
      <c r="F10" s="57">
        <v>12317</v>
      </c>
      <c r="G10" s="57">
        <v>11643</v>
      </c>
      <c r="H10" s="57">
        <v>12622</v>
      </c>
      <c r="I10" s="57">
        <v>12996</v>
      </c>
      <c r="J10" s="57">
        <v>12026</v>
      </c>
      <c r="K10" s="57">
        <v>11778</v>
      </c>
      <c r="L10" s="57">
        <v>11328</v>
      </c>
      <c r="M10" s="57">
        <v>11710</v>
      </c>
      <c r="N10" s="57"/>
    </row>
    <row r="11" spans="1:14" ht="11.25" customHeight="1" x14ac:dyDescent="0.25">
      <c r="A11" s="48" t="s">
        <v>25</v>
      </c>
      <c r="B11" s="76">
        <v>10911</v>
      </c>
      <c r="C11" s="76">
        <v>9978</v>
      </c>
      <c r="D11" s="76">
        <v>11081</v>
      </c>
      <c r="E11" s="76">
        <v>11010</v>
      </c>
      <c r="F11" s="76">
        <v>12060</v>
      </c>
      <c r="G11" s="76">
        <v>12264</v>
      </c>
      <c r="H11" s="76">
        <v>13247</v>
      </c>
      <c r="I11" s="76">
        <v>13571</v>
      </c>
      <c r="J11" s="76">
        <v>12589</v>
      </c>
      <c r="K11" s="76">
        <v>12055</v>
      </c>
      <c r="L11" s="76">
        <v>11085</v>
      </c>
      <c r="M11" s="76">
        <v>11118</v>
      </c>
      <c r="N11" s="58"/>
    </row>
    <row r="12" spans="1:14" ht="11.25" customHeight="1" x14ac:dyDescent="0.25">
      <c r="A12" s="48" t="s">
        <v>26</v>
      </c>
      <c r="B12" s="76">
        <v>10444</v>
      </c>
      <c r="C12" s="76">
        <v>9601</v>
      </c>
      <c r="D12" s="76">
        <v>10727</v>
      </c>
      <c r="E12" s="76">
        <v>10771</v>
      </c>
      <c r="F12" s="76">
        <v>11608</v>
      </c>
      <c r="G12" s="76">
        <v>11786</v>
      </c>
      <c r="H12" s="76">
        <v>12887</v>
      </c>
      <c r="I12" s="76">
        <v>13086</v>
      </c>
      <c r="J12" s="76">
        <v>11969</v>
      </c>
      <c r="K12" s="76">
        <v>11644</v>
      </c>
      <c r="L12" s="76">
        <v>10626</v>
      </c>
      <c r="M12" s="76">
        <v>10821</v>
      </c>
      <c r="N12" s="58"/>
    </row>
    <row r="13" spans="1:14" ht="11.25" customHeight="1" x14ac:dyDescent="0.25">
      <c r="A13" s="48" t="s">
        <v>27</v>
      </c>
      <c r="B13" s="76">
        <v>11412</v>
      </c>
      <c r="C13" s="76">
        <v>10401</v>
      </c>
      <c r="D13" s="76">
        <v>11469</v>
      </c>
      <c r="E13" s="76">
        <v>11357</v>
      </c>
      <c r="F13" s="76">
        <v>12486</v>
      </c>
      <c r="G13" s="76">
        <v>12912</v>
      </c>
      <c r="H13" s="76">
        <v>13982</v>
      </c>
      <c r="I13" s="76">
        <v>14612</v>
      </c>
      <c r="J13" s="76">
        <v>13604</v>
      </c>
      <c r="K13" s="76">
        <v>12295</v>
      </c>
      <c r="L13" s="76">
        <v>11388</v>
      </c>
      <c r="M13" s="76">
        <v>11281</v>
      </c>
      <c r="N13" s="58"/>
    </row>
    <row r="14" spans="1:14" ht="11.25" customHeight="1" x14ac:dyDescent="0.25">
      <c r="B14" s="76"/>
      <c r="C14" s="76"/>
      <c r="D14" s="76"/>
      <c r="E14" s="76"/>
      <c r="F14" s="76"/>
      <c r="G14" s="76"/>
      <c r="H14" s="76"/>
      <c r="I14" s="76"/>
      <c r="J14" s="76"/>
      <c r="K14" s="76"/>
      <c r="L14" s="76"/>
      <c r="M14" s="76"/>
      <c r="N14" s="58"/>
    </row>
    <row r="15" spans="1:14" ht="11.25" customHeight="1" x14ac:dyDescent="0.25">
      <c r="A15" s="46" t="s">
        <v>28</v>
      </c>
      <c r="B15" s="76"/>
      <c r="C15" s="76"/>
      <c r="D15" s="76"/>
      <c r="E15" s="76"/>
      <c r="F15" s="76"/>
      <c r="G15" s="76"/>
      <c r="H15" s="76"/>
      <c r="I15" s="76"/>
      <c r="J15" s="76"/>
      <c r="K15" s="76"/>
      <c r="L15" s="76"/>
      <c r="M15" s="76"/>
      <c r="N15" s="58"/>
    </row>
    <row r="16" spans="1:14" ht="11.25" customHeight="1" x14ac:dyDescent="0.25">
      <c r="A16" s="48" t="s">
        <v>29</v>
      </c>
      <c r="B16" s="76">
        <v>2</v>
      </c>
      <c r="C16" s="76">
        <v>1</v>
      </c>
      <c r="D16" s="76">
        <v>1</v>
      </c>
      <c r="E16" s="76">
        <v>2</v>
      </c>
      <c r="F16" s="76">
        <v>0</v>
      </c>
      <c r="G16" s="76">
        <v>0</v>
      </c>
      <c r="H16" s="76"/>
      <c r="I16" s="76"/>
      <c r="J16" s="76"/>
      <c r="K16" s="76"/>
      <c r="L16" s="76"/>
      <c r="M16" s="76"/>
      <c r="N16" s="58"/>
    </row>
    <row r="17" spans="1:14" ht="11.25" customHeight="1" x14ac:dyDescent="0.25">
      <c r="A17" s="48" t="s">
        <v>30</v>
      </c>
      <c r="B17" s="76">
        <v>0</v>
      </c>
      <c r="C17" s="76">
        <v>0</v>
      </c>
      <c r="D17" s="76">
        <v>21</v>
      </c>
      <c r="E17" s="76">
        <v>64</v>
      </c>
      <c r="F17" s="76">
        <v>9</v>
      </c>
      <c r="G17" s="76">
        <v>3</v>
      </c>
      <c r="H17" s="76">
        <v>136</v>
      </c>
      <c r="I17" s="76">
        <v>451</v>
      </c>
      <c r="J17" s="76">
        <v>143</v>
      </c>
      <c r="K17" s="76">
        <v>16</v>
      </c>
      <c r="L17" s="76">
        <v>7</v>
      </c>
      <c r="M17" s="76">
        <v>1</v>
      </c>
    </row>
    <row r="18" spans="1:14" ht="11.25" customHeight="1" x14ac:dyDescent="0.25">
      <c r="A18" s="46"/>
      <c r="B18" s="76"/>
      <c r="C18" s="76"/>
      <c r="D18" s="76"/>
      <c r="E18" s="76"/>
      <c r="F18" s="76"/>
      <c r="G18" s="76"/>
      <c r="H18" s="76"/>
      <c r="I18" s="76"/>
      <c r="J18" s="76"/>
      <c r="K18" s="76"/>
      <c r="L18" s="76"/>
      <c r="M18" s="76"/>
      <c r="N18" s="58"/>
    </row>
    <row r="19" spans="1:14" ht="11.25" customHeight="1" x14ac:dyDescent="0.25">
      <c r="A19" s="48" t="s">
        <v>31</v>
      </c>
      <c r="B19" s="76">
        <v>973</v>
      </c>
      <c r="C19" s="76">
        <v>870</v>
      </c>
      <c r="D19" s="76">
        <v>966</v>
      </c>
      <c r="E19" s="76">
        <v>1041</v>
      </c>
      <c r="F19" s="76">
        <v>1214</v>
      </c>
      <c r="G19" s="76">
        <v>1193</v>
      </c>
      <c r="H19" s="76"/>
      <c r="I19" s="76"/>
      <c r="J19" s="76"/>
      <c r="K19" s="76"/>
      <c r="L19" s="76"/>
      <c r="M19" s="76"/>
      <c r="N19" s="58"/>
    </row>
    <row r="20" spans="1:14" ht="11.25" customHeight="1" x14ac:dyDescent="0.25">
      <c r="A20" s="48" t="s">
        <v>32</v>
      </c>
      <c r="B20" s="76">
        <v>1032</v>
      </c>
      <c r="C20" s="76">
        <v>954</v>
      </c>
      <c r="D20" s="76">
        <v>1112</v>
      </c>
      <c r="E20" s="76">
        <v>1011</v>
      </c>
      <c r="F20" s="76">
        <v>1034</v>
      </c>
      <c r="G20" s="76">
        <v>996</v>
      </c>
      <c r="H20" s="76">
        <v>1025</v>
      </c>
      <c r="I20" s="76">
        <v>1058</v>
      </c>
      <c r="J20" s="76">
        <v>1053</v>
      </c>
      <c r="K20" s="76">
        <v>922</v>
      </c>
      <c r="L20" s="76">
        <v>910</v>
      </c>
      <c r="M20" s="76">
        <v>1004</v>
      </c>
      <c r="N20" s="58"/>
    </row>
    <row r="21" spans="1:14" ht="11.25" customHeight="1" x14ac:dyDescent="0.25">
      <c r="A21" s="48" t="s">
        <v>33</v>
      </c>
      <c r="B21" s="76">
        <v>971</v>
      </c>
      <c r="C21" s="76">
        <v>850</v>
      </c>
      <c r="D21" s="76">
        <v>945</v>
      </c>
      <c r="E21" s="76">
        <v>985</v>
      </c>
      <c r="F21" s="76">
        <v>1177</v>
      </c>
      <c r="G21" s="76">
        <v>1249</v>
      </c>
      <c r="H21" s="76">
        <v>1491</v>
      </c>
      <c r="I21" s="76">
        <v>1724</v>
      </c>
      <c r="J21" s="76">
        <v>1584</v>
      </c>
      <c r="K21" s="76">
        <v>1306</v>
      </c>
      <c r="L21" s="76">
        <v>1068</v>
      </c>
      <c r="M21" s="76">
        <v>1005</v>
      </c>
      <c r="N21" s="58"/>
    </row>
    <row r="22" spans="1:14" ht="11.25" customHeight="1" x14ac:dyDescent="0.25">
      <c r="A22" s="48"/>
      <c r="B22" s="76"/>
      <c r="C22" s="76"/>
      <c r="D22" s="76"/>
      <c r="E22" s="76"/>
      <c r="F22" s="76"/>
      <c r="G22" s="76"/>
      <c r="H22" s="76"/>
      <c r="I22" s="76"/>
      <c r="J22" s="76"/>
      <c r="K22" s="76"/>
      <c r="L22" s="76"/>
      <c r="M22" s="76"/>
      <c r="N22" s="58"/>
    </row>
    <row r="23" spans="1:14" ht="11.25" customHeight="1" x14ac:dyDescent="0.25">
      <c r="A23" s="49" t="s">
        <v>34</v>
      </c>
      <c r="B23" s="76">
        <v>131</v>
      </c>
      <c r="C23" s="76">
        <v>139</v>
      </c>
      <c r="D23" s="76">
        <v>148</v>
      </c>
      <c r="E23" s="76">
        <v>140</v>
      </c>
      <c r="F23" s="76">
        <v>209</v>
      </c>
      <c r="G23" s="76">
        <v>192</v>
      </c>
      <c r="H23" s="76"/>
      <c r="I23" s="76"/>
      <c r="J23" s="76"/>
      <c r="K23" s="76"/>
      <c r="L23" s="76"/>
      <c r="M23" s="76"/>
      <c r="N23" s="58"/>
    </row>
    <row r="24" spans="1:14" ht="11.25" customHeight="1" x14ac:dyDescent="0.25">
      <c r="A24" s="49" t="s">
        <v>35</v>
      </c>
      <c r="B24" s="76">
        <v>180</v>
      </c>
      <c r="C24" s="76">
        <v>184</v>
      </c>
      <c r="D24" s="76">
        <v>237</v>
      </c>
      <c r="E24" s="76">
        <v>232</v>
      </c>
      <c r="F24" s="76">
        <v>189</v>
      </c>
      <c r="G24" s="76">
        <v>189</v>
      </c>
      <c r="H24" s="76">
        <v>192</v>
      </c>
      <c r="I24" s="76">
        <v>190</v>
      </c>
      <c r="J24" s="76">
        <v>153</v>
      </c>
      <c r="K24" s="76">
        <v>131</v>
      </c>
      <c r="L24" s="76">
        <v>124</v>
      </c>
      <c r="M24" s="76">
        <v>146</v>
      </c>
      <c r="N24" s="58"/>
    </row>
    <row r="25" spans="1:14" ht="11.25" customHeight="1" x14ac:dyDescent="0.25">
      <c r="A25" s="49" t="s">
        <v>36</v>
      </c>
      <c r="B25" s="76">
        <v>189</v>
      </c>
      <c r="C25" s="76">
        <v>165</v>
      </c>
      <c r="D25" s="76">
        <v>178</v>
      </c>
      <c r="E25" s="76">
        <v>208</v>
      </c>
      <c r="F25" s="76">
        <v>249</v>
      </c>
      <c r="G25" s="76">
        <v>280</v>
      </c>
      <c r="H25" s="76">
        <v>358</v>
      </c>
      <c r="I25" s="76">
        <v>492</v>
      </c>
      <c r="J25" s="76">
        <v>466</v>
      </c>
      <c r="K25" s="76">
        <v>323</v>
      </c>
      <c r="L25" s="76">
        <v>226</v>
      </c>
      <c r="M25" s="76">
        <v>200</v>
      </c>
      <c r="N25" s="58"/>
    </row>
    <row r="26" spans="1:14" ht="11.25" customHeight="1" x14ac:dyDescent="0.25">
      <c r="A26" s="49"/>
      <c r="B26" s="76"/>
      <c r="C26" s="76"/>
      <c r="D26" s="76"/>
      <c r="E26" s="76"/>
      <c r="F26" s="76"/>
      <c r="G26" s="76"/>
      <c r="H26" s="76"/>
      <c r="I26" s="76"/>
      <c r="J26" s="76"/>
      <c r="K26" s="76"/>
      <c r="L26" s="76"/>
      <c r="M26" s="76"/>
      <c r="N26" s="58"/>
    </row>
    <row r="27" spans="1:14" ht="11.25" customHeight="1" x14ac:dyDescent="0.25">
      <c r="A27" s="50" t="s">
        <v>37</v>
      </c>
      <c r="B27" s="76">
        <v>131</v>
      </c>
      <c r="C27" s="76">
        <v>139</v>
      </c>
      <c r="D27" s="76">
        <v>148</v>
      </c>
      <c r="E27" s="76">
        <v>140</v>
      </c>
      <c r="F27" s="76">
        <v>209</v>
      </c>
      <c r="G27" s="76">
        <v>192</v>
      </c>
      <c r="H27" s="76"/>
      <c r="I27" s="76"/>
      <c r="J27" s="76"/>
      <c r="K27" s="76"/>
      <c r="L27" s="76"/>
      <c r="M27" s="76"/>
      <c r="N27" s="58"/>
    </row>
    <row r="28" spans="1:14" ht="11.25" customHeight="1" x14ac:dyDescent="0.25">
      <c r="A28" s="50" t="s">
        <v>38</v>
      </c>
      <c r="B28" s="76">
        <v>169</v>
      </c>
      <c r="C28" s="76">
        <v>176</v>
      </c>
      <c r="D28" s="76">
        <v>219</v>
      </c>
      <c r="E28" s="76">
        <v>228</v>
      </c>
      <c r="F28" s="76">
        <v>189</v>
      </c>
      <c r="G28" s="76">
        <v>188</v>
      </c>
      <c r="H28" s="76">
        <v>191</v>
      </c>
      <c r="I28" s="76">
        <v>190</v>
      </c>
      <c r="J28" s="76">
        <v>153</v>
      </c>
      <c r="K28" s="76">
        <v>131</v>
      </c>
      <c r="L28" s="76">
        <v>124</v>
      </c>
      <c r="M28" s="76">
        <v>146</v>
      </c>
      <c r="N28" s="58"/>
    </row>
    <row r="29" spans="1:14" ht="11.25" customHeight="1" x14ac:dyDescent="0.25">
      <c r="A29" s="50" t="s">
        <v>39</v>
      </c>
      <c r="B29" s="76">
        <v>177</v>
      </c>
      <c r="C29" s="76">
        <v>156</v>
      </c>
      <c r="D29" s="76">
        <v>166</v>
      </c>
      <c r="E29" s="76">
        <v>187</v>
      </c>
      <c r="F29" s="76">
        <v>222</v>
      </c>
      <c r="G29" s="76">
        <v>245</v>
      </c>
      <c r="H29" s="76">
        <v>296</v>
      </c>
      <c r="I29" s="76">
        <v>330</v>
      </c>
      <c r="J29" s="76">
        <v>294</v>
      </c>
      <c r="K29" s="76">
        <v>256</v>
      </c>
      <c r="L29" s="76">
        <v>207</v>
      </c>
      <c r="M29" s="76">
        <v>188</v>
      </c>
      <c r="N29" s="58"/>
    </row>
    <row r="30" spans="1:14" ht="11.25" customHeight="1" x14ac:dyDescent="0.25">
      <c r="A30" s="49"/>
      <c r="B30" s="76"/>
      <c r="C30" s="76"/>
      <c r="D30" s="76"/>
      <c r="E30" s="76"/>
      <c r="F30" s="76"/>
      <c r="G30" s="76"/>
      <c r="H30" s="76"/>
      <c r="I30" s="76"/>
      <c r="J30" s="76"/>
      <c r="K30" s="76"/>
      <c r="L30" s="76"/>
      <c r="M30" s="76"/>
      <c r="N30" s="58"/>
    </row>
    <row r="31" spans="1:14" ht="11.25" customHeight="1" x14ac:dyDescent="0.25">
      <c r="A31" s="49" t="s">
        <v>40</v>
      </c>
      <c r="B31" s="76">
        <v>558</v>
      </c>
      <c r="C31" s="76">
        <v>481</v>
      </c>
      <c r="D31" s="76">
        <v>550</v>
      </c>
      <c r="E31" s="76">
        <v>590</v>
      </c>
      <c r="F31" s="76">
        <v>661</v>
      </c>
      <c r="G31" s="76">
        <v>633</v>
      </c>
      <c r="H31" s="76"/>
      <c r="I31" s="76"/>
      <c r="J31" s="76"/>
      <c r="K31" s="76"/>
      <c r="L31" s="76"/>
      <c r="M31" s="76"/>
      <c r="N31" s="58"/>
    </row>
    <row r="32" spans="1:14" ht="11.25" customHeight="1" x14ac:dyDescent="0.25">
      <c r="A32" s="49" t="s">
        <v>41</v>
      </c>
      <c r="B32" s="76">
        <v>573</v>
      </c>
      <c r="C32" s="76">
        <v>540</v>
      </c>
      <c r="D32" s="76">
        <v>609</v>
      </c>
      <c r="E32" s="76">
        <v>528</v>
      </c>
      <c r="F32" s="76">
        <v>556</v>
      </c>
      <c r="G32" s="76">
        <v>550</v>
      </c>
      <c r="H32" s="76">
        <v>540</v>
      </c>
      <c r="I32" s="76">
        <v>575</v>
      </c>
      <c r="J32" s="76">
        <v>607</v>
      </c>
      <c r="K32" s="76">
        <v>551</v>
      </c>
      <c r="L32" s="76">
        <v>525</v>
      </c>
      <c r="M32" s="76">
        <v>582</v>
      </c>
      <c r="N32" s="58"/>
    </row>
    <row r="33" spans="1:14" ht="11.25" customHeight="1" x14ac:dyDescent="0.25">
      <c r="A33" s="49" t="s">
        <v>42</v>
      </c>
      <c r="B33" s="76">
        <v>549</v>
      </c>
      <c r="C33" s="76">
        <v>467</v>
      </c>
      <c r="D33" s="76">
        <v>530</v>
      </c>
      <c r="E33" s="76">
        <v>531</v>
      </c>
      <c r="F33" s="76">
        <v>651</v>
      </c>
      <c r="G33" s="76">
        <v>665</v>
      </c>
      <c r="H33" s="76">
        <v>802</v>
      </c>
      <c r="I33" s="76">
        <v>859</v>
      </c>
      <c r="J33" s="76">
        <v>786</v>
      </c>
      <c r="K33" s="76">
        <v>679</v>
      </c>
      <c r="L33" s="76">
        <v>582</v>
      </c>
      <c r="M33" s="76">
        <v>556</v>
      </c>
      <c r="N33" s="58"/>
    </row>
    <row r="34" spans="1:14" ht="11.25" customHeight="1" x14ac:dyDescent="0.25">
      <c r="A34" s="48"/>
      <c r="B34" s="76"/>
      <c r="C34" s="76"/>
      <c r="D34" s="76"/>
      <c r="E34" s="76"/>
      <c r="F34" s="76"/>
      <c r="G34" s="76"/>
      <c r="H34" s="76"/>
      <c r="I34" s="76"/>
      <c r="J34" s="76"/>
      <c r="K34" s="76"/>
      <c r="L34" s="76"/>
      <c r="M34" s="76"/>
      <c r="N34" s="58"/>
    </row>
    <row r="35" spans="1:14" ht="11.25" customHeight="1" x14ac:dyDescent="0.25">
      <c r="A35" s="48" t="s">
        <v>43</v>
      </c>
      <c r="B35" s="76">
        <v>4022</v>
      </c>
      <c r="C35" s="76">
        <v>3740</v>
      </c>
      <c r="D35" s="76">
        <v>4181</v>
      </c>
      <c r="E35" s="76">
        <v>3949</v>
      </c>
      <c r="F35" s="76">
        <v>4292</v>
      </c>
      <c r="G35" s="76">
        <v>3953</v>
      </c>
      <c r="H35" s="76"/>
      <c r="I35" s="76"/>
      <c r="J35" s="76"/>
      <c r="K35" s="76"/>
      <c r="L35" s="76"/>
      <c r="M35" s="76"/>
      <c r="N35" s="58"/>
    </row>
    <row r="36" spans="1:14" ht="11.25" customHeight="1" x14ac:dyDescent="0.25">
      <c r="A36" s="48" t="s">
        <v>44</v>
      </c>
      <c r="B36" s="76">
        <v>3974</v>
      </c>
      <c r="C36" s="76">
        <v>3860</v>
      </c>
      <c r="D36" s="76">
        <v>4055</v>
      </c>
      <c r="E36" s="76">
        <v>3875</v>
      </c>
      <c r="F36" s="76">
        <v>4120</v>
      </c>
      <c r="G36" s="76">
        <v>3841</v>
      </c>
      <c r="H36" s="76">
        <v>4187</v>
      </c>
      <c r="I36" s="76">
        <v>4005</v>
      </c>
      <c r="J36" s="76">
        <v>3953</v>
      </c>
      <c r="K36" s="76">
        <v>4079</v>
      </c>
      <c r="L36" s="76">
        <v>3999</v>
      </c>
      <c r="M36" s="76">
        <v>4145</v>
      </c>
      <c r="N36" s="58"/>
    </row>
    <row r="37" spans="1:14" ht="11.25" customHeight="1" x14ac:dyDescent="0.25">
      <c r="A37" s="48" t="s">
        <v>45</v>
      </c>
      <c r="B37" s="76">
        <v>3830</v>
      </c>
      <c r="C37" s="76">
        <v>3542</v>
      </c>
      <c r="D37" s="76">
        <v>3929</v>
      </c>
      <c r="E37" s="76">
        <v>3755</v>
      </c>
      <c r="F37" s="76">
        <v>3938</v>
      </c>
      <c r="G37" s="76">
        <v>3851</v>
      </c>
      <c r="H37" s="76">
        <v>3977</v>
      </c>
      <c r="I37" s="76">
        <v>3964</v>
      </c>
      <c r="J37" s="76">
        <v>3758</v>
      </c>
      <c r="K37" s="76">
        <v>3899</v>
      </c>
      <c r="L37" s="76">
        <v>3768</v>
      </c>
      <c r="M37" s="76">
        <v>3874</v>
      </c>
      <c r="N37" s="58"/>
    </row>
    <row r="38" spans="1:14" ht="11.25" customHeight="1" x14ac:dyDescent="0.25">
      <c r="A38" s="48"/>
      <c r="B38" s="76"/>
      <c r="C38" s="76"/>
      <c r="D38" s="76"/>
      <c r="E38" s="76"/>
      <c r="F38" s="76"/>
      <c r="G38" s="76"/>
      <c r="H38" s="76"/>
      <c r="I38" s="76"/>
      <c r="J38" s="76"/>
      <c r="K38" s="76"/>
      <c r="L38" s="76"/>
      <c r="M38" s="76"/>
      <c r="N38" s="58"/>
    </row>
    <row r="39" spans="1:14" ht="11.25" customHeight="1" x14ac:dyDescent="0.25">
      <c r="A39" s="48" t="s">
        <v>46</v>
      </c>
      <c r="B39" s="76">
        <v>1031</v>
      </c>
      <c r="C39" s="76">
        <v>965</v>
      </c>
      <c r="D39" s="76">
        <v>1098</v>
      </c>
      <c r="E39" s="76">
        <v>1093</v>
      </c>
      <c r="F39" s="76">
        <v>1261</v>
      </c>
      <c r="G39" s="76">
        <v>1255</v>
      </c>
      <c r="H39" s="76"/>
      <c r="I39" s="76"/>
      <c r="J39" s="76"/>
      <c r="K39" s="76"/>
      <c r="L39" s="76"/>
      <c r="M39" s="76"/>
      <c r="N39" s="58"/>
    </row>
    <row r="40" spans="1:14" ht="11.25" customHeight="1" x14ac:dyDescent="0.25">
      <c r="A40" s="48" t="s">
        <v>47</v>
      </c>
      <c r="B40" s="76">
        <v>1034</v>
      </c>
      <c r="C40" s="76">
        <v>1008</v>
      </c>
      <c r="D40" s="76">
        <v>1081</v>
      </c>
      <c r="E40" s="76">
        <v>1113</v>
      </c>
      <c r="F40" s="76">
        <v>1228</v>
      </c>
      <c r="G40" s="76">
        <v>1147</v>
      </c>
      <c r="H40" s="76">
        <v>1212</v>
      </c>
      <c r="I40" s="76">
        <v>1283</v>
      </c>
      <c r="J40" s="76">
        <v>1209</v>
      </c>
      <c r="K40" s="76">
        <v>1144</v>
      </c>
      <c r="L40" s="76">
        <v>1044</v>
      </c>
      <c r="M40" s="76">
        <v>1092</v>
      </c>
      <c r="N40" s="58"/>
    </row>
    <row r="41" spans="1:14" ht="11.25" customHeight="1" x14ac:dyDescent="0.25">
      <c r="A41" s="48" t="s">
        <v>48</v>
      </c>
      <c r="B41" s="76">
        <v>1155</v>
      </c>
      <c r="C41" s="76">
        <v>1042</v>
      </c>
      <c r="D41" s="76">
        <v>1144</v>
      </c>
      <c r="E41" s="76">
        <v>1166</v>
      </c>
      <c r="F41" s="76">
        <v>1329</v>
      </c>
      <c r="G41" s="76">
        <v>1364</v>
      </c>
      <c r="H41" s="76">
        <v>1488</v>
      </c>
      <c r="I41" s="76">
        <v>1497</v>
      </c>
      <c r="J41" s="76">
        <v>1345</v>
      </c>
      <c r="K41" s="76">
        <v>1269</v>
      </c>
      <c r="L41" s="76">
        <v>1173</v>
      </c>
      <c r="M41" s="76">
        <v>1126</v>
      </c>
      <c r="N41" s="58"/>
    </row>
    <row r="42" spans="1:14" ht="11.25" customHeight="1" x14ac:dyDescent="0.25">
      <c r="A42" s="48"/>
      <c r="B42" s="77"/>
      <c r="C42" s="77"/>
      <c r="D42" s="77"/>
      <c r="E42" s="77"/>
      <c r="F42" s="77"/>
      <c r="G42" s="77"/>
      <c r="H42" s="77"/>
      <c r="I42" s="77"/>
      <c r="J42" s="77"/>
      <c r="K42" s="77"/>
      <c r="L42" s="77"/>
      <c r="M42" s="77"/>
      <c r="N42" s="59"/>
    </row>
    <row r="43" spans="1:14" ht="11.25" customHeight="1" x14ac:dyDescent="0.25">
      <c r="A43" s="48" t="s">
        <v>49</v>
      </c>
      <c r="B43" s="76">
        <v>717</v>
      </c>
      <c r="C43" s="76">
        <v>669</v>
      </c>
      <c r="D43" s="76">
        <v>700</v>
      </c>
      <c r="E43" s="76">
        <v>737</v>
      </c>
      <c r="F43" s="76">
        <v>788</v>
      </c>
      <c r="G43" s="76">
        <v>782</v>
      </c>
      <c r="H43" s="76"/>
      <c r="I43" s="76"/>
      <c r="J43" s="76"/>
      <c r="K43" s="76"/>
      <c r="L43" s="76"/>
      <c r="M43" s="76"/>
      <c r="N43" s="59"/>
    </row>
    <row r="44" spans="1:14" ht="11.25" customHeight="1" x14ac:dyDescent="0.25">
      <c r="A44" s="48" t="s">
        <v>50</v>
      </c>
      <c r="B44" s="76">
        <v>689</v>
      </c>
      <c r="C44" s="76">
        <v>662</v>
      </c>
      <c r="D44" s="76">
        <v>712</v>
      </c>
      <c r="E44" s="76">
        <v>783</v>
      </c>
      <c r="F44" s="76">
        <v>849</v>
      </c>
      <c r="G44" s="76">
        <v>794</v>
      </c>
      <c r="H44" s="76">
        <v>775</v>
      </c>
      <c r="I44" s="76">
        <v>818</v>
      </c>
      <c r="J44" s="76">
        <v>749</v>
      </c>
      <c r="K44" s="76">
        <v>791</v>
      </c>
      <c r="L44" s="76">
        <v>711</v>
      </c>
      <c r="M44" s="76">
        <v>709</v>
      </c>
      <c r="N44" s="58"/>
    </row>
    <row r="45" spans="1:14" ht="11.25" customHeight="1" x14ac:dyDescent="0.25">
      <c r="A45" s="48" t="s">
        <v>51</v>
      </c>
      <c r="B45" s="76">
        <v>775</v>
      </c>
      <c r="C45" s="76">
        <v>676</v>
      </c>
      <c r="D45" s="76">
        <v>775</v>
      </c>
      <c r="E45" s="76">
        <v>792</v>
      </c>
      <c r="F45" s="76">
        <v>864</v>
      </c>
      <c r="G45" s="76">
        <v>872</v>
      </c>
      <c r="H45" s="76">
        <v>894</v>
      </c>
      <c r="I45" s="76">
        <v>938</v>
      </c>
      <c r="J45" s="76">
        <v>857</v>
      </c>
      <c r="K45" s="76">
        <v>808</v>
      </c>
      <c r="L45" s="76">
        <v>732</v>
      </c>
      <c r="M45" s="76">
        <v>765</v>
      </c>
      <c r="N45" s="58"/>
    </row>
    <row r="46" spans="1:14" ht="11.25" customHeight="1" x14ac:dyDescent="0.25">
      <c r="A46" s="48"/>
      <c r="B46" s="77"/>
      <c r="C46" s="77"/>
      <c r="D46" s="77"/>
      <c r="E46" s="77"/>
      <c r="F46" s="77"/>
      <c r="G46" s="77"/>
      <c r="H46" s="77"/>
      <c r="I46" s="77"/>
      <c r="J46" s="77"/>
      <c r="K46" s="77"/>
      <c r="L46" s="77"/>
      <c r="M46" s="77"/>
      <c r="N46" s="59"/>
    </row>
    <row r="47" spans="1:14" ht="11.25" customHeight="1" x14ac:dyDescent="0.25">
      <c r="A47" s="48" t="s">
        <v>52</v>
      </c>
      <c r="B47" s="76">
        <v>1226</v>
      </c>
      <c r="C47" s="76">
        <v>1032</v>
      </c>
      <c r="D47" s="76">
        <v>1303</v>
      </c>
      <c r="E47" s="76">
        <v>1201</v>
      </c>
      <c r="F47" s="76">
        <v>1339</v>
      </c>
      <c r="G47" s="76">
        <v>1418</v>
      </c>
      <c r="H47" s="76"/>
      <c r="I47" s="76"/>
      <c r="J47" s="76"/>
      <c r="K47" s="76"/>
      <c r="L47" s="76"/>
      <c r="M47" s="76"/>
      <c r="N47" s="59"/>
    </row>
    <row r="48" spans="1:14" ht="11.25" customHeight="1" x14ac:dyDescent="0.25">
      <c r="A48" s="48" t="s">
        <v>53</v>
      </c>
      <c r="B48" s="76">
        <v>1158</v>
      </c>
      <c r="C48" s="76">
        <v>1128</v>
      </c>
      <c r="D48" s="76">
        <v>1250</v>
      </c>
      <c r="E48" s="76">
        <v>1288</v>
      </c>
      <c r="F48" s="76">
        <v>1244</v>
      </c>
      <c r="G48" s="76">
        <v>1197</v>
      </c>
      <c r="H48" s="76">
        <v>1276</v>
      </c>
      <c r="I48" s="76">
        <v>1301</v>
      </c>
      <c r="J48" s="76">
        <v>1204</v>
      </c>
      <c r="K48" s="76">
        <v>1201</v>
      </c>
      <c r="L48" s="76">
        <v>1126</v>
      </c>
      <c r="M48" s="76">
        <v>1182</v>
      </c>
      <c r="N48" s="58"/>
    </row>
    <row r="49" spans="1:14" ht="11.25" customHeight="1" x14ac:dyDescent="0.25">
      <c r="A49" s="48" t="s">
        <v>54</v>
      </c>
      <c r="B49" s="76">
        <v>988</v>
      </c>
      <c r="C49" s="76">
        <v>905</v>
      </c>
      <c r="D49" s="76">
        <v>1058</v>
      </c>
      <c r="E49" s="76">
        <v>1056</v>
      </c>
      <c r="F49" s="76">
        <v>1183</v>
      </c>
      <c r="G49" s="76">
        <v>1193</v>
      </c>
      <c r="H49" s="76">
        <v>1314</v>
      </c>
      <c r="I49" s="76">
        <v>1350</v>
      </c>
      <c r="J49" s="76">
        <v>1222</v>
      </c>
      <c r="K49" s="76">
        <v>1152</v>
      </c>
      <c r="L49" s="76">
        <v>1035</v>
      </c>
      <c r="M49" s="76">
        <v>1050</v>
      </c>
      <c r="N49" s="58"/>
    </row>
    <row r="50" spans="1:14" ht="11.25" customHeight="1" x14ac:dyDescent="0.25">
      <c r="A50" s="48"/>
      <c r="B50" s="77"/>
      <c r="C50" s="77"/>
      <c r="D50" s="77"/>
      <c r="E50" s="77"/>
      <c r="F50" s="77"/>
      <c r="G50" s="77"/>
      <c r="H50" s="77"/>
      <c r="I50" s="77"/>
      <c r="J50" s="77"/>
      <c r="K50" s="77"/>
      <c r="L50" s="77"/>
      <c r="M50" s="77"/>
      <c r="N50" s="59"/>
    </row>
    <row r="51" spans="1:14" ht="11.25" customHeight="1" x14ac:dyDescent="0.25">
      <c r="A51" s="48" t="s">
        <v>55</v>
      </c>
      <c r="B51" s="76">
        <v>339</v>
      </c>
      <c r="C51" s="76">
        <v>299</v>
      </c>
      <c r="D51" s="76">
        <v>424</v>
      </c>
      <c r="E51" s="76">
        <v>399</v>
      </c>
      <c r="F51" s="76">
        <v>428</v>
      </c>
      <c r="G51" s="76">
        <v>473</v>
      </c>
      <c r="H51" s="76"/>
      <c r="I51" s="76"/>
      <c r="J51" s="76"/>
      <c r="K51" s="76"/>
      <c r="L51" s="76"/>
      <c r="M51" s="76"/>
      <c r="N51" s="59"/>
    </row>
    <row r="52" spans="1:14" ht="11.25" customHeight="1" x14ac:dyDescent="0.25">
      <c r="A52" s="48" t="s">
        <v>56</v>
      </c>
      <c r="B52" s="76">
        <v>335</v>
      </c>
      <c r="C52" s="76">
        <v>381</v>
      </c>
      <c r="D52" s="76">
        <v>395</v>
      </c>
      <c r="E52" s="76">
        <v>462</v>
      </c>
      <c r="F52" s="76">
        <v>416</v>
      </c>
      <c r="G52" s="76">
        <v>420</v>
      </c>
      <c r="H52" s="76">
        <v>435</v>
      </c>
      <c r="I52" s="76">
        <v>439</v>
      </c>
      <c r="J52" s="76">
        <v>423</v>
      </c>
      <c r="K52" s="76">
        <v>423</v>
      </c>
      <c r="L52" s="76">
        <v>382</v>
      </c>
      <c r="M52" s="76">
        <v>416</v>
      </c>
      <c r="N52" s="58"/>
    </row>
    <row r="53" spans="1:14" ht="11.25" customHeight="1" x14ac:dyDescent="0.25">
      <c r="A53" s="48" t="s">
        <v>57</v>
      </c>
      <c r="B53" s="76">
        <v>340</v>
      </c>
      <c r="C53" s="76">
        <v>320</v>
      </c>
      <c r="D53" s="76">
        <v>342</v>
      </c>
      <c r="E53" s="76">
        <v>341</v>
      </c>
      <c r="F53" s="76">
        <v>379</v>
      </c>
      <c r="G53" s="76">
        <v>399</v>
      </c>
      <c r="H53" s="76">
        <v>442</v>
      </c>
      <c r="I53" s="76">
        <v>433</v>
      </c>
      <c r="J53" s="76">
        <v>403</v>
      </c>
      <c r="K53" s="76">
        <v>368</v>
      </c>
      <c r="L53" s="76">
        <v>340</v>
      </c>
      <c r="M53" s="76">
        <v>348</v>
      </c>
      <c r="N53" s="58"/>
    </row>
    <row r="54" spans="1:14" ht="11.25" customHeight="1" x14ac:dyDescent="0.25">
      <c r="A54" s="48"/>
      <c r="B54" s="78"/>
      <c r="C54" s="78"/>
      <c r="D54" s="78"/>
      <c r="E54" s="78"/>
      <c r="F54" s="78"/>
      <c r="G54" s="78"/>
      <c r="H54" s="78"/>
      <c r="I54" s="78"/>
      <c r="J54" s="78"/>
      <c r="K54" s="78"/>
      <c r="L54" s="78"/>
      <c r="M54" s="78"/>
      <c r="N54" s="68"/>
    </row>
    <row r="55" spans="1:14" ht="11.25" customHeight="1" x14ac:dyDescent="0.25">
      <c r="A55" s="46" t="s">
        <v>58</v>
      </c>
      <c r="B55" s="78"/>
      <c r="C55" s="78"/>
      <c r="D55" s="78"/>
      <c r="E55" s="78"/>
      <c r="F55" s="78"/>
      <c r="G55" s="78"/>
      <c r="H55" s="78"/>
      <c r="I55" s="78"/>
      <c r="J55" s="78"/>
      <c r="K55" s="78"/>
      <c r="L55" s="78"/>
      <c r="M55" s="78"/>
      <c r="N55" s="68"/>
    </row>
    <row r="56" spans="1:14" ht="11.25" customHeight="1" x14ac:dyDescent="0.25">
      <c r="A56" s="47" t="s">
        <v>59</v>
      </c>
      <c r="B56" s="78"/>
      <c r="C56" s="78"/>
      <c r="D56" s="78"/>
      <c r="E56" s="78"/>
      <c r="F56" s="78"/>
      <c r="G56" s="78"/>
      <c r="H56" s="78"/>
      <c r="I56" s="78"/>
      <c r="J56" s="78"/>
      <c r="K56" s="78"/>
      <c r="L56" s="78"/>
      <c r="M56" s="78"/>
      <c r="N56" s="68"/>
    </row>
    <row r="57" spans="1:14" ht="11.25" customHeight="1" x14ac:dyDescent="0.25">
      <c r="A57" s="49" t="s">
        <v>60</v>
      </c>
      <c r="B57" s="76">
        <v>217</v>
      </c>
      <c r="C57" s="76">
        <v>225</v>
      </c>
      <c r="D57" s="76">
        <v>238</v>
      </c>
      <c r="E57" s="76">
        <v>233</v>
      </c>
      <c r="F57" s="76">
        <v>251</v>
      </c>
      <c r="G57" s="76">
        <v>238</v>
      </c>
      <c r="H57" s="76"/>
      <c r="I57" s="76"/>
      <c r="J57" s="76"/>
      <c r="K57" s="76"/>
      <c r="L57" s="76"/>
      <c r="M57" s="76"/>
      <c r="N57" s="58"/>
    </row>
    <row r="58" spans="1:14" ht="11.25" customHeight="1" x14ac:dyDescent="0.25">
      <c r="A58" s="49" t="s">
        <v>61</v>
      </c>
      <c r="B58" s="76">
        <v>1235</v>
      </c>
      <c r="C58" s="76">
        <v>1067</v>
      </c>
      <c r="D58" s="76">
        <v>1184</v>
      </c>
      <c r="E58" s="76">
        <v>1199</v>
      </c>
      <c r="F58" s="76">
        <v>1288</v>
      </c>
      <c r="G58" s="76">
        <v>1232</v>
      </c>
      <c r="H58" s="76"/>
      <c r="I58" s="76"/>
      <c r="J58" s="76"/>
      <c r="K58" s="76"/>
      <c r="L58" s="76"/>
      <c r="M58" s="76"/>
      <c r="N58" s="58"/>
    </row>
    <row r="59" spans="1:14" ht="11.25" customHeight="1" x14ac:dyDescent="0.25">
      <c r="A59" s="49" t="s">
        <v>62</v>
      </c>
      <c r="B59" s="76">
        <v>1935</v>
      </c>
      <c r="C59" s="76">
        <v>1730</v>
      </c>
      <c r="D59" s="76">
        <v>1966</v>
      </c>
      <c r="E59" s="76">
        <v>1924</v>
      </c>
      <c r="F59" s="76">
        <v>2053</v>
      </c>
      <c r="G59" s="76">
        <v>1936</v>
      </c>
      <c r="H59" s="76"/>
      <c r="I59" s="76"/>
      <c r="J59" s="76"/>
      <c r="K59" s="76"/>
      <c r="L59" s="76"/>
      <c r="M59" s="76"/>
      <c r="N59" s="58"/>
    </row>
    <row r="60" spans="1:14" ht="11.25" customHeight="1" x14ac:dyDescent="0.25">
      <c r="A60" s="49" t="s">
        <v>63</v>
      </c>
      <c r="B60" s="76">
        <v>3215</v>
      </c>
      <c r="C60" s="76">
        <v>2938</v>
      </c>
      <c r="D60" s="76">
        <v>3324</v>
      </c>
      <c r="E60" s="76">
        <v>3288</v>
      </c>
      <c r="F60" s="76">
        <v>3611</v>
      </c>
      <c r="G60" s="76">
        <v>3529</v>
      </c>
      <c r="H60" s="76"/>
      <c r="I60" s="76"/>
      <c r="J60" s="76"/>
      <c r="K60" s="76"/>
      <c r="L60" s="76"/>
      <c r="M60" s="76"/>
      <c r="N60" s="58"/>
    </row>
    <row r="61" spans="1:14" ht="11.25" customHeight="1" x14ac:dyDescent="0.25">
      <c r="A61" s="49" t="s">
        <v>64</v>
      </c>
      <c r="B61" s="76">
        <v>4875</v>
      </c>
      <c r="C61" s="76">
        <v>4493</v>
      </c>
      <c r="D61" s="76">
        <v>5135</v>
      </c>
      <c r="E61" s="76">
        <v>5177</v>
      </c>
      <c r="F61" s="76">
        <v>5894</v>
      </c>
      <c r="G61" s="76">
        <v>5872</v>
      </c>
      <c r="H61" s="76"/>
      <c r="I61" s="76"/>
      <c r="J61" s="76"/>
      <c r="K61" s="76"/>
      <c r="L61" s="76"/>
      <c r="M61" s="76"/>
      <c r="N61" s="58"/>
    </row>
    <row r="62" spans="1:14" ht="11.25" customHeight="1" x14ac:dyDescent="0.25">
      <c r="A62" s="51" t="s">
        <v>65</v>
      </c>
      <c r="B62" s="61">
        <v>11477</v>
      </c>
      <c r="C62" s="61">
        <v>10453</v>
      </c>
      <c r="D62" s="61">
        <v>11848</v>
      </c>
      <c r="E62" s="61">
        <v>11821</v>
      </c>
      <c r="F62" s="61">
        <v>13097</v>
      </c>
      <c r="G62" s="61">
        <v>12807</v>
      </c>
      <c r="H62" s="61"/>
      <c r="I62" s="61"/>
      <c r="J62" s="61"/>
      <c r="K62" s="61"/>
      <c r="L62" s="61"/>
      <c r="M62" s="61"/>
      <c r="N62" s="57"/>
    </row>
    <row r="63" spans="1:14" ht="11.25" customHeight="1" x14ac:dyDescent="0.25">
      <c r="B63" s="76"/>
      <c r="C63" s="76"/>
      <c r="D63" s="76"/>
      <c r="E63" s="76"/>
      <c r="F63" s="76"/>
      <c r="G63" s="76"/>
      <c r="H63" s="76"/>
      <c r="I63" s="76"/>
      <c r="J63" s="76"/>
      <c r="K63" s="76"/>
      <c r="L63" s="76"/>
      <c r="M63" s="76"/>
      <c r="N63" s="58"/>
    </row>
    <row r="64" spans="1:14" ht="11.25" customHeight="1" x14ac:dyDescent="0.25">
      <c r="A64" s="47" t="s">
        <v>66</v>
      </c>
      <c r="B64" s="77"/>
      <c r="C64" s="77"/>
      <c r="D64" s="77"/>
      <c r="E64" s="77"/>
      <c r="F64" s="77"/>
      <c r="G64" s="77"/>
      <c r="H64" s="77"/>
      <c r="I64" s="77"/>
      <c r="J64" s="77"/>
      <c r="K64" s="77"/>
      <c r="L64" s="77"/>
      <c r="M64" s="77"/>
      <c r="N64" s="59"/>
    </row>
    <row r="65" spans="1:14" ht="11.25" customHeight="1" x14ac:dyDescent="0.25">
      <c r="A65" s="49" t="s">
        <v>60</v>
      </c>
      <c r="B65" s="76">
        <v>212</v>
      </c>
      <c r="C65" s="76">
        <v>201</v>
      </c>
      <c r="D65" s="76">
        <v>233</v>
      </c>
      <c r="E65" s="76">
        <v>224</v>
      </c>
      <c r="F65" s="76">
        <v>237</v>
      </c>
      <c r="G65" s="76">
        <v>239</v>
      </c>
      <c r="H65" s="76">
        <v>276</v>
      </c>
      <c r="I65" s="76">
        <v>227</v>
      </c>
      <c r="J65" s="76">
        <v>228</v>
      </c>
      <c r="K65" s="76">
        <v>207</v>
      </c>
      <c r="L65" s="76">
        <v>214</v>
      </c>
      <c r="M65" s="76">
        <v>277</v>
      </c>
      <c r="N65" s="58"/>
    </row>
    <row r="66" spans="1:14" ht="11.25" customHeight="1" x14ac:dyDescent="0.25">
      <c r="A66" s="49" t="s">
        <v>61</v>
      </c>
      <c r="B66" s="76">
        <v>1174</v>
      </c>
      <c r="C66" s="76">
        <v>1226</v>
      </c>
      <c r="D66" s="76">
        <v>1321</v>
      </c>
      <c r="E66" s="76">
        <v>1286</v>
      </c>
      <c r="F66" s="76">
        <v>1277</v>
      </c>
      <c r="G66" s="76">
        <v>1181</v>
      </c>
      <c r="H66" s="76">
        <v>1306</v>
      </c>
      <c r="I66" s="76">
        <v>1246</v>
      </c>
      <c r="J66" s="76">
        <v>1261</v>
      </c>
      <c r="K66" s="76">
        <v>1256</v>
      </c>
      <c r="L66" s="76">
        <v>1247</v>
      </c>
      <c r="M66" s="76">
        <v>1278</v>
      </c>
      <c r="N66" s="58"/>
    </row>
    <row r="67" spans="1:14" ht="11.25" customHeight="1" x14ac:dyDescent="0.25">
      <c r="A67" s="49" t="s">
        <v>62</v>
      </c>
      <c r="B67" s="76">
        <v>1857</v>
      </c>
      <c r="C67" s="76">
        <v>1811</v>
      </c>
      <c r="D67" s="76">
        <v>2025</v>
      </c>
      <c r="E67" s="76">
        <v>1854</v>
      </c>
      <c r="F67" s="76">
        <v>2066</v>
      </c>
      <c r="G67" s="76">
        <v>1850</v>
      </c>
      <c r="H67" s="76">
        <v>1985</v>
      </c>
      <c r="I67" s="76">
        <v>2037</v>
      </c>
      <c r="J67" s="76">
        <v>1929</v>
      </c>
      <c r="K67" s="76">
        <v>1980</v>
      </c>
      <c r="L67" s="76">
        <v>1828</v>
      </c>
      <c r="M67" s="76">
        <v>1870</v>
      </c>
      <c r="N67" s="58"/>
    </row>
    <row r="68" spans="1:14" ht="11.25" customHeight="1" x14ac:dyDescent="0.25">
      <c r="A68" s="49" t="s">
        <v>63</v>
      </c>
      <c r="B68" s="76">
        <v>3148</v>
      </c>
      <c r="C68" s="76">
        <v>3012</v>
      </c>
      <c r="D68" s="76">
        <v>3313</v>
      </c>
      <c r="E68" s="76">
        <v>3245</v>
      </c>
      <c r="F68" s="76">
        <v>3402</v>
      </c>
      <c r="G68" s="76">
        <v>3167</v>
      </c>
      <c r="H68" s="76">
        <v>3447</v>
      </c>
      <c r="I68" s="76">
        <v>3536</v>
      </c>
      <c r="J68" s="76">
        <v>3316</v>
      </c>
      <c r="K68" s="76">
        <v>3259</v>
      </c>
      <c r="L68" s="76">
        <v>3150</v>
      </c>
      <c r="M68" s="76">
        <v>3236</v>
      </c>
      <c r="N68" s="58"/>
    </row>
    <row r="69" spans="1:14" ht="11.25" customHeight="1" x14ac:dyDescent="0.25">
      <c r="A69" s="49" t="s">
        <v>64</v>
      </c>
      <c r="B69" s="76">
        <v>4876</v>
      </c>
      <c r="C69" s="76">
        <v>4621</v>
      </c>
      <c r="D69" s="76">
        <v>4988</v>
      </c>
      <c r="E69" s="76">
        <v>5149</v>
      </c>
      <c r="F69" s="76">
        <v>5335</v>
      </c>
      <c r="G69" s="76">
        <v>5206</v>
      </c>
      <c r="H69" s="76">
        <v>5608</v>
      </c>
      <c r="I69" s="76">
        <v>5950</v>
      </c>
      <c r="J69" s="76">
        <v>5292</v>
      </c>
      <c r="K69" s="76">
        <v>5075</v>
      </c>
      <c r="L69" s="76">
        <v>4888</v>
      </c>
      <c r="M69" s="76">
        <v>5049</v>
      </c>
      <c r="N69" s="58"/>
    </row>
    <row r="70" spans="1:14" ht="11.25" customHeight="1" x14ac:dyDescent="0.25">
      <c r="A70" s="51" t="s">
        <v>65</v>
      </c>
      <c r="B70" s="61">
        <v>11267</v>
      </c>
      <c r="C70" s="61">
        <v>10871</v>
      </c>
      <c r="D70" s="61">
        <v>11880</v>
      </c>
      <c r="E70" s="61">
        <v>11759</v>
      </c>
      <c r="F70" s="61">
        <v>12317</v>
      </c>
      <c r="G70" s="61">
        <v>11643</v>
      </c>
      <c r="H70" s="61">
        <v>12622</v>
      </c>
      <c r="I70" s="61">
        <v>12996</v>
      </c>
      <c r="J70" s="61">
        <v>12026</v>
      </c>
      <c r="K70" s="61">
        <v>11778</v>
      </c>
      <c r="L70" s="61">
        <v>11328</v>
      </c>
      <c r="M70" s="61">
        <v>11710</v>
      </c>
      <c r="N70" s="57"/>
    </row>
    <row r="71" spans="1:14" ht="11.25" customHeight="1" x14ac:dyDescent="0.25">
      <c r="A71" s="51"/>
      <c r="B71" s="77"/>
      <c r="C71" s="77"/>
      <c r="D71" s="77"/>
      <c r="E71" s="77"/>
      <c r="F71" s="77"/>
      <c r="G71" s="77"/>
      <c r="H71" s="77"/>
      <c r="I71" s="77"/>
      <c r="J71" s="77"/>
      <c r="K71" s="77"/>
      <c r="L71" s="77"/>
      <c r="M71" s="77"/>
      <c r="N71" s="59"/>
    </row>
    <row r="72" spans="1:14" ht="11.25" customHeight="1" x14ac:dyDescent="0.25">
      <c r="A72" s="47" t="s">
        <v>67</v>
      </c>
      <c r="B72" s="77"/>
      <c r="C72" s="77"/>
      <c r="D72" s="77"/>
      <c r="E72" s="77"/>
      <c r="F72" s="77"/>
      <c r="G72" s="77"/>
      <c r="H72" s="77"/>
      <c r="I72" s="77"/>
      <c r="J72" s="77"/>
      <c r="K72" s="77"/>
      <c r="L72" s="77"/>
      <c r="M72" s="77"/>
      <c r="N72" s="59"/>
    </row>
    <row r="73" spans="1:14" ht="11.25" customHeight="1" x14ac:dyDescent="0.25">
      <c r="A73" s="49" t="s">
        <v>60</v>
      </c>
      <c r="B73" s="76">
        <v>245</v>
      </c>
      <c r="C73" s="76">
        <v>237</v>
      </c>
      <c r="D73" s="76">
        <v>259</v>
      </c>
      <c r="E73" s="76">
        <v>240</v>
      </c>
      <c r="F73" s="76">
        <v>254</v>
      </c>
      <c r="G73" s="76">
        <v>263</v>
      </c>
      <c r="H73" s="76">
        <v>262</v>
      </c>
      <c r="I73" s="76">
        <v>273</v>
      </c>
      <c r="J73" s="76">
        <v>253</v>
      </c>
      <c r="K73" s="76">
        <v>257</v>
      </c>
      <c r="L73" s="76">
        <v>247</v>
      </c>
      <c r="M73" s="76">
        <v>250</v>
      </c>
      <c r="N73" s="58"/>
    </row>
    <row r="74" spans="1:14" ht="11.25" customHeight="1" x14ac:dyDescent="0.25">
      <c r="A74" s="49" t="s">
        <v>61</v>
      </c>
      <c r="B74" s="76">
        <v>1223</v>
      </c>
      <c r="C74" s="76">
        <v>1134</v>
      </c>
      <c r="D74" s="76">
        <v>1239</v>
      </c>
      <c r="E74" s="76">
        <v>1251</v>
      </c>
      <c r="F74" s="76">
        <v>1284</v>
      </c>
      <c r="G74" s="76">
        <v>1266</v>
      </c>
      <c r="H74" s="76">
        <v>1329</v>
      </c>
      <c r="I74" s="76">
        <v>1345</v>
      </c>
      <c r="J74" s="76">
        <v>1286</v>
      </c>
      <c r="K74" s="76">
        <v>1299</v>
      </c>
      <c r="L74" s="76">
        <v>1204</v>
      </c>
      <c r="M74" s="76">
        <v>1250</v>
      </c>
      <c r="N74" s="58"/>
    </row>
    <row r="75" spans="1:14" ht="11.25" customHeight="1" x14ac:dyDescent="0.25">
      <c r="A75" s="49" t="s">
        <v>62</v>
      </c>
      <c r="B75" s="76">
        <v>1770</v>
      </c>
      <c r="C75" s="76">
        <v>1609</v>
      </c>
      <c r="D75" s="76">
        <v>1828</v>
      </c>
      <c r="E75" s="76">
        <v>1752</v>
      </c>
      <c r="F75" s="76">
        <v>1864</v>
      </c>
      <c r="G75" s="76">
        <v>1910</v>
      </c>
      <c r="H75" s="76">
        <v>2044</v>
      </c>
      <c r="I75" s="76">
        <v>2024</v>
      </c>
      <c r="J75" s="76">
        <v>1938</v>
      </c>
      <c r="K75" s="76">
        <v>1893</v>
      </c>
      <c r="L75" s="76">
        <v>1783</v>
      </c>
      <c r="M75" s="76">
        <v>1807</v>
      </c>
      <c r="N75" s="58"/>
    </row>
    <row r="76" spans="1:14" ht="11.25" customHeight="1" x14ac:dyDescent="0.25">
      <c r="A76" s="49" t="s">
        <v>63</v>
      </c>
      <c r="B76" s="76">
        <v>2982</v>
      </c>
      <c r="C76" s="76">
        <v>2723</v>
      </c>
      <c r="D76" s="76">
        <v>3040</v>
      </c>
      <c r="E76" s="76">
        <v>3006</v>
      </c>
      <c r="F76" s="76">
        <v>3305</v>
      </c>
      <c r="G76" s="76">
        <v>3324</v>
      </c>
      <c r="H76" s="76">
        <v>3576</v>
      </c>
      <c r="I76" s="76">
        <v>3632</v>
      </c>
      <c r="J76" s="76">
        <v>3375</v>
      </c>
      <c r="K76" s="76">
        <v>3271</v>
      </c>
      <c r="L76" s="76">
        <v>3019</v>
      </c>
      <c r="M76" s="76">
        <v>3033</v>
      </c>
      <c r="N76" s="58"/>
    </row>
    <row r="77" spans="1:14" ht="11.25" customHeight="1" x14ac:dyDescent="0.25">
      <c r="A77" s="49" t="s">
        <v>64</v>
      </c>
      <c r="B77" s="76">
        <v>4691</v>
      </c>
      <c r="C77" s="76">
        <v>4276</v>
      </c>
      <c r="D77" s="76">
        <v>4715</v>
      </c>
      <c r="E77" s="76">
        <v>4762</v>
      </c>
      <c r="F77" s="76">
        <v>5354</v>
      </c>
      <c r="G77" s="76">
        <v>5500</v>
      </c>
      <c r="H77" s="76">
        <v>6036</v>
      </c>
      <c r="I77" s="76">
        <v>6297</v>
      </c>
      <c r="J77" s="76">
        <v>5737</v>
      </c>
      <c r="K77" s="76">
        <v>5335</v>
      </c>
      <c r="L77" s="76">
        <v>4831</v>
      </c>
      <c r="M77" s="76">
        <v>4777</v>
      </c>
      <c r="N77" s="58"/>
    </row>
    <row r="78" spans="1:14" ht="11.25" customHeight="1" x14ac:dyDescent="0.25">
      <c r="A78" s="51" t="s">
        <v>65</v>
      </c>
      <c r="B78" s="61">
        <v>10911</v>
      </c>
      <c r="C78" s="61">
        <v>9978</v>
      </c>
      <c r="D78" s="61">
        <v>11081</v>
      </c>
      <c r="E78" s="61">
        <v>11010</v>
      </c>
      <c r="F78" s="61">
        <v>12060</v>
      </c>
      <c r="G78" s="61">
        <v>12264</v>
      </c>
      <c r="H78" s="61">
        <v>13247</v>
      </c>
      <c r="I78" s="61">
        <v>13571</v>
      </c>
      <c r="J78" s="61">
        <v>12589</v>
      </c>
      <c r="K78" s="61">
        <v>12055</v>
      </c>
      <c r="L78" s="61">
        <v>11085</v>
      </c>
      <c r="M78" s="61">
        <v>11118</v>
      </c>
      <c r="N78" s="57"/>
    </row>
    <row r="79" spans="1:14" ht="11.25" customHeight="1" x14ac:dyDescent="0.25">
      <c r="B79" s="77"/>
      <c r="C79" s="77"/>
      <c r="D79" s="77"/>
      <c r="E79" s="77"/>
      <c r="F79" s="77"/>
      <c r="G79" s="77"/>
      <c r="H79" s="77"/>
      <c r="I79" s="77"/>
      <c r="J79" s="77"/>
      <c r="K79" s="77"/>
      <c r="L79" s="77"/>
      <c r="M79" s="77"/>
      <c r="N79" s="59"/>
    </row>
    <row r="80" spans="1:14" ht="11.25" customHeight="1" x14ac:dyDescent="0.25">
      <c r="A80" s="47" t="s">
        <v>68</v>
      </c>
      <c r="B80" s="77"/>
      <c r="C80" s="77"/>
      <c r="D80" s="77"/>
      <c r="E80" s="77"/>
      <c r="F80" s="77"/>
      <c r="G80" s="77"/>
      <c r="H80" s="77"/>
      <c r="I80" s="77"/>
      <c r="J80" s="77"/>
      <c r="K80" s="77"/>
      <c r="L80" s="77"/>
      <c r="M80" s="77"/>
      <c r="N80" s="59"/>
    </row>
    <row r="81" spans="1:14" ht="11.25" customHeight="1" x14ac:dyDescent="0.25">
      <c r="A81" s="49" t="s">
        <v>60</v>
      </c>
      <c r="B81" s="79">
        <v>116</v>
      </c>
      <c r="C81" s="79">
        <v>123</v>
      </c>
      <c r="D81" s="79">
        <v>126</v>
      </c>
      <c r="E81" s="79">
        <v>132</v>
      </c>
      <c r="F81" s="79">
        <v>133</v>
      </c>
      <c r="G81" s="79">
        <v>118</v>
      </c>
      <c r="H81" s="79"/>
      <c r="I81" s="79"/>
      <c r="J81" s="79"/>
      <c r="K81" s="79"/>
      <c r="L81" s="79"/>
      <c r="M81" s="79"/>
      <c r="N81" s="70"/>
    </row>
    <row r="82" spans="1:14" ht="11.25" customHeight="1" x14ac:dyDescent="0.25">
      <c r="A82" s="49" t="s">
        <v>61</v>
      </c>
      <c r="B82" s="79">
        <v>717</v>
      </c>
      <c r="C82" s="79">
        <v>626</v>
      </c>
      <c r="D82" s="79">
        <v>659</v>
      </c>
      <c r="E82" s="79">
        <v>684</v>
      </c>
      <c r="F82" s="79">
        <v>738</v>
      </c>
      <c r="G82" s="79">
        <v>701</v>
      </c>
      <c r="H82" s="79"/>
      <c r="I82" s="79"/>
      <c r="J82" s="79"/>
      <c r="K82" s="79"/>
      <c r="L82" s="79"/>
      <c r="M82" s="79"/>
      <c r="N82" s="70"/>
    </row>
    <row r="83" spans="1:14" ht="11.25" customHeight="1" x14ac:dyDescent="0.25">
      <c r="A83" s="49" t="s">
        <v>62</v>
      </c>
      <c r="B83" s="79">
        <v>1144</v>
      </c>
      <c r="C83" s="79">
        <v>1014</v>
      </c>
      <c r="D83" s="79">
        <v>1208</v>
      </c>
      <c r="E83" s="79">
        <v>1148</v>
      </c>
      <c r="F83" s="79">
        <v>1190</v>
      </c>
      <c r="G83" s="79">
        <v>1125</v>
      </c>
      <c r="H83" s="79"/>
      <c r="I83" s="79"/>
      <c r="J83" s="79"/>
      <c r="K83" s="79"/>
      <c r="L83" s="79"/>
      <c r="M83" s="79"/>
      <c r="N83" s="70"/>
    </row>
    <row r="84" spans="1:14" ht="11.25" customHeight="1" x14ac:dyDescent="0.25">
      <c r="A84" s="49" t="s">
        <v>63</v>
      </c>
      <c r="B84" s="79">
        <v>1826</v>
      </c>
      <c r="C84" s="79">
        <v>1634</v>
      </c>
      <c r="D84" s="79">
        <v>1853</v>
      </c>
      <c r="E84" s="79">
        <v>1863</v>
      </c>
      <c r="F84" s="79">
        <v>2006</v>
      </c>
      <c r="G84" s="79">
        <v>1968</v>
      </c>
      <c r="H84" s="79"/>
      <c r="I84" s="79"/>
      <c r="J84" s="79"/>
      <c r="K84" s="79"/>
      <c r="L84" s="79"/>
      <c r="M84" s="79"/>
      <c r="N84" s="70"/>
    </row>
    <row r="85" spans="1:14" ht="11.25" customHeight="1" x14ac:dyDescent="0.25">
      <c r="A85" s="49" t="s">
        <v>64</v>
      </c>
      <c r="B85" s="79">
        <v>2025</v>
      </c>
      <c r="C85" s="79">
        <v>1880</v>
      </c>
      <c r="D85" s="79">
        <v>2163</v>
      </c>
      <c r="E85" s="79">
        <v>2073</v>
      </c>
      <c r="F85" s="79">
        <v>2446</v>
      </c>
      <c r="G85" s="79">
        <v>2435</v>
      </c>
      <c r="H85" s="79"/>
      <c r="I85" s="79"/>
      <c r="J85" s="79"/>
      <c r="K85" s="79"/>
      <c r="L85" s="79"/>
      <c r="M85" s="79"/>
      <c r="N85" s="70"/>
    </row>
    <row r="86" spans="1:14" ht="11.25" customHeight="1" x14ac:dyDescent="0.25">
      <c r="A86" s="51" t="s">
        <v>65</v>
      </c>
      <c r="B86" s="61">
        <v>5828</v>
      </c>
      <c r="C86" s="61">
        <v>5277</v>
      </c>
      <c r="D86" s="61">
        <v>6009</v>
      </c>
      <c r="E86" s="61">
        <v>5900</v>
      </c>
      <c r="F86" s="61">
        <v>6513</v>
      </c>
      <c r="G86" s="61">
        <v>6347</v>
      </c>
      <c r="H86" s="61"/>
      <c r="I86" s="61"/>
      <c r="J86" s="61"/>
      <c r="K86" s="61"/>
      <c r="L86" s="61"/>
      <c r="M86" s="61"/>
      <c r="N86" s="60"/>
    </row>
    <row r="87" spans="1:14" ht="11.25" customHeight="1" x14ac:dyDescent="0.25">
      <c r="B87" s="80"/>
      <c r="C87" s="80"/>
      <c r="D87" s="80"/>
      <c r="E87" s="80"/>
      <c r="F87" s="80"/>
      <c r="G87" s="80"/>
      <c r="H87" s="80"/>
      <c r="I87" s="80"/>
      <c r="J87" s="80"/>
      <c r="K87" s="80"/>
      <c r="L87" s="80"/>
      <c r="M87" s="80"/>
      <c r="N87" s="70"/>
    </row>
    <row r="88" spans="1:14" ht="11.25" customHeight="1" x14ac:dyDescent="0.25">
      <c r="A88" s="47" t="s">
        <v>69</v>
      </c>
      <c r="B88" s="77"/>
      <c r="C88" s="77"/>
      <c r="D88" s="77"/>
      <c r="E88" s="77"/>
      <c r="F88" s="77"/>
      <c r="G88" s="77"/>
      <c r="H88" s="77"/>
      <c r="I88" s="77"/>
      <c r="J88" s="77"/>
      <c r="K88" s="77"/>
      <c r="L88" s="77"/>
      <c r="M88" s="77"/>
      <c r="N88" s="59"/>
    </row>
    <row r="89" spans="1:14" ht="11.25" customHeight="1" x14ac:dyDescent="0.25">
      <c r="A89" s="49" t="s">
        <v>60</v>
      </c>
      <c r="B89" s="76">
        <v>111</v>
      </c>
      <c r="C89" s="76">
        <v>110</v>
      </c>
      <c r="D89" s="76">
        <v>124</v>
      </c>
      <c r="E89" s="76">
        <v>127</v>
      </c>
      <c r="F89" s="76">
        <v>128</v>
      </c>
      <c r="G89" s="76">
        <v>129</v>
      </c>
      <c r="H89" s="76">
        <v>137</v>
      </c>
      <c r="I89" s="76">
        <v>113</v>
      </c>
      <c r="J89" s="76">
        <v>111</v>
      </c>
      <c r="K89" s="76">
        <v>105</v>
      </c>
      <c r="L89" s="76">
        <v>126</v>
      </c>
      <c r="M89" s="76">
        <v>161</v>
      </c>
      <c r="N89" s="58"/>
    </row>
    <row r="90" spans="1:14" ht="11.25" customHeight="1" x14ac:dyDescent="0.25">
      <c r="A90" s="49" t="s">
        <v>61</v>
      </c>
      <c r="B90" s="76">
        <v>693</v>
      </c>
      <c r="C90" s="76">
        <v>688</v>
      </c>
      <c r="D90" s="76">
        <v>745</v>
      </c>
      <c r="E90" s="76">
        <v>732</v>
      </c>
      <c r="F90" s="76">
        <v>749</v>
      </c>
      <c r="G90" s="76">
        <v>676</v>
      </c>
      <c r="H90" s="76">
        <v>748</v>
      </c>
      <c r="I90" s="76">
        <v>745</v>
      </c>
      <c r="J90" s="76">
        <v>721</v>
      </c>
      <c r="K90" s="76">
        <v>707</v>
      </c>
      <c r="L90" s="76">
        <v>721</v>
      </c>
      <c r="M90" s="76">
        <v>730</v>
      </c>
      <c r="N90" s="58"/>
    </row>
    <row r="91" spans="1:14" ht="11.25" customHeight="1" x14ac:dyDescent="0.25">
      <c r="A91" s="49" t="s">
        <v>62</v>
      </c>
      <c r="B91" s="76">
        <v>1095</v>
      </c>
      <c r="C91" s="76">
        <v>1120</v>
      </c>
      <c r="D91" s="76">
        <v>1188</v>
      </c>
      <c r="E91" s="76">
        <v>1096</v>
      </c>
      <c r="F91" s="76">
        <v>1230</v>
      </c>
      <c r="G91" s="76">
        <v>1090</v>
      </c>
      <c r="H91" s="76">
        <v>1190</v>
      </c>
      <c r="I91" s="76">
        <v>1248</v>
      </c>
      <c r="J91" s="76">
        <v>1166</v>
      </c>
      <c r="K91" s="76">
        <v>1223</v>
      </c>
      <c r="L91" s="76">
        <v>1081</v>
      </c>
      <c r="M91" s="76">
        <v>1078</v>
      </c>
      <c r="N91" s="58"/>
    </row>
    <row r="92" spans="1:14" ht="11.25" customHeight="1" x14ac:dyDescent="0.25">
      <c r="A92" s="49" t="s">
        <v>63</v>
      </c>
      <c r="B92" s="76">
        <v>1752</v>
      </c>
      <c r="C92" s="76">
        <v>1710</v>
      </c>
      <c r="D92" s="76">
        <v>1859</v>
      </c>
      <c r="E92" s="76">
        <v>1809</v>
      </c>
      <c r="F92" s="76">
        <v>1891</v>
      </c>
      <c r="G92" s="76">
        <v>1735</v>
      </c>
      <c r="H92" s="76">
        <v>1963</v>
      </c>
      <c r="I92" s="76">
        <v>1995</v>
      </c>
      <c r="J92" s="76">
        <v>1864</v>
      </c>
      <c r="K92" s="76">
        <v>1791</v>
      </c>
      <c r="L92" s="76">
        <v>1748</v>
      </c>
      <c r="M92" s="76">
        <v>1800</v>
      </c>
      <c r="N92" s="58"/>
    </row>
    <row r="93" spans="1:14" ht="11.25" customHeight="1" x14ac:dyDescent="0.25">
      <c r="A93" s="49" t="s">
        <v>64</v>
      </c>
      <c r="B93" s="76">
        <v>1993</v>
      </c>
      <c r="C93" s="76">
        <v>1857</v>
      </c>
      <c r="D93" s="76">
        <v>2079</v>
      </c>
      <c r="E93" s="76">
        <v>2153</v>
      </c>
      <c r="F93" s="76">
        <v>2266</v>
      </c>
      <c r="G93" s="76">
        <v>2203</v>
      </c>
      <c r="H93" s="76">
        <v>2396</v>
      </c>
      <c r="I93" s="76">
        <v>2502</v>
      </c>
      <c r="J93" s="76">
        <v>2186</v>
      </c>
      <c r="K93" s="76">
        <v>2126</v>
      </c>
      <c r="L93" s="76">
        <v>2013</v>
      </c>
      <c r="M93" s="76">
        <v>2091</v>
      </c>
      <c r="N93" s="58"/>
    </row>
    <row r="94" spans="1:14" ht="11.25" customHeight="1" x14ac:dyDescent="0.25">
      <c r="A94" s="51" t="s">
        <v>65</v>
      </c>
      <c r="B94" s="61">
        <v>5644</v>
      </c>
      <c r="C94" s="61">
        <v>5485</v>
      </c>
      <c r="D94" s="61">
        <v>5995</v>
      </c>
      <c r="E94" s="61">
        <v>5918</v>
      </c>
      <c r="F94" s="61">
        <v>6264</v>
      </c>
      <c r="G94" s="61">
        <v>5833</v>
      </c>
      <c r="H94" s="61">
        <v>6434</v>
      </c>
      <c r="I94" s="61">
        <v>6603</v>
      </c>
      <c r="J94" s="61">
        <v>6048</v>
      </c>
      <c r="K94" s="61">
        <v>5952</v>
      </c>
      <c r="L94" s="61">
        <v>5690</v>
      </c>
      <c r="M94" s="61">
        <v>5860</v>
      </c>
      <c r="N94" s="57"/>
    </row>
    <row r="95" spans="1:14" ht="11.25" customHeight="1" x14ac:dyDescent="0.25">
      <c r="B95" s="77"/>
      <c r="C95" s="77"/>
      <c r="D95" s="77"/>
      <c r="E95" s="77"/>
      <c r="F95" s="77"/>
      <c r="G95" s="77"/>
      <c r="H95" s="77"/>
      <c r="I95" s="77"/>
      <c r="J95" s="77"/>
      <c r="K95" s="77"/>
      <c r="L95" s="77"/>
      <c r="M95" s="77"/>
      <c r="N95" s="59"/>
    </row>
    <row r="96" spans="1:14" ht="11.25" customHeight="1" x14ac:dyDescent="0.25">
      <c r="A96" s="47" t="s">
        <v>70</v>
      </c>
      <c r="B96" s="77"/>
      <c r="C96" s="77"/>
      <c r="D96" s="77"/>
      <c r="E96" s="77"/>
      <c r="F96" s="77"/>
      <c r="G96" s="77"/>
      <c r="H96" s="77"/>
      <c r="I96" s="77"/>
      <c r="J96" s="77"/>
      <c r="K96" s="77"/>
      <c r="L96" s="77"/>
      <c r="M96" s="77"/>
      <c r="N96" s="59"/>
    </row>
    <row r="97" spans="1:14" ht="11.25" customHeight="1" x14ac:dyDescent="0.25">
      <c r="A97" s="49" t="s">
        <v>60</v>
      </c>
      <c r="B97" s="76">
        <v>132</v>
      </c>
      <c r="C97" s="76">
        <v>124</v>
      </c>
      <c r="D97" s="76">
        <v>137</v>
      </c>
      <c r="E97" s="76">
        <v>128</v>
      </c>
      <c r="F97" s="76">
        <v>130</v>
      </c>
      <c r="G97" s="76">
        <v>138</v>
      </c>
      <c r="H97" s="76">
        <v>148</v>
      </c>
      <c r="I97" s="76">
        <v>140</v>
      </c>
      <c r="J97" s="76">
        <v>135</v>
      </c>
      <c r="K97" s="76">
        <v>134</v>
      </c>
      <c r="L97" s="76">
        <v>129</v>
      </c>
      <c r="M97" s="76">
        <v>136</v>
      </c>
      <c r="N97" s="58"/>
    </row>
    <row r="98" spans="1:14" ht="11.25" customHeight="1" x14ac:dyDescent="0.25">
      <c r="A98" s="49" t="s">
        <v>61</v>
      </c>
      <c r="B98" s="76">
        <v>708</v>
      </c>
      <c r="C98" s="76">
        <v>657</v>
      </c>
      <c r="D98" s="76">
        <v>716</v>
      </c>
      <c r="E98" s="76">
        <v>713</v>
      </c>
      <c r="F98" s="76">
        <v>738</v>
      </c>
      <c r="G98" s="76">
        <v>736</v>
      </c>
      <c r="H98" s="76">
        <v>778</v>
      </c>
      <c r="I98" s="76">
        <v>775</v>
      </c>
      <c r="J98" s="76">
        <v>750</v>
      </c>
      <c r="K98" s="76">
        <v>738</v>
      </c>
      <c r="L98" s="76">
        <v>690</v>
      </c>
      <c r="M98" s="76">
        <v>723</v>
      </c>
      <c r="N98" s="58"/>
    </row>
    <row r="99" spans="1:14" ht="11.25" customHeight="1" x14ac:dyDescent="0.25">
      <c r="A99" s="49" t="s">
        <v>62</v>
      </c>
      <c r="B99" s="76">
        <v>1052</v>
      </c>
      <c r="C99" s="76">
        <v>965</v>
      </c>
      <c r="D99" s="76">
        <v>1081</v>
      </c>
      <c r="E99" s="76">
        <v>1076</v>
      </c>
      <c r="F99" s="76">
        <v>1135</v>
      </c>
      <c r="G99" s="76">
        <v>1138</v>
      </c>
      <c r="H99" s="76">
        <v>1216</v>
      </c>
      <c r="I99" s="76">
        <v>1227</v>
      </c>
      <c r="J99" s="76">
        <v>1157</v>
      </c>
      <c r="K99" s="76">
        <v>1130</v>
      </c>
      <c r="L99" s="76">
        <v>1063</v>
      </c>
      <c r="M99" s="76">
        <v>1080</v>
      </c>
      <c r="N99" s="58"/>
    </row>
    <row r="100" spans="1:14" ht="11.25" customHeight="1" x14ac:dyDescent="0.25">
      <c r="A100" s="49" t="s">
        <v>63</v>
      </c>
      <c r="B100" s="76">
        <v>1643</v>
      </c>
      <c r="C100" s="76">
        <v>1501</v>
      </c>
      <c r="D100" s="76">
        <v>1703</v>
      </c>
      <c r="E100" s="76">
        <v>1647</v>
      </c>
      <c r="F100" s="76">
        <v>1811</v>
      </c>
      <c r="G100" s="76">
        <v>1862</v>
      </c>
      <c r="H100" s="76">
        <v>1993</v>
      </c>
      <c r="I100" s="76">
        <v>1988</v>
      </c>
      <c r="J100" s="76">
        <v>1868</v>
      </c>
      <c r="K100" s="76">
        <v>1840</v>
      </c>
      <c r="L100" s="76">
        <v>1681</v>
      </c>
      <c r="M100" s="76">
        <v>1680</v>
      </c>
      <c r="N100" s="58"/>
    </row>
    <row r="101" spans="1:14" ht="11.25" customHeight="1" x14ac:dyDescent="0.25">
      <c r="A101" s="49" t="s">
        <v>64</v>
      </c>
      <c r="B101" s="76">
        <v>1872</v>
      </c>
      <c r="C101" s="76">
        <v>1706</v>
      </c>
      <c r="D101" s="76">
        <v>1910</v>
      </c>
      <c r="E101" s="76">
        <v>1928</v>
      </c>
      <c r="F101" s="76">
        <v>2166</v>
      </c>
      <c r="G101" s="76">
        <v>2259</v>
      </c>
      <c r="H101" s="76">
        <v>2437</v>
      </c>
      <c r="I101" s="76">
        <v>2572</v>
      </c>
      <c r="J101" s="76">
        <v>2291</v>
      </c>
      <c r="K101" s="76">
        <v>2110</v>
      </c>
      <c r="L101" s="76">
        <v>1976</v>
      </c>
      <c r="M101" s="76">
        <v>1941</v>
      </c>
      <c r="N101" s="58"/>
    </row>
    <row r="102" spans="1:14" ht="11.25" customHeight="1" x14ac:dyDescent="0.25">
      <c r="A102" s="52" t="s">
        <v>65</v>
      </c>
      <c r="B102" s="61">
        <v>5407</v>
      </c>
      <c r="C102" s="61">
        <v>4953</v>
      </c>
      <c r="D102" s="61">
        <v>5546</v>
      </c>
      <c r="E102" s="61">
        <v>5492</v>
      </c>
      <c r="F102" s="61">
        <v>5979</v>
      </c>
      <c r="G102" s="61">
        <v>6133</v>
      </c>
      <c r="H102" s="61">
        <v>6572</v>
      </c>
      <c r="I102" s="61">
        <v>6702</v>
      </c>
      <c r="J102" s="61">
        <v>6200</v>
      </c>
      <c r="K102" s="61">
        <v>5951</v>
      </c>
      <c r="L102" s="61">
        <v>5540</v>
      </c>
      <c r="M102" s="61">
        <v>5561</v>
      </c>
      <c r="N102" s="57"/>
    </row>
    <row r="103" spans="1:14" ht="11.25" customHeight="1" x14ac:dyDescent="0.25">
      <c r="B103" s="77"/>
      <c r="C103" s="77"/>
      <c r="D103" s="77"/>
      <c r="E103" s="77"/>
      <c r="F103" s="77"/>
      <c r="G103" s="77"/>
      <c r="H103" s="77"/>
      <c r="I103" s="77"/>
      <c r="J103" s="77"/>
      <c r="K103" s="77"/>
      <c r="L103" s="77"/>
      <c r="M103" s="77"/>
      <c r="N103" s="59"/>
    </row>
    <row r="104" spans="1:14" ht="11.25" customHeight="1" x14ac:dyDescent="0.25">
      <c r="A104" s="47" t="s">
        <v>71</v>
      </c>
      <c r="B104" s="77"/>
      <c r="C104" s="77"/>
      <c r="D104" s="77"/>
      <c r="E104" s="77"/>
      <c r="F104" s="77"/>
      <c r="G104" s="77"/>
      <c r="H104" s="77"/>
      <c r="I104" s="77"/>
      <c r="J104" s="77"/>
      <c r="K104" s="77"/>
      <c r="L104" s="77"/>
      <c r="M104" s="77"/>
      <c r="N104" s="59"/>
    </row>
    <row r="105" spans="1:14" ht="11.25" customHeight="1" x14ac:dyDescent="0.25">
      <c r="A105" s="49" t="s">
        <v>60</v>
      </c>
      <c r="B105" s="79">
        <v>101</v>
      </c>
      <c r="C105" s="79">
        <v>102</v>
      </c>
      <c r="D105" s="79">
        <v>112</v>
      </c>
      <c r="E105" s="79">
        <v>101</v>
      </c>
      <c r="F105" s="79">
        <v>118</v>
      </c>
      <c r="G105" s="79">
        <v>119</v>
      </c>
      <c r="H105" s="79"/>
      <c r="I105" s="79"/>
      <c r="J105" s="79"/>
      <c r="K105" s="79"/>
      <c r="L105" s="79"/>
      <c r="M105" s="79"/>
      <c r="N105" s="58"/>
    </row>
    <row r="106" spans="1:14" ht="11.25" customHeight="1" x14ac:dyDescent="0.25">
      <c r="A106" s="49" t="s">
        <v>61</v>
      </c>
      <c r="B106" s="79">
        <v>518</v>
      </c>
      <c r="C106" s="79">
        <v>441</v>
      </c>
      <c r="D106" s="79">
        <v>525</v>
      </c>
      <c r="E106" s="79">
        <v>515</v>
      </c>
      <c r="F106" s="79">
        <v>550</v>
      </c>
      <c r="G106" s="79">
        <v>531</v>
      </c>
      <c r="H106" s="79"/>
      <c r="I106" s="79"/>
      <c r="J106" s="79"/>
      <c r="K106" s="79"/>
      <c r="L106" s="79"/>
      <c r="M106" s="79"/>
      <c r="N106" s="58"/>
    </row>
    <row r="107" spans="1:14" ht="11.25" customHeight="1" x14ac:dyDescent="0.25">
      <c r="A107" s="49" t="s">
        <v>62</v>
      </c>
      <c r="B107" s="79">
        <v>791</v>
      </c>
      <c r="C107" s="79">
        <v>716</v>
      </c>
      <c r="D107" s="79">
        <v>758</v>
      </c>
      <c r="E107" s="79">
        <v>776</v>
      </c>
      <c r="F107" s="79">
        <v>863</v>
      </c>
      <c r="G107" s="79">
        <v>811</v>
      </c>
      <c r="H107" s="79"/>
      <c r="I107" s="79"/>
      <c r="J107" s="79"/>
      <c r="K107" s="79"/>
      <c r="L107" s="79"/>
      <c r="M107" s="79"/>
      <c r="N107" s="58"/>
    </row>
    <row r="108" spans="1:14" ht="11.25" customHeight="1" x14ac:dyDescent="0.25">
      <c r="A108" s="49" t="s">
        <v>63</v>
      </c>
      <c r="B108" s="79">
        <v>1389</v>
      </c>
      <c r="C108" s="79">
        <v>1304</v>
      </c>
      <c r="D108" s="79">
        <v>1471</v>
      </c>
      <c r="E108" s="79">
        <v>1425</v>
      </c>
      <c r="F108" s="79">
        <v>1605</v>
      </c>
      <c r="G108" s="79">
        <v>1561</v>
      </c>
      <c r="H108" s="79"/>
      <c r="I108" s="79"/>
      <c r="J108" s="79"/>
      <c r="K108" s="79"/>
      <c r="L108" s="79"/>
      <c r="M108" s="79"/>
      <c r="N108" s="58"/>
    </row>
    <row r="109" spans="1:14" ht="11.25" customHeight="1" x14ac:dyDescent="0.25">
      <c r="A109" s="49" t="s">
        <v>64</v>
      </c>
      <c r="B109" s="79">
        <v>2850</v>
      </c>
      <c r="C109" s="79">
        <v>2613</v>
      </c>
      <c r="D109" s="79">
        <v>2972</v>
      </c>
      <c r="E109" s="79">
        <v>3104</v>
      </c>
      <c r="F109" s="79">
        <v>3448</v>
      </c>
      <c r="G109" s="79">
        <v>3437</v>
      </c>
      <c r="H109" s="79"/>
      <c r="I109" s="79"/>
      <c r="J109" s="79"/>
      <c r="K109" s="79"/>
      <c r="L109" s="79"/>
      <c r="M109" s="79"/>
      <c r="N109" s="58"/>
    </row>
    <row r="110" spans="1:14" ht="11.25" customHeight="1" x14ac:dyDescent="0.25">
      <c r="A110" s="52" t="s">
        <v>65</v>
      </c>
      <c r="B110" s="61">
        <v>5649</v>
      </c>
      <c r="C110" s="61">
        <v>5176</v>
      </c>
      <c r="D110" s="61">
        <v>5839</v>
      </c>
      <c r="E110" s="61">
        <v>5921</v>
      </c>
      <c r="F110" s="61">
        <v>6584</v>
      </c>
      <c r="G110" s="61">
        <v>6459</v>
      </c>
      <c r="H110" s="61"/>
      <c r="I110" s="61"/>
      <c r="J110" s="61"/>
      <c r="K110" s="61"/>
      <c r="L110" s="61"/>
      <c r="M110" s="61"/>
      <c r="N110" s="57"/>
    </row>
    <row r="111" spans="1:14" ht="11.25" customHeight="1" x14ac:dyDescent="0.25">
      <c r="A111" s="48"/>
      <c r="B111" s="81"/>
      <c r="C111" s="81"/>
      <c r="D111" s="81"/>
      <c r="E111" s="81"/>
      <c r="F111" s="81"/>
      <c r="G111" s="81"/>
      <c r="H111" s="81"/>
      <c r="I111" s="81"/>
      <c r="J111" s="81"/>
      <c r="K111" s="81"/>
      <c r="L111" s="81"/>
      <c r="M111" s="81"/>
      <c r="N111" s="62"/>
    </row>
    <row r="112" spans="1:14" ht="11.25" customHeight="1" x14ac:dyDescent="0.25">
      <c r="A112" s="47" t="s">
        <v>72</v>
      </c>
      <c r="B112" s="81"/>
      <c r="C112" s="81"/>
      <c r="D112" s="81"/>
      <c r="E112" s="81"/>
      <c r="F112" s="81"/>
      <c r="G112" s="81"/>
      <c r="H112" s="81"/>
      <c r="I112" s="81"/>
      <c r="J112" s="81"/>
      <c r="K112" s="81"/>
      <c r="L112" s="81"/>
      <c r="M112" s="81"/>
      <c r="N112" s="62"/>
    </row>
    <row r="113" spans="1:14" ht="11.25" customHeight="1" x14ac:dyDescent="0.25">
      <c r="A113" s="49" t="s">
        <v>60</v>
      </c>
      <c r="B113" s="79">
        <v>101</v>
      </c>
      <c r="C113" s="79">
        <v>91</v>
      </c>
      <c r="D113" s="79">
        <v>109</v>
      </c>
      <c r="E113" s="79">
        <v>97</v>
      </c>
      <c r="F113" s="79">
        <v>109</v>
      </c>
      <c r="G113" s="79">
        <v>110</v>
      </c>
      <c r="H113" s="79">
        <v>139</v>
      </c>
      <c r="I113" s="79">
        <v>114</v>
      </c>
      <c r="J113" s="79">
        <v>117</v>
      </c>
      <c r="K113" s="79">
        <v>102</v>
      </c>
      <c r="L113" s="79">
        <v>88</v>
      </c>
      <c r="M113" s="69">
        <v>116</v>
      </c>
      <c r="N113" s="69"/>
    </row>
    <row r="114" spans="1:14" ht="11.25" customHeight="1" x14ac:dyDescent="0.25">
      <c r="A114" s="49" t="s">
        <v>61</v>
      </c>
      <c r="B114" s="79">
        <v>481</v>
      </c>
      <c r="C114" s="79">
        <v>538</v>
      </c>
      <c r="D114" s="79">
        <v>576</v>
      </c>
      <c r="E114" s="79">
        <v>554</v>
      </c>
      <c r="F114" s="79">
        <v>528</v>
      </c>
      <c r="G114" s="79">
        <v>505</v>
      </c>
      <c r="H114" s="79">
        <v>558</v>
      </c>
      <c r="I114" s="79">
        <v>501</v>
      </c>
      <c r="J114" s="79">
        <v>540</v>
      </c>
      <c r="K114" s="79">
        <v>549</v>
      </c>
      <c r="L114" s="79">
        <v>526</v>
      </c>
      <c r="M114" s="69">
        <v>548</v>
      </c>
      <c r="N114" s="69"/>
    </row>
    <row r="115" spans="1:14" ht="11.25" customHeight="1" x14ac:dyDescent="0.25">
      <c r="A115" s="49" t="s">
        <v>62</v>
      </c>
      <c r="B115" s="79">
        <v>762</v>
      </c>
      <c r="C115" s="79">
        <v>691</v>
      </c>
      <c r="D115" s="79">
        <v>837</v>
      </c>
      <c r="E115" s="79">
        <v>758</v>
      </c>
      <c r="F115" s="79">
        <v>836</v>
      </c>
      <c r="G115" s="79">
        <v>760</v>
      </c>
      <c r="H115" s="79">
        <v>795</v>
      </c>
      <c r="I115" s="79">
        <v>789</v>
      </c>
      <c r="J115" s="79">
        <v>763</v>
      </c>
      <c r="K115" s="79">
        <v>757</v>
      </c>
      <c r="L115" s="79">
        <v>747</v>
      </c>
      <c r="M115" s="69">
        <v>792</v>
      </c>
      <c r="N115" s="69"/>
    </row>
    <row r="116" spans="1:14" ht="11.25" customHeight="1" x14ac:dyDescent="0.25">
      <c r="A116" s="49" t="s">
        <v>63</v>
      </c>
      <c r="B116" s="79">
        <v>1396</v>
      </c>
      <c r="C116" s="79">
        <v>1302</v>
      </c>
      <c r="D116" s="79">
        <v>1454</v>
      </c>
      <c r="E116" s="79">
        <v>1436</v>
      </c>
      <c r="F116" s="79">
        <v>1511</v>
      </c>
      <c r="G116" s="79">
        <v>1432</v>
      </c>
      <c r="H116" s="79">
        <v>1484</v>
      </c>
      <c r="I116" s="79">
        <v>1541</v>
      </c>
      <c r="J116" s="79">
        <v>1452</v>
      </c>
      <c r="K116" s="79">
        <v>1468</v>
      </c>
      <c r="L116" s="79">
        <v>1402</v>
      </c>
      <c r="M116" s="69">
        <v>1436</v>
      </c>
      <c r="N116" s="69"/>
    </row>
    <row r="117" spans="1:14" ht="11.25" customHeight="1" x14ac:dyDescent="0.25">
      <c r="A117" s="49" t="s">
        <v>64</v>
      </c>
      <c r="B117" s="79">
        <v>2883</v>
      </c>
      <c r="C117" s="79">
        <v>2764</v>
      </c>
      <c r="D117" s="79">
        <v>2909</v>
      </c>
      <c r="E117" s="79">
        <v>2996</v>
      </c>
      <c r="F117" s="79">
        <v>3069</v>
      </c>
      <c r="G117" s="79">
        <v>3003</v>
      </c>
      <c r="H117" s="79">
        <v>3212</v>
      </c>
      <c r="I117" s="79">
        <v>3448</v>
      </c>
      <c r="J117" s="79">
        <v>3106</v>
      </c>
      <c r="K117" s="79">
        <v>2949</v>
      </c>
      <c r="L117" s="79">
        <v>2875</v>
      </c>
      <c r="M117" s="69">
        <v>2958</v>
      </c>
      <c r="N117" s="69"/>
    </row>
    <row r="118" spans="1:14" ht="11.25" customHeight="1" x14ac:dyDescent="0.25">
      <c r="A118" s="52" t="s">
        <v>65</v>
      </c>
      <c r="B118" s="61">
        <v>5623</v>
      </c>
      <c r="C118" s="61">
        <v>5386</v>
      </c>
      <c r="D118" s="61">
        <v>5885</v>
      </c>
      <c r="E118" s="61">
        <v>5841</v>
      </c>
      <c r="F118" s="61">
        <v>6053</v>
      </c>
      <c r="G118" s="61">
        <v>5810</v>
      </c>
      <c r="H118" s="61">
        <v>6188</v>
      </c>
      <c r="I118" s="61">
        <v>6393</v>
      </c>
      <c r="J118" s="61">
        <v>5978</v>
      </c>
      <c r="K118" s="61">
        <v>5826</v>
      </c>
      <c r="L118" s="61">
        <v>5638</v>
      </c>
      <c r="M118" s="57">
        <v>5850</v>
      </c>
      <c r="N118" s="57"/>
    </row>
    <row r="119" spans="1:14" ht="11.25" customHeight="1" x14ac:dyDescent="0.25">
      <c r="A119" s="48"/>
      <c r="B119" s="80"/>
      <c r="C119" s="80"/>
      <c r="D119" s="80"/>
      <c r="E119" s="80"/>
      <c r="F119" s="80"/>
      <c r="G119" s="80"/>
      <c r="H119" s="80"/>
      <c r="I119" s="80"/>
      <c r="J119" s="80"/>
      <c r="K119" s="80"/>
      <c r="L119" s="80"/>
      <c r="M119" s="80"/>
      <c r="N119" s="70"/>
    </row>
    <row r="120" spans="1:14" ht="11.25" customHeight="1" x14ac:dyDescent="0.25">
      <c r="A120" s="47" t="s">
        <v>73</v>
      </c>
      <c r="B120" s="81"/>
      <c r="C120" s="81"/>
      <c r="D120" s="81"/>
      <c r="E120" s="81"/>
      <c r="F120" s="81"/>
      <c r="G120" s="81"/>
      <c r="H120" s="81"/>
      <c r="I120" s="81"/>
      <c r="J120" s="81"/>
      <c r="K120" s="81"/>
      <c r="L120" s="81"/>
      <c r="M120" s="81"/>
      <c r="N120" s="62"/>
    </row>
    <row r="121" spans="1:14" ht="11.25" customHeight="1" x14ac:dyDescent="0.25">
      <c r="A121" s="49" t="s">
        <v>60</v>
      </c>
      <c r="B121" s="65">
        <v>113</v>
      </c>
      <c r="C121" s="65">
        <v>113</v>
      </c>
      <c r="D121" s="65">
        <v>122</v>
      </c>
      <c r="E121" s="65">
        <v>112</v>
      </c>
      <c r="F121" s="65">
        <v>124</v>
      </c>
      <c r="G121" s="65">
        <v>126</v>
      </c>
      <c r="H121" s="65">
        <v>114</v>
      </c>
      <c r="I121" s="65">
        <v>132</v>
      </c>
      <c r="J121" s="65">
        <v>118</v>
      </c>
      <c r="K121" s="65">
        <v>123</v>
      </c>
      <c r="L121" s="65">
        <v>118</v>
      </c>
      <c r="M121" s="65">
        <v>114</v>
      </c>
      <c r="N121" s="63"/>
    </row>
    <row r="122" spans="1:14" ht="11.25" customHeight="1" x14ac:dyDescent="0.25">
      <c r="A122" s="49" t="s">
        <v>61</v>
      </c>
      <c r="B122" s="65">
        <v>515</v>
      </c>
      <c r="C122" s="65">
        <v>477</v>
      </c>
      <c r="D122" s="65">
        <v>523</v>
      </c>
      <c r="E122" s="65">
        <v>538</v>
      </c>
      <c r="F122" s="65">
        <v>546</v>
      </c>
      <c r="G122" s="65">
        <v>530</v>
      </c>
      <c r="H122" s="65">
        <v>551</v>
      </c>
      <c r="I122" s="65">
        <v>570</v>
      </c>
      <c r="J122" s="65">
        <v>536</v>
      </c>
      <c r="K122" s="65">
        <v>561</v>
      </c>
      <c r="L122" s="65">
        <v>513</v>
      </c>
      <c r="M122" s="65">
        <v>527</v>
      </c>
      <c r="N122" s="63"/>
    </row>
    <row r="123" spans="1:14" ht="11.25" customHeight="1" x14ac:dyDescent="0.25">
      <c r="A123" s="49" t="s">
        <v>62</v>
      </c>
      <c r="B123" s="65">
        <v>718</v>
      </c>
      <c r="C123" s="65">
        <v>644</v>
      </c>
      <c r="D123" s="65">
        <v>747</v>
      </c>
      <c r="E123" s="65">
        <v>676</v>
      </c>
      <c r="F123" s="65">
        <v>729</v>
      </c>
      <c r="G123" s="65">
        <v>772</v>
      </c>
      <c r="H123" s="65">
        <v>828</v>
      </c>
      <c r="I123" s="65">
        <v>798</v>
      </c>
      <c r="J123" s="65">
        <v>782</v>
      </c>
      <c r="K123" s="65">
        <v>763</v>
      </c>
      <c r="L123" s="65">
        <v>720</v>
      </c>
      <c r="M123" s="65">
        <v>727</v>
      </c>
      <c r="N123" s="63"/>
    </row>
    <row r="124" spans="1:14" ht="11.25" customHeight="1" x14ac:dyDescent="0.25">
      <c r="A124" s="49" t="s">
        <v>63</v>
      </c>
      <c r="B124" s="65">
        <v>1339</v>
      </c>
      <c r="C124" s="65">
        <v>1222</v>
      </c>
      <c r="D124" s="65">
        <v>1338</v>
      </c>
      <c r="E124" s="65">
        <v>1359</v>
      </c>
      <c r="F124" s="65">
        <v>1494</v>
      </c>
      <c r="G124" s="65">
        <v>1462</v>
      </c>
      <c r="H124" s="65">
        <v>1583</v>
      </c>
      <c r="I124" s="65">
        <v>1645</v>
      </c>
      <c r="J124" s="65">
        <v>1507</v>
      </c>
      <c r="K124" s="65">
        <v>1431</v>
      </c>
      <c r="L124" s="65">
        <v>1338</v>
      </c>
      <c r="M124" s="65">
        <v>1353</v>
      </c>
      <c r="N124" s="63"/>
    </row>
    <row r="125" spans="1:14" ht="11.25" customHeight="1" x14ac:dyDescent="0.25">
      <c r="A125" s="49" t="s">
        <v>64</v>
      </c>
      <c r="B125" s="65">
        <v>2819</v>
      </c>
      <c r="C125" s="65">
        <v>2570</v>
      </c>
      <c r="D125" s="65">
        <v>2805</v>
      </c>
      <c r="E125" s="65">
        <v>2834</v>
      </c>
      <c r="F125" s="65">
        <v>3188</v>
      </c>
      <c r="G125" s="65">
        <v>3241</v>
      </c>
      <c r="H125" s="65">
        <v>3599</v>
      </c>
      <c r="I125" s="65">
        <v>3725</v>
      </c>
      <c r="J125" s="65">
        <v>3447</v>
      </c>
      <c r="K125" s="65">
        <v>3225</v>
      </c>
      <c r="L125" s="65">
        <v>2855</v>
      </c>
      <c r="M125" s="65">
        <v>2836</v>
      </c>
      <c r="N125" s="63"/>
    </row>
    <row r="126" spans="1:14" ht="11.25" customHeight="1" x14ac:dyDescent="0.25">
      <c r="A126" s="51" t="s">
        <v>65</v>
      </c>
      <c r="B126" s="82">
        <v>5503</v>
      </c>
      <c r="C126" s="82">
        <v>5025</v>
      </c>
      <c r="D126" s="82">
        <v>5534</v>
      </c>
      <c r="E126" s="82">
        <v>5519</v>
      </c>
      <c r="F126" s="82">
        <v>6081</v>
      </c>
      <c r="G126" s="82">
        <v>6131</v>
      </c>
      <c r="H126" s="82">
        <v>6675</v>
      </c>
      <c r="I126" s="82">
        <v>6869</v>
      </c>
      <c r="J126" s="82">
        <v>6389</v>
      </c>
      <c r="K126" s="82">
        <v>6104</v>
      </c>
      <c r="L126" s="82">
        <v>5545</v>
      </c>
      <c r="M126" s="82">
        <v>5557</v>
      </c>
      <c r="N126" s="64"/>
    </row>
    <row r="127" spans="1:14" ht="11.25" customHeight="1" x14ac:dyDescent="0.25">
      <c r="A127" s="48"/>
      <c r="B127" s="81"/>
      <c r="C127" s="81"/>
      <c r="D127" s="81"/>
      <c r="E127" s="81"/>
      <c r="F127" s="81"/>
      <c r="G127" s="81"/>
      <c r="H127" s="81"/>
      <c r="I127" s="81"/>
      <c r="J127" s="81"/>
      <c r="K127" s="81"/>
      <c r="L127" s="81"/>
      <c r="M127" s="81"/>
      <c r="N127" s="62"/>
    </row>
    <row r="128" spans="1:14" ht="11.25" customHeight="1" x14ac:dyDescent="0.25">
      <c r="A128" s="46" t="s">
        <v>74</v>
      </c>
      <c r="B128" s="81"/>
      <c r="C128" s="81"/>
      <c r="D128" s="81"/>
      <c r="E128" s="81"/>
      <c r="F128" s="81"/>
      <c r="G128" s="81"/>
      <c r="H128" s="81"/>
      <c r="I128" s="81"/>
      <c r="J128" s="81"/>
      <c r="K128" s="81"/>
      <c r="L128" s="81"/>
      <c r="M128" s="81"/>
      <c r="N128" s="62"/>
    </row>
    <row r="129" spans="1:14" ht="11.25" customHeight="1" x14ac:dyDescent="0.25">
      <c r="A129" s="48" t="s">
        <v>75</v>
      </c>
      <c r="B129" s="73">
        <v>3859</v>
      </c>
      <c r="C129" s="73">
        <v>3546</v>
      </c>
      <c r="D129" s="73">
        <v>3958</v>
      </c>
      <c r="E129" s="73">
        <v>4018</v>
      </c>
      <c r="F129" s="73">
        <v>4414</v>
      </c>
      <c r="G129" s="73">
        <v>4531</v>
      </c>
      <c r="H129" s="73"/>
      <c r="I129" s="73"/>
      <c r="J129" s="73"/>
      <c r="K129" s="73"/>
      <c r="L129" s="73"/>
      <c r="M129" s="73"/>
      <c r="N129" s="63"/>
    </row>
    <row r="130" spans="1:14" ht="11.25" customHeight="1" x14ac:dyDescent="0.25">
      <c r="A130" s="53" t="s">
        <v>76</v>
      </c>
      <c r="B130" s="73">
        <v>3817</v>
      </c>
      <c r="C130" s="73">
        <v>3689</v>
      </c>
      <c r="D130" s="73">
        <v>3953</v>
      </c>
      <c r="E130" s="73">
        <v>4076</v>
      </c>
      <c r="F130" s="73">
        <v>4158</v>
      </c>
      <c r="G130" s="73">
        <v>3974</v>
      </c>
      <c r="H130" s="73">
        <v>4351</v>
      </c>
      <c r="I130" s="73">
        <v>4327</v>
      </c>
      <c r="J130" s="73">
        <v>4086</v>
      </c>
      <c r="K130" s="73">
        <v>3927</v>
      </c>
      <c r="L130" s="73">
        <v>3822</v>
      </c>
      <c r="M130" s="73">
        <v>4013</v>
      </c>
      <c r="N130" s="69"/>
    </row>
    <row r="131" spans="1:14" ht="11.25" customHeight="1" x14ac:dyDescent="0.25">
      <c r="A131" s="53" t="s">
        <v>77</v>
      </c>
      <c r="B131" s="65">
        <v>3685</v>
      </c>
      <c r="C131" s="65">
        <v>3359</v>
      </c>
      <c r="D131" s="65">
        <v>3773</v>
      </c>
      <c r="E131" s="65">
        <v>3741</v>
      </c>
      <c r="F131" s="65">
        <v>4138</v>
      </c>
      <c r="G131" s="65">
        <v>4254</v>
      </c>
      <c r="H131" s="65">
        <v>4663</v>
      </c>
      <c r="I131" s="65">
        <v>4797</v>
      </c>
      <c r="J131" s="65">
        <v>4338</v>
      </c>
      <c r="K131" s="65">
        <v>4070</v>
      </c>
      <c r="L131" s="65">
        <v>3697</v>
      </c>
      <c r="M131" s="65">
        <v>3739</v>
      </c>
      <c r="N131" s="63"/>
    </row>
    <row r="132" spans="1:14" ht="11.25" customHeight="1" x14ac:dyDescent="0.25">
      <c r="A132" s="48"/>
      <c r="B132" s="81"/>
      <c r="C132" s="81"/>
      <c r="D132" s="81"/>
      <c r="E132" s="81"/>
      <c r="F132" s="81"/>
      <c r="G132" s="81"/>
      <c r="H132" s="81"/>
      <c r="I132" s="81"/>
      <c r="J132" s="81"/>
      <c r="K132" s="81"/>
      <c r="L132" s="81"/>
      <c r="M132" s="81"/>
      <c r="N132" s="62"/>
    </row>
    <row r="133" spans="1:14" ht="11.25" customHeight="1" x14ac:dyDescent="0.25">
      <c r="A133" s="48" t="s">
        <v>78</v>
      </c>
      <c r="B133" s="73">
        <v>2726</v>
      </c>
      <c r="C133" s="73">
        <v>2484</v>
      </c>
      <c r="D133" s="73">
        <v>2871</v>
      </c>
      <c r="E133" s="73">
        <v>2937</v>
      </c>
      <c r="F133" s="73">
        <v>3165</v>
      </c>
      <c r="G133" s="73">
        <v>2957</v>
      </c>
      <c r="H133" s="73"/>
      <c r="I133" s="73"/>
      <c r="J133" s="73"/>
      <c r="K133" s="73"/>
      <c r="L133" s="73"/>
      <c r="M133" s="73"/>
      <c r="N133" s="70"/>
    </row>
    <row r="134" spans="1:14" ht="11.25" customHeight="1" x14ac:dyDescent="0.25">
      <c r="A134" s="48" t="s">
        <v>79</v>
      </c>
      <c r="B134" s="73">
        <v>2602</v>
      </c>
      <c r="C134" s="73">
        <v>2551</v>
      </c>
      <c r="D134" s="73">
        <v>2912</v>
      </c>
      <c r="E134" s="73">
        <v>2821</v>
      </c>
      <c r="F134" s="73">
        <v>2995</v>
      </c>
      <c r="G134" s="73">
        <v>2787</v>
      </c>
      <c r="H134" s="73">
        <v>2983</v>
      </c>
      <c r="I134" s="73">
        <v>3466</v>
      </c>
      <c r="J134" s="73">
        <v>2974</v>
      </c>
      <c r="K134" s="73">
        <v>2782</v>
      </c>
      <c r="L134" s="73">
        <v>2706</v>
      </c>
      <c r="M134" s="73">
        <v>2818</v>
      </c>
      <c r="N134" s="69"/>
    </row>
    <row r="135" spans="1:14" ht="11.25" customHeight="1" x14ac:dyDescent="0.25">
      <c r="A135" s="48" t="s">
        <v>80</v>
      </c>
      <c r="B135" s="83">
        <v>2594</v>
      </c>
      <c r="C135" s="83">
        <v>2405</v>
      </c>
      <c r="D135" s="83">
        <v>2639</v>
      </c>
      <c r="E135" s="83">
        <v>2718</v>
      </c>
      <c r="F135" s="83">
        <v>2905</v>
      </c>
      <c r="G135" s="83">
        <v>2932</v>
      </c>
      <c r="H135" s="83">
        <v>3163</v>
      </c>
      <c r="I135" s="83">
        <v>3208</v>
      </c>
      <c r="J135" s="83">
        <v>2988</v>
      </c>
      <c r="K135" s="83">
        <v>2941</v>
      </c>
      <c r="L135" s="83">
        <v>2696</v>
      </c>
      <c r="M135" s="83">
        <v>2705</v>
      </c>
      <c r="N135" s="66"/>
    </row>
    <row r="136" spans="1:14" ht="11.25" customHeight="1" x14ac:dyDescent="0.25">
      <c r="A136" s="47"/>
      <c r="B136" s="73"/>
      <c r="C136" s="73"/>
      <c r="D136" s="73"/>
      <c r="E136" s="73"/>
      <c r="F136" s="73"/>
      <c r="G136" s="73"/>
      <c r="H136" s="73"/>
      <c r="I136" s="73"/>
      <c r="J136" s="73"/>
      <c r="K136" s="73"/>
      <c r="L136" s="73"/>
      <c r="M136" s="73"/>
      <c r="N136" s="73"/>
    </row>
    <row r="137" spans="1:14" ht="11.25" customHeight="1" x14ac:dyDescent="0.25">
      <c r="A137" s="48" t="s">
        <v>81</v>
      </c>
      <c r="B137" s="73">
        <v>2384</v>
      </c>
      <c r="C137" s="73">
        <v>2258</v>
      </c>
      <c r="D137" s="73">
        <v>2558</v>
      </c>
      <c r="E137" s="73">
        <v>2431</v>
      </c>
      <c r="F137" s="73">
        <v>2778</v>
      </c>
      <c r="G137" s="73">
        <v>2689</v>
      </c>
      <c r="H137" s="73"/>
      <c r="I137" s="73"/>
      <c r="J137" s="73"/>
      <c r="K137" s="73"/>
      <c r="L137" s="73"/>
      <c r="M137" s="73"/>
      <c r="N137" s="73"/>
    </row>
    <row r="138" spans="1:14" ht="11.25" customHeight="1" x14ac:dyDescent="0.25">
      <c r="A138" s="48" t="s">
        <v>82</v>
      </c>
      <c r="B138" s="73">
        <v>2349</v>
      </c>
      <c r="C138" s="73">
        <v>2406</v>
      </c>
      <c r="D138" s="73">
        <v>2540</v>
      </c>
      <c r="E138" s="73">
        <v>2385</v>
      </c>
      <c r="F138" s="73">
        <v>2543</v>
      </c>
      <c r="G138" s="73">
        <v>2385</v>
      </c>
      <c r="H138" s="73">
        <v>2642</v>
      </c>
      <c r="I138" s="73">
        <v>2595</v>
      </c>
      <c r="J138" s="73">
        <v>2408</v>
      </c>
      <c r="K138" s="73">
        <v>2505</v>
      </c>
      <c r="L138" s="73">
        <v>2331</v>
      </c>
      <c r="M138" s="73">
        <v>2395</v>
      </c>
      <c r="N138" s="73"/>
    </row>
    <row r="139" spans="1:14" ht="11.25" customHeight="1" x14ac:dyDescent="0.25">
      <c r="A139" s="48" t="s">
        <v>83</v>
      </c>
      <c r="B139" s="73">
        <v>2231</v>
      </c>
      <c r="C139" s="73">
        <v>2028</v>
      </c>
      <c r="D139" s="73">
        <v>2286</v>
      </c>
      <c r="E139" s="73">
        <v>2203</v>
      </c>
      <c r="F139" s="73">
        <v>2390</v>
      </c>
      <c r="G139" s="73">
        <v>2458</v>
      </c>
      <c r="H139" s="73">
        <v>2607</v>
      </c>
      <c r="I139" s="73">
        <v>2689</v>
      </c>
      <c r="J139" s="73">
        <v>2517</v>
      </c>
      <c r="K139" s="73">
        <v>2379</v>
      </c>
      <c r="L139" s="73">
        <v>2254</v>
      </c>
      <c r="M139" s="73">
        <v>2283</v>
      </c>
      <c r="N139" s="73"/>
    </row>
    <row r="140" spans="1:14" ht="15.75" customHeight="1" x14ac:dyDescent="0.25">
      <c r="A140" s="54"/>
      <c r="B140" s="73"/>
      <c r="C140" s="73"/>
      <c r="D140" s="73"/>
      <c r="E140" s="73"/>
      <c r="F140" s="73"/>
      <c r="G140" s="73"/>
      <c r="H140" s="73"/>
      <c r="I140" s="73"/>
      <c r="J140" s="73"/>
      <c r="K140" s="73"/>
      <c r="L140" s="73"/>
      <c r="M140" s="73"/>
      <c r="N140" s="73"/>
    </row>
    <row r="141" spans="1:14" ht="11.25" customHeight="1" x14ac:dyDescent="0.25">
      <c r="A141" s="48" t="s">
        <v>84</v>
      </c>
      <c r="B141" s="73">
        <v>869</v>
      </c>
      <c r="C141" s="73">
        <v>780</v>
      </c>
      <c r="D141" s="73">
        <v>923</v>
      </c>
      <c r="E141" s="73">
        <v>862</v>
      </c>
      <c r="F141" s="73">
        <v>1057</v>
      </c>
      <c r="G141" s="73">
        <v>930</v>
      </c>
      <c r="H141" s="73"/>
      <c r="I141" s="73"/>
      <c r="J141" s="73"/>
      <c r="K141" s="73"/>
      <c r="L141" s="73"/>
      <c r="M141" s="73"/>
      <c r="N141" s="73"/>
    </row>
    <row r="142" spans="1:14" ht="11.25" customHeight="1" x14ac:dyDescent="0.25">
      <c r="A142" s="48" t="s">
        <v>85</v>
      </c>
      <c r="B142" s="73">
        <v>927</v>
      </c>
      <c r="C142" s="73">
        <v>823</v>
      </c>
      <c r="D142" s="73">
        <v>927</v>
      </c>
      <c r="E142" s="73">
        <v>921</v>
      </c>
      <c r="F142" s="73">
        <v>988</v>
      </c>
      <c r="G142" s="73">
        <v>929</v>
      </c>
      <c r="H142" s="73">
        <v>983</v>
      </c>
      <c r="I142" s="73">
        <v>965</v>
      </c>
      <c r="J142" s="73">
        <v>963</v>
      </c>
      <c r="K142" s="73">
        <v>886</v>
      </c>
      <c r="L142" s="73">
        <v>954</v>
      </c>
      <c r="M142" s="73">
        <v>900</v>
      </c>
      <c r="N142" s="73"/>
    </row>
    <row r="143" spans="1:14" ht="11.25" customHeight="1" x14ac:dyDescent="0.25">
      <c r="A143" s="48" t="s">
        <v>86</v>
      </c>
      <c r="B143" s="73">
        <v>849</v>
      </c>
      <c r="C143" s="73">
        <v>803</v>
      </c>
      <c r="D143" s="73">
        <v>858</v>
      </c>
      <c r="E143" s="73">
        <v>870</v>
      </c>
      <c r="F143" s="73">
        <v>977</v>
      </c>
      <c r="G143" s="73">
        <v>949</v>
      </c>
      <c r="H143" s="73">
        <v>1050</v>
      </c>
      <c r="I143" s="73">
        <v>1069</v>
      </c>
      <c r="J143" s="73">
        <v>995</v>
      </c>
      <c r="K143" s="73">
        <v>979</v>
      </c>
      <c r="L143" s="73">
        <v>898</v>
      </c>
      <c r="M143" s="73">
        <v>903</v>
      </c>
      <c r="N143" s="73"/>
    </row>
    <row r="144" spans="1:14" ht="11.25" customHeight="1" x14ac:dyDescent="0.25">
      <c r="A144" s="48"/>
      <c r="B144" s="73"/>
      <c r="C144" s="73"/>
      <c r="D144" s="73"/>
      <c r="E144" s="73"/>
      <c r="F144" s="73"/>
      <c r="G144" s="73"/>
      <c r="H144" s="73"/>
      <c r="I144" s="73"/>
      <c r="J144" s="73"/>
      <c r="K144" s="73"/>
      <c r="L144" s="73"/>
      <c r="M144" s="73"/>
      <c r="N144" s="73"/>
    </row>
    <row r="145" spans="1:14" ht="11.25" customHeight="1" x14ac:dyDescent="0.25">
      <c r="A145" s="48" t="s">
        <v>87</v>
      </c>
      <c r="B145" s="73">
        <v>1067</v>
      </c>
      <c r="C145" s="73">
        <v>923</v>
      </c>
      <c r="D145" s="73">
        <v>1027</v>
      </c>
      <c r="E145" s="73">
        <v>1023</v>
      </c>
      <c r="F145" s="73">
        <v>1094</v>
      </c>
      <c r="G145" s="73">
        <v>1116</v>
      </c>
      <c r="H145" s="73"/>
      <c r="I145" s="73"/>
      <c r="J145" s="73"/>
      <c r="K145" s="73"/>
      <c r="L145" s="73"/>
      <c r="M145" s="73"/>
      <c r="N145" s="73"/>
    </row>
    <row r="146" spans="1:14" ht="11.25" customHeight="1" x14ac:dyDescent="0.25">
      <c r="A146" s="48" t="s">
        <v>88</v>
      </c>
      <c r="B146" s="73">
        <v>1040</v>
      </c>
      <c r="C146" s="73">
        <v>866</v>
      </c>
      <c r="D146" s="73">
        <v>1028</v>
      </c>
      <c r="E146" s="73">
        <v>1027</v>
      </c>
      <c r="F146" s="73">
        <v>1046</v>
      </c>
      <c r="G146" s="73">
        <v>1051</v>
      </c>
      <c r="H146" s="73">
        <v>1089</v>
      </c>
      <c r="I146" s="73">
        <v>1073</v>
      </c>
      <c r="J146" s="73">
        <v>1026</v>
      </c>
      <c r="K146" s="73">
        <v>1062</v>
      </c>
      <c r="L146" s="73">
        <v>973</v>
      </c>
      <c r="M146" s="73">
        <v>1065</v>
      </c>
      <c r="N146" s="73"/>
    </row>
    <row r="147" spans="1:14" ht="11.25" customHeight="1" x14ac:dyDescent="0.25">
      <c r="A147" s="48" t="s">
        <v>89</v>
      </c>
      <c r="B147" s="73">
        <v>1021</v>
      </c>
      <c r="C147" s="73">
        <v>890</v>
      </c>
      <c r="D147" s="73">
        <v>983</v>
      </c>
      <c r="E147" s="73">
        <v>960</v>
      </c>
      <c r="F147" s="73">
        <v>1053</v>
      </c>
      <c r="G147" s="73">
        <v>1080</v>
      </c>
      <c r="H147" s="73">
        <v>1145</v>
      </c>
      <c r="I147" s="73">
        <v>1156</v>
      </c>
      <c r="J147" s="73">
        <v>1119</v>
      </c>
      <c r="K147" s="73">
        <v>1074</v>
      </c>
      <c r="L147" s="73">
        <v>997</v>
      </c>
      <c r="M147" s="73">
        <v>962</v>
      </c>
      <c r="N147" s="73"/>
    </row>
    <row r="148" spans="1:14" ht="11.25" customHeight="1" x14ac:dyDescent="0.25">
      <c r="A148" s="48"/>
      <c r="B148" s="73"/>
      <c r="C148" s="73"/>
      <c r="D148" s="73"/>
      <c r="E148" s="73"/>
      <c r="F148" s="73"/>
      <c r="G148" s="73"/>
      <c r="H148" s="73"/>
      <c r="I148" s="73"/>
      <c r="J148" s="73"/>
      <c r="K148" s="73"/>
      <c r="L148" s="73"/>
      <c r="M148" s="73"/>
      <c r="N148" s="73"/>
    </row>
    <row r="149" spans="1:14" ht="11.25" customHeight="1" x14ac:dyDescent="0.25">
      <c r="A149" s="48" t="s">
        <v>90</v>
      </c>
      <c r="B149" s="73">
        <v>328</v>
      </c>
      <c r="C149" s="73">
        <v>296</v>
      </c>
      <c r="D149" s="73">
        <v>293</v>
      </c>
      <c r="E149" s="73">
        <v>305</v>
      </c>
      <c r="F149" s="73">
        <v>344</v>
      </c>
      <c r="G149" s="73">
        <v>343</v>
      </c>
      <c r="H149" s="73"/>
      <c r="I149" s="73"/>
      <c r="J149" s="73"/>
      <c r="K149" s="73"/>
      <c r="L149" s="73"/>
      <c r="M149" s="73"/>
      <c r="N149" s="73"/>
    </row>
    <row r="150" spans="1:14" ht="11.25" customHeight="1" x14ac:dyDescent="0.25">
      <c r="A150" s="48" t="s">
        <v>91</v>
      </c>
      <c r="B150" s="73">
        <v>314</v>
      </c>
      <c r="C150" s="73">
        <v>288</v>
      </c>
      <c r="D150" s="73">
        <v>289</v>
      </c>
      <c r="E150" s="73">
        <v>285</v>
      </c>
      <c r="F150" s="73">
        <v>332</v>
      </c>
      <c r="G150" s="73">
        <v>281</v>
      </c>
      <c r="H150" s="73">
        <v>318</v>
      </c>
      <c r="I150" s="73">
        <v>319</v>
      </c>
      <c r="J150" s="73">
        <v>313</v>
      </c>
      <c r="K150" s="73">
        <v>361</v>
      </c>
      <c r="L150" s="73">
        <v>304</v>
      </c>
      <c r="M150" s="73">
        <v>304</v>
      </c>
      <c r="N150" s="73"/>
    </row>
    <row r="151" spans="1:14" ht="11.25" customHeight="1" x14ac:dyDescent="0.25">
      <c r="A151" s="48" t="s">
        <v>92</v>
      </c>
      <c r="B151" s="73">
        <v>316</v>
      </c>
      <c r="C151" s="73">
        <v>281</v>
      </c>
      <c r="D151" s="73">
        <v>322</v>
      </c>
      <c r="E151" s="73">
        <v>304</v>
      </c>
      <c r="F151" s="73">
        <v>342</v>
      </c>
      <c r="G151" s="73">
        <v>343</v>
      </c>
      <c r="H151" s="73">
        <v>369</v>
      </c>
      <c r="I151" s="73">
        <v>386</v>
      </c>
      <c r="J151" s="73">
        <v>378</v>
      </c>
      <c r="K151" s="73">
        <v>365</v>
      </c>
      <c r="L151" s="73">
        <v>320</v>
      </c>
      <c r="M151" s="73">
        <v>302</v>
      </c>
      <c r="N151" s="73"/>
    </row>
    <row r="152" spans="1:14" ht="11.25" customHeight="1" x14ac:dyDescent="0.25">
      <c r="A152" s="47"/>
      <c r="B152" s="84"/>
      <c r="C152" s="84"/>
      <c r="D152" s="84"/>
      <c r="E152" s="84"/>
      <c r="F152" s="84"/>
      <c r="G152" s="84"/>
      <c r="H152" s="84"/>
      <c r="I152" s="84"/>
      <c r="J152" s="84"/>
      <c r="K152" s="84"/>
      <c r="L152" s="84"/>
      <c r="M152" s="84"/>
      <c r="N152" s="67"/>
    </row>
    <row r="153" spans="1:14" ht="11.25" customHeight="1" x14ac:dyDescent="0.25">
      <c r="A153" s="72" t="s">
        <v>99</v>
      </c>
      <c r="B153" s="73">
        <v>73</v>
      </c>
      <c r="C153" s="73">
        <v>47</v>
      </c>
      <c r="D153" s="73">
        <v>54</v>
      </c>
      <c r="E153" s="73">
        <v>64</v>
      </c>
      <c r="F153" s="73">
        <v>68</v>
      </c>
      <c r="G153" s="73">
        <v>39</v>
      </c>
      <c r="H153" s="73"/>
      <c r="I153" s="73"/>
      <c r="J153" s="73"/>
      <c r="K153" s="73"/>
      <c r="L153" s="73"/>
      <c r="M153" s="73"/>
      <c r="N153" s="67"/>
    </row>
    <row r="154" spans="1:14" ht="11.25" customHeight="1" x14ac:dyDescent="0.25">
      <c r="A154" s="72" t="s">
        <v>100</v>
      </c>
      <c r="B154" s="73">
        <v>65</v>
      </c>
      <c r="C154" s="73">
        <v>71</v>
      </c>
      <c r="D154" s="73">
        <v>77</v>
      </c>
      <c r="E154" s="73">
        <v>69</v>
      </c>
      <c r="F154" s="73">
        <v>70</v>
      </c>
      <c r="G154" s="73">
        <v>70</v>
      </c>
      <c r="H154" s="73">
        <v>66</v>
      </c>
      <c r="I154" s="73">
        <v>85</v>
      </c>
      <c r="J154" s="73">
        <v>70</v>
      </c>
      <c r="K154" s="73">
        <v>76</v>
      </c>
      <c r="L154" s="73">
        <v>67</v>
      </c>
      <c r="M154" s="73">
        <v>68</v>
      </c>
      <c r="N154" s="67"/>
    </row>
    <row r="155" spans="1:14" ht="11.25" customHeight="1" x14ac:dyDescent="0.25">
      <c r="A155" s="72" t="s">
        <v>101</v>
      </c>
      <c r="B155" s="65">
        <v>69</v>
      </c>
      <c r="C155" s="65">
        <v>66</v>
      </c>
      <c r="D155" s="65">
        <v>69</v>
      </c>
      <c r="E155" s="65">
        <v>61</v>
      </c>
      <c r="F155" s="65">
        <v>71</v>
      </c>
      <c r="G155" s="65">
        <v>69</v>
      </c>
      <c r="H155" s="65">
        <v>66</v>
      </c>
      <c r="I155" s="65">
        <v>72</v>
      </c>
      <c r="J155" s="65">
        <v>73</v>
      </c>
      <c r="K155" s="65">
        <v>77</v>
      </c>
      <c r="L155" s="65">
        <v>63</v>
      </c>
      <c r="M155" s="65">
        <v>72</v>
      </c>
      <c r="N155" s="67"/>
    </row>
    <row r="156" spans="1:14" ht="11.25" customHeight="1" x14ac:dyDescent="0.25">
      <c r="A156" s="47"/>
      <c r="B156" s="84"/>
      <c r="C156" s="84"/>
      <c r="D156" s="84"/>
      <c r="E156" s="84"/>
      <c r="F156" s="84"/>
      <c r="G156" s="84"/>
      <c r="H156" s="84"/>
      <c r="I156" s="84"/>
      <c r="J156" s="84"/>
      <c r="K156" s="84"/>
      <c r="L156" s="84"/>
      <c r="M156" s="84"/>
      <c r="N156" s="67"/>
    </row>
    <row r="157" spans="1:14" ht="11.25" customHeight="1" x14ac:dyDescent="0.25">
      <c r="A157" s="72" t="s">
        <v>102</v>
      </c>
      <c r="B157" s="73">
        <v>171</v>
      </c>
      <c r="C157" s="73">
        <v>119</v>
      </c>
      <c r="D157" s="73">
        <v>164</v>
      </c>
      <c r="E157" s="73">
        <v>181</v>
      </c>
      <c r="F157" s="73">
        <v>177</v>
      </c>
      <c r="G157" s="73">
        <v>202</v>
      </c>
      <c r="H157" s="73"/>
      <c r="I157" s="73"/>
      <c r="J157" s="73"/>
      <c r="K157" s="73"/>
      <c r="L157" s="73"/>
      <c r="M157" s="73"/>
      <c r="N157" s="67"/>
    </row>
    <row r="158" spans="1:14" ht="11.25" customHeight="1" x14ac:dyDescent="0.25">
      <c r="A158" s="72" t="s">
        <v>103</v>
      </c>
      <c r="B158" s="73">
        <v>153</v>
      </c>
      <c r="C158" s="73">
        <v>177</v>
      </c>
      <c r="D158" s="73">
        <v>154</v>
      </c>
      <c r="E158" s="73">
        <v>175</v>
      </c>
      <c r="F158" s="73">
        <v>185</v>
      </c>
      <c r="G158" s="73">
        <v>166</v>
      </c>
      <c r="H158" s="73">
        <v>190</v>
      </c>
      <c r="I158" s="73">
        <v>166</v>
      </c>
      <c r="J158" s="73">
        <v>186</v>
      </c>
      <c r="K158" s="73">
        <v>179</v>
      </c>
      <c r="L158" s="73">
        <v>171</v>
      </c>
      <c r="M158" s="73">
        <v>147</v>
      </c>
      <c r="N158" s="67"/>
    </row>
    <row r="159" spans="1:14" ht="11.25" customHeight="1" x14ac:dyDescent="0.25">
      <c r="A159" s="75" t="s">
        <v>104</v>
      </c>
      <c r="B159" s="85">
        <v>146</v>
      </c>
      <c r="C159" s="85">
        <v>146</v>
      </c>
      <c r="D159" s="85">
        <v>151</v>
      </c>
      <c r="E159" s="85">
        <v>154</v>
      </c>
      <c r="F159" s="85">
        <v>185</v>
      </c>
      <c r="G159" s="85">
        <v>178</v>
      </c>
      <c r="H159" s="85">
        <v>184</v>
      </c>
      <c r="I159" s="85">
        <v>194</v>
      </c>
      <c r="J159" s="85">
        <v>180</v>
      </c>
      <c r="K159" s="85">
        <v>168</v>
      </c>
      <c r="L159" s="85">
        <v>159</v>
      </c>
      <c r="M159" s="85">
        <v>151</v>
      </c>
      <c r="N159" s="67"/>
    </row>
    <row r="160" spans="1:14" ht="11.25" customHeight="1" x14ac:dyDescent="0.25">
      <c r="A160" s="71"/>
      <c r="B160" s="66"/>
      <c r="C160" s="66"/>
      <c r="D160" s="66"/>
      <c r="E160" s="66"/>
      <c r="F160" s="66"/>
      <c r="G160" s="66"/>
      <c r="H160" s="66"/>
      <c r="I160" s="66"/>
      <c r="J160" s="66"/>
      <c r="K160" s="66"/>
      <c r="L160" s="66"/>
      <c r="M160" s="66"/>
      <c r="N160" s="66"/>
    </row>
    <row r="161" spans="1:14" ht="11.25" customHeight="1" x14ac:dyDescent="0.25">
      <c r="A161" s="148" t="s">
        <v>96</v>
      </c>
      <c r="B161" s="149"/>
      <c r="C161" s="149"/>
      <c r="D161" s="149"/>
      <c r="E161" s="149"/>
      <c r="F161" s="149"/>
      <c r="G161" s="149"/>
      <c r="H161" s="149"/>
      <c r="I161" s="149"/>
      <c r="J161" s="149"/>
      <c r="K161" s="149"/>
      <c r="L161" s="149"/>
      <c r="M161" s="149"/>
      <c r="N161" s="149"/>
    </row>
    <row r="162" spans="1:14" ht="11.25" customHeight="1" x14ac:dyDescent="0.25">
      <c r="A162" s="150" t="s">
        <v>93</v>
      </c>
      <c r="B162" s="149"/>
      <c r="C162" s="149"/>
      <c r="D162" s="149"/>
      <c r="E162" s="149"/>
      <c r="F162" s="149"/>
      <c r="G162" s="149"/>
      <c r="H162" s="149"/>
      <c r="I162" s="149"/>
      <c r="J162" s="149"/>
      <c r="K162" s="149"/>
      <c r="L162" s="149"/>
      <c r="M162" s="149"/>
      <c r="N162" s="149"/>
    </row>
    <row r="163" spans="1:14" ht="11.25" customHeight="1" x14ac:dyDescent="0.25">
      <c r="A163" s="151" t="s">
        <v>97</v>
      </c>
      <c r="B163" s="149"/>
      <c r="C163" s="149"/>
      <c r="D163" s="149"/>
      <c r="E163" s="149"/>
      <c r="F163" s="149"/>
      <c r="G163" s="149"/>
      <c r="H163" s="149"/>
      <c r="I163" s="149"/>
      <c r="J163" s="149"/>
      <c r="K163" s="149"/>
      <c r="L163" s="149"/>
      <c r="M163" s="149"/>
      <c r="N163" s="149"/>
    </row>
    <row r="164" spans="1:14" ht="11.25" customHeight="1" x14ac:dyDescent="0.25">
      <c r="A164" s="152" t="s">
        <v>94</v>
      </c>
      <c r="B164" s="149"/>
      <c r="C164" s="149"/>
      <c r="D164" s="149"/>
      <c r="E164" s="149"/>
      <c r="F164" s="149"/>
      <c r="G164" s="149"/>
      <c r="H164" s="149"/>
      <c r="I164" s="149"/>
      <c r="J164" s="149"/>
      <c r="K164" s="149"/>
      <c r="L164" s="149"/>
      <c r="M164" s="149"/>
      <c r="N164" s="149"/>
    </row>
    <row r="165" spans="1:14" ht="11.25" customHeight="1" x14ac:dyDescent="0.25">
      <c r="A165" s="153" t="s">
        <v>98</v>
      </c>
      <c r="B165" s="149"/>
      <c r="C165" s="149"/>
      <c r="D165" s="149"/>
      <c r="E165" s="149"/>
      <c r="F165" s="149"/>
      <c r="G165" s="149"/>
      <c r="H165" s="149"/>
      <c r="I165" s="149"/>
      <c r="J165" s="149"/>
      <c r="K165" s="149"/>
      <c r="L165" s="149"/>
      <c r="M165" s="149"/>
      <c r="N165" s="149"/>
    </row>
    <row r="166" spans="1:14" ht="11.25" customHeight="1" x14ac:dyDescent="0.25">
      <c r="A166" s="56" t="s">
        <v>95</v>
      </c>
    </row>
    <row r="167" spans="1:14" ht="11.25" customHeight="1" x14ac:dyDescent="0.25">
      <c r="A167" s="56"/>
    </row>
    <row r="168" spans="1:14" ht="11.25" customHeight="1" x14ac:dyDescent="0.25">
      <c r="A168" s="14" t="s">
        <v>6</v>
      </c>
    </row>
  </sheetData>
  <mergeCells count="5">
    <mergeCell ref="A161:N161"/>
    <mergeCell ref="A162:N162"/>
    <mergeCell ref="A163:N163"/>
    <mergeCell ref="A164:N164"/>
    <mergeCell ref="A165:N165"/>
  </mergeCells>
  <hyperlinks>
    <hyperlink ref="A168"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78"/>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103" customWidth="1"/>
    <col min="2" max="13" width="10.7109375" style="108" customWidth="1"/>
    <col min="14" max="16384" width="9.140625" style="103"/>
  </cols>
  <sheetData>
    <row r="1" spans="1:14" s="138" customFormat="1" ht="60" customHeight="1" x14ac:dyDescent="0.2">
      <c r="A1" s="136" t="s">
        <v>0</v>
      </c>
      <c r="B1" s="137"/>
      <c r="C1" s="137"/>
      <c r="D1" s="137"/>
      <c r="E1" s="137"/>
      <c r="F1" s="137"/>
      <c r="G1" s="137"/>
      <c r="H1" s="137"/>
      <c r="I1" s="137"/>
      <c r="J1" s="137"/>
      <c r="K1" s="137"/>
      <c r="L1" s="137"/>
      <c r="M1" s="137"/>
    </row>
    <row r="2" spans="1:14" s="88" customFormat="1" ht="20.100000000000001" customHeight="1" x14ac:dyDescent="0.25">
      <c r="A2" s="86" t="str">
        <f>Contents!A2</f>
        <v>3303.0.55.004 Provisional Mortality Statistics, Australia, Jan 2020 - Jun 2021</v>
      </c>
      <c r="B2" s="87"/>
      <c r="C2" s="87"/>
      <c r="D2" s="87"/>
      <c r="E2" s="87"/>
      <c r="F2" s="87"/>
      <c r="G2" s="87"/>
      <c r="H2" s="87"/>
      <c r="I2" s="87"/>
      <c r="J2" s="87"/>
      <c r="K2" s="87"/>
      <c r="L2" s="87"/>
      <c r="M2" s="87"/>
    </row>
    <row r="3" spans="1:14" s="93" customFormat="1" ht="12.75" customHeight="1" x14ac:dyDescent="0.2">
      <c r="A3" s="89" t="str">
        <f>Contents!A3</f>
        <v>Released at 11.30am (Canberra time) 30 September 2021</v>
      </c>
      <c r="B3" s="90"/>
      <c r="C3" s="90"/>
      <c r="D3" s="91"/>
      <c r="E3" s="90"/>
      <c r="F3" s="92"/>
      <c r="G3" s="90"/>
      <c r="H3" s="90"/>
      <c r="I3" s="90"/>
      <c r="J3" s="90"/>
      <c r="K3" s="90"/>
      <c r="L3" s="90"/>
      <c r="M3" s="90"/>
    </row>
    <row r="4" spans="1:14" s="96" customFormat="1" ht="20.100000000000001" customHeight="1" x14ac:dyDescent="0.2">
      <c r="A4" s="94" t="s">
        <v>126</v>
      </c>
      <c r="B4" s="95"/>
      <c r="C4" s="95"/>
      <c r="D4" s="95"/>
      <c r="E4" s="95"/>
      <c r="F4" s="95"/>
      <c r="G4" s="95"/>
      <c r="H4" s="95"/>
      <c r="I4" s="95"/>
      <c r="J4" s="95"/>
      <c r="K4" s="95"/>
      <c r="L4" s="95"/>
      <c r="M4" s="95"/>
    </row>
    <row r="5" spans="1:14" s="99" customFormat="1" x14ac:dyDescent="0.2">
      <c r="A5" s="97"/>
      <c r="B5" s="98"/>
      <c r="C5" s="98"/>
      <c r="D5" s="98"/>
      <c r="E5" s="98"/>
      <c r="F5" s="98"/>
      <c r="G5" s="98"/>
      <c r="H5" s="98"/>
      <c r="I5" s="98"/>
      <c r="J5" s="98"/>
      <c r="K5" s="98"/>
      <c r="L5" s="98"/>
      <c r="M5" s="98"/>
    </row>
    <row r="6" spans="1:14" s="102" customFormat="1" ht="15.75" x14ac:dyDescent="0.25">
      <c r="A6" s="100"/>
      <c r="B6" s="101" t="s">
        <v>10</v>
      </c>
      <c r="C6" s="101" t="s">
        <v>11</v>
      </c>
      <c r="D6" s="101" t="s">
        <v>12</v>
      </c>
      <c r="E6" s="101" t="s">
        <v>13</v>
      </c>
      <c r="F6" s="101" t="s">
        <v>14</v>
      </c>
      <c r="G6" s="101" t="s">
        <v>15</v>
      </c>
      <c r="H6" s="101" t="s">
        <v>16</v>
      </c>
      <c r="I6" s="101" t="s">
        <v>17</v>
      </c>
      <c r="J6" s="101" t="s">
        <v>18</v>
      </c>
      <c r="K6" s="101" t="s">
        <v>19</v>
      </c>
      <c r="L6" s="101" t="s">
        <v>20</v>
      </c>
      <c r="M6" s="101" t="s">
        <v>21</v>
      </c>
    </row>
    <row r="7" spans="1:14" x14ac:dyDescent="0.2">
      <c r="B7" s="104" t="s">
        <v>8</v>
      </c>
      <c r="C7" s="104" t="s">
        <v>8</v>
      </c>
      <c r="D7" s="104" t="s">
        <v>8</v>
      </c>
      <c r="E7" s="104" t="s">
        <v>8</v>
      </c>
      <c r="F7" s="104" t="s">
        <v>8</v>
      </c>
      <c r="G7" s="104" t="s">
        <v>8</v>
      </c>
      <c r="H7" s="104" t="s">
        <v>8</v>
      </c>
      <c r="I7" s="104" t="s">
        <v>8</v>
      </c>
      <c r="J7" s="104" t="s">
        <v>8</v>
      </c>
      <c r="K7" s="104" t="s">
        <v>8</v>
      </c>
      <c r="L7" s="104" t="s">
        <v>8</v>
      </c>
      <c r="M7" s="104" t="s">
        <v>8</v>
      </c>
    </row>
    <row r="8" spans="1:14" x14ac:dyDescent="0.2">
      <c r="B8" s="105"/>
      <c r="C8" s="105"/>
      <c r="D8" s="105"/>
      <c r="E8" s="105"/>
      <c r="F8" s="105"/>
      <c r="G8" s="105"/>
      <c r="H8" s="105"/>
      <c r="I8" s="105"/>
      <c r="J8" s="105"/>
      <c r="K8" s="105"/>
      <c r="L8" s="105"/>
      <c r="M8" s="105"/>
    </row>
    <row r="9" spans="1:14" x14ac:dyDescent="0.2">
      <c r="A9" s="106" t="s">
        <v>22</v>
      </c>
      <c r="B9" s="105"/>
      <c r="C9" s="105"/>
      <c r="D9" s="105"/>
      <c r="E9" s="105"/>
      <c r="F9" s="105"/>
      <c r="G9" s="105"/>
      <c r="H9" s="105"/>
      <c r="I9" s="105"/>
      <c r="J9" s="105"/>
      <c r="K9" s="105"/>
      <c r="L9" s="105"/>
      <c r="M9" s="107"/>
    </row>
    <row r="10" spans="1:14" s="88" customFormat="1" x14ac:dyDescent="0.2">
      <c r="A10" s="109" t="s">
        <v>105</v>
      </c>
      <c r="B10" s="110"/>
      <c r="C10" s="110"/>
      <c r="D10" s="110"/>
      <c r="E10" s="110"/>
      <c r="F10" s="110"/>
      <c r="G10" s="110"/>
      <c r="H10" s="110"/>
      <c r="I10" s="110"/>
      <c r="J10" s="110"/>
      <c r="K10" s="110"/>
      <c r="L10" s="110"/>
      <c r="M10" s="110"/>
    </row>
    <row r="11" spans="1:14" s="88" customFormat="1" x14ac:dyDescent="0.2">
      <c r="A11" s="109" t="s">
        <v>23</v>
      </c>
      <c r="B11" s="142">
        <v>33.228000000000002</v>
      </c>
      <c r="C11" s="142">
        <v>30.257000000000001</v>
      </c>
      <c r="D11" s="142">
        <v>34.253</v>
      </c>
      <c r="E11" s="142">
        <v>33.820999999999998</v>
      </c>
      <c r="F11" s="142">
        <v>37.378</v>
      </c>
      <c r="G11" s="142">
        <v>36.503999999999998</v>
      </c>
      <c r="H11" s="142"/>
      <c r="I11" s="142"/>
      <c r="J11" s="142"/>
      <c r="K11" s="142"/>
      <c r="L11" s="142"/>
      <c r="M11" s="142"/>
      <c r="N11" s="141"/>
    </row>
    <row r="12" spans="1:14" s="88" customFormat="1" x14ac:dyDescent="0.2">
      <c r="A12" s="109" t="s">
        <v>24</v>
      </c>
      <c r="B12" s="142">
        <v>33.597999999999999</v>
      </c>
      <c r="C12" s="142">
        <v>32.51</v>
      </c>
      <c r="D12" s="142">
        <v>35.542999999999999</v>
      </c>
      <c r="E12" s="142">
        <v>34.832999999999998</v>
      </c>
      <c r="F12" s="142">
        <v>36.460999999999999</v>
      </c>
      <c r="G12" s="142">
        <v>34.411000000000001</v>
      </c>
      <c r="H12" s="142">
        <v>37.116</v>
      </c>
      <c r="I12" s="142">
        <v>38.01</v>
      </c>
      <c r="J12" s="142">
        <v>35.314999999999998</v>
      </c>
      <c r="K12" s="142">
        <v>34.280999999999999</v>
      </c>
      <c r="L12" s="142">
        <v>33.036999999999999</v>
      </c>
      <c r="M12" s="142">
        <v>34.191000000000003</v>
      </c>
      <c r="N12" s="141"/>
    </row>
    <row r="13" spans="1:14" s="88" customFormat="1" x14ac:dyDescent="0.2">
      <c r="A13" s="112" t="s">
        <v>25</v>
      </c>
      <c r="B13" s="142">
        <v>35.633000000000003</v>
      </c>
      <c r="C13" s="142">
        <v>32.597999999999999</v>
      </c>
      <c r="D13" s="142">
        <v>36.238</v>
      </c>
      <c r="E13" s="142">
        <v>35.722999999999999</v>
      </c>
      <c r="F13" s="142">
        <v>39.01</v>
      </c>
      <c r="G13" s="142">
        <v>39.6</v>
      </c>
      <c r="H13" s="142">
        <v>42.56</v>
      </c>
      <c r="I13" s="142">
        <v>43.521000000000001</v>
      </c>
      <c r="J13" s="142">
        <v>40.454000000000001</v>
      </c>
      <c r="K13" s="142">
        <v>38.561999999999998</v>
      </c>
      <c r="L13" s="142">
        <v>35.518999999999998</v>
      </c>
      <c r="M13" s="142">
        <v>35.676000000000002</v>
      </c>
      <c r="N13" s="141"/>
    </row>
    <row r="14" spans="1:14" s="88" customFormat="1" x14ac:dyDescent="0.2">
      <c r="A14" s="112" t="s">
        <v>26</v>
      </c>
      <c r="B14" s="142">
        <v>34.613999999999997</v>
      </c>
      <c r="C14" s="142">
        <v>31.364000000000001</v>
      </c>
      <c r="D14" s="142">
        <v>35.459000000000003</v>
      </c>
      <c r="E14" s="142">
        <v>34.058</v>
      </c>
      <c r="F14" s="142">
        <v>38.134999999999998</v>
      </c>
      <c r="G14" s="142">
        <v>38.677999999999997</v>
      </c>
      <c r="H14" s="142">
        <v>40.530999999999999</v>
      </c>
      <c r="I14" s="142">
        <v>40.604999999999997</v>
      </c>
      <c r="J14" s="142">
        <v>37.381999999999998</v>
      </c>
      <c r="K14" s="142">
        <v>36.773000000000003</v>
      </c>
      <c r="L14" s="142">
        <v>33.902000000000001</v>
      </c>
      <c r="M14" s="142">
        <v>33.975999999999999</v>
      </c>
      <c r="N14" s="141"/>
    </row>
    <row r="15" spans="1:14" s="88" customFormat="1" x14ac:dyDescent="0.2">
      <c r="A15" s="112" t="s">
        <v>27</v>
      </c>
      <c r="B15" s="142">
        <v>36.372</v>
      </c>
      <c r="C15" s="142">
        <v>33.585000000000001</v>
      </c>
      <c r="D15" s="142">
        <v>37.08</v>
      </c>
      <c r="E15" s="142">
        <v>37.067999999999998</v>
      </c>
      <c r="F15" s="142">
        <v>40.6</v>
      </c>
      <c r="G15" s="142">
        <v>40.244999999999997</v>
      </c>
      <c r="H15" s="142">
        <v>44.927</v>
      </c>
      <c r="I15" s="142">
        <v>46.737000000000002</v>
      </c>
      <c r="J15" s="142">
        <v>43.527000000000001</v>
      </c>
      <c r="K15" s="142">
        <v>40.305999999999997</v>
      </c>
      <c r="L15" s="142">
        <v>37.366</v>
      </c>
      <c r="M15" s="142">
        <v>36.71</v>
      </c>
      <c r="N15" s="141"/>
    </row>
    <row r="16" spans="1:14" s="88" customFormat="1" x14ac:dyDescent="0.2">
      <c r="A16" s="109" t="s">
        <v>106</v>
      </c>
      <c r="B16" s="111"/>
      <c r="C16" s="111"/>
      <c r="D16" s="111"/>
      <c r="E16" s="111"/>
      <c r="F16" s="111"/>
      <c r="G16" s="111"/>
      <c r="H16" s="111"/>
      <c r="I16" s="111"/>
      <c r="J16" s="111"/>
      <c r="K16" s="111"/>
      <c r="L16" s="111"/>
      <c r="M16" s="111"/>
      <c r="N16" s="141"/>
    </row>
    <row r="17" spans="1:14" s="141" customFormat="1" x14ac:dyDescent="0.2">
      <c r="A17" s="109" t="s">
        <v>23</v>
      </c>
      <c r="B17" s="78">
        <v>0.61499999999999999</v>
      </c>
      <c r="C17" s="78">
        <v>0.58699999999999997</v>
      </c>
      <c r="D17" s="78">
        <v>0.624</v>
      </c>
      <c r="E17" s="78">
        <v>0.61699999999999999</v>
      </c>
      <c r="F17" s="78">
        <v>0.64800000000000002</v>
      </c>
      <c r="G17" s="78">
        <v>0.64</v>
      </c>
      <c r="H17" s="78"/>
      <c r="I17" s="78"/>
      <c r="J17" s="78"/>
      <c r="K17" s="78"/>
      <c r="L17" s="78"/>
      <c r="M17" s="78"/>
    </row>
    <row r="18" spans="1:14" s="141" customFormat="1" x14ac:dyDescent="0.2">
      <c r="A18" s="109" t="s">
        <v>24</v>
      </c>
      <c r="B18" s="78">
        <v>0.627</v>
      </c>
      <c r="C18" s="78">
        <v>0.61799999999999999</v>
      </c>
      <c r="D18" s="78">
        <v>0.64600000000000002</v>
      </c>
      <c r="E18" s="78">
        <v>0.63700000000000001</v>
      </c>
      <c r="F18" s="78">
        <v>0.65100000000000002</v>
      </c>
      <c r="G18" s="78">
        <v>0.63200000000000001</v>
      </c>
      <c r="H18" s="78">
        <v>0.65500000000000003</v>
      </c>
      <c r="I18" s="78">
        <v>0.66100000000000003</v>
      </c>
      <c r="J18" s="78">
        <v>0.63800000000000001</v>
      </c>
      <c r="K18" s="78">
        <v>0.626</v>
      </c>
      <c r="L18" s="78">
        <v>0.61499999999999999</v>
      </c>
      <c r="M18" s="78">
        <v>0.627</v>
      </c>
    </row>
    <row r="19" spans="1:14" s="88" customFormat="1" x14ac:dyDescent="0.2">
      <c r="A19" s="112" t="s">
        <v>25</v>
      </c>
      <c r="B19" s="144">
        <v>0.67700000000000005</v>
      </c>
      <c r="C19" s="144">
        <v>0.64800000000000002</v>
      </c>
      <c r="D19" s="144">
        <v>0.68300000000000005</v>
      </c>
      <c r="E19" s="144">
        <v>0.67500000000000004</v>
      </c>
      <c r="F19" s="144">
        <v>0.70499999999999996</v>
      </c>
      <c r="G19" s="144">
        <v>0.70899999999999996</v>
      </c>
      <c r="H19" s="144">
        <v>0.73299999999999998</v>
      </c>
      <c r="I19" s="144">
        <v>0.74099999999999999</v>
      </c>
      <c r="J19" s="144">
        <v>0.71499999999999997</v>
      </c>
      <c r="K19" s="144">
        <v>0.69699999999999995</v>
      </c>
      <c r="L19" s="144">
        <v>0.66900000000000004</v>
      </c>
      <c r="M19" s="144">
        <v>0.67100000000000004</v>
      </c>
      <c r="N19" s="141"/>
    </row>
    <row r="20" spans="1:14" s="88" customFormat="1" x14ac:dyDescent="0.2">
      <c r="A20" s="112" t="s">
        <v>26</v>
      </c>
      <c r="B20" s="144">
        <v>0.65800000000000003</v>
      </c>
      <c r="C20" s="144">
        <v>0.627</v>
      </c>
      <c r="D20" s="144">
        <v>0.65700000000000003</v>
      </c>
      <c r="E20" s="144">
        <v>0.65100000000000002</v>
      </c>
      <c r="F20" s="144">
        <v>0.67600000000000005</v>
      </c>
      <c r="G20" s="144">
        <v>0.69099999999999995</v>
      </c>
      <c r="H20" s="144">
        <v>0.70499999999999996</v>
      </c>
      <c r="I20" s="144">
        <v>0.69399999999999995</v>
      </c>
      <c r="J20" s="144">
        <v>0.67700000000000005</v>
      </c>
      <c r="K20" s="144">
        <v>0.65900000000000003</v>
      </c>
      <c r="L20" s="144">
        <v>0.63300000000000001</v>
      </c>
      <c r="M20" s="144">
        <v>0.63400000000000001</v>
      </c>
      <c r="N20" s="141"/>
    </row>
    <row r="21" spans="1:14" s="88" customFormat="1" x14ac:dyDescent="0.2">
      <c r="A21" s="112" t="s">
        <v>27</v>
      </c>
      <c r="B21" s="144">
        <v>0.69399999999999995</v>
      </c>
      <c r="C21" s="144">
        <v>0.66700000000000004</v>
      </c>
      <c r="D21" s="144">
        <v>0.71099999999999997</v>
      </c>
      <c r="E21" s="144">
        <v>0.70699999999999996</v>
      </c>
      <c r="F21" s="144">
        <v>0.73899999999999999</v>
      </c>
      <c r="G21" s="144">
        <v>0.73599999999999999</v>
      </c>
      <c r="H21" s="144">
        <v>0.753</v>
      </c>
      <c r="I21" s="144">
        <v>0.76700000000000002</v>
      </c>
      <c r="J21" s="144">
        <v>0.74</v>
      </c>
      <c r="K21" s="144">
        <v>0.72099999999999997</v>
      </c>
      <c r="L21" s="144">
        <v>0.69499999999999995</v>
      </c>
      <c r="M21" s="144">
        <v>0.7</v>
      </c>
      <c r="N21" s="141"/>
    </row>
    <row r="22" spans="1:14" s="88" customFormat="1" x14ac:dyDescent="0.2">
      <c r="A22" s="112"/>
      <c r="B22" s="111"/>
      <c r="C22" s="111"/>
      <c r="D22" s="111"/>
      <c r="E22" s="111"/>
      <c r="F22" s="111"/>
      <c r="G22" s="111"/>
      <c r="H22" s="111"/>
      <c r="I22" s="111"/>
      <c r="J22" s="111"/>
      <c r="K22" s="111"/>
      <c r="L22" s="111"/>
      <c r="M22" s="111"/>
      <c r="N22" s="141"/>
    </row>
    <row r="23" spans="1:14" s="88" customFormat="1" x14ac:dyDescent="0.2">
      <c r="A23" s="115" t="s">
        <v>107</v>
      </c>
      <c r="B23" s="110"/>
      <c r="C23" s="110"/>
      <c r="D23" s="110"/>
      <c r="E23" s="110"/>
      <c r="F23" s="110"/>
      <c r="G23" s="110"/>
      <c r="H23" s="110"/>
      <c r="I23" s="110"/>
      <c r="J23" s="110"/>
      <c r="K23" s="110"/>
      <c r="L23" s="110"/>
      <c r="M23" s="110"/>
      <c r="N23" s="141"/>
    </row>
    <row r="24" spans="1:14" s="88" customFormat="1" x14ac:dyDescent="0.2">
      <c r="A24" s="109" t="s">
        <v>105</v>
      </c>
      <c r="B24" s="110"/>
      <c r="C24" s="110"/>
      <c r="D24" s="110"/>
      <c r="E24" s="110"/>
      <c r="F24" s="110"/>
      <c r="G24" s="110"/>
      <c r="H24" s="110"/>
      <c r="I24" s="110"/>
      <c r="J24" s="110"/>
      <c r="K24" s="110"/>
      <c r="L24" s="110"/>
      <c r="M24" s="110"/>
      <c r="N24" s="141"/>
    </row>
    <row r="25" spans="1:14" s="88" customFormat="1" x14ac:dyDescent="0.2">
      <c r="A25" s="116">
        <v>2021</v>
      </c>
      <c r="B25" s="144">
        <v>38.29</v>
      </c>
      <c r="C25" s="144">
        <v>34.735999999999997</v>
      </c>
      <c r="D25" s="144">
        <v>39.465000000000003</v>
      </c>
      <c r="E25" s="144">
        <v>38.408999999999999</v>
      </c>
      <c r="F25" s="144">
        <v>42.356999999999999</v>
      </c>
      <c r="G25" s="144">
        <v>41.311999999999998</v>
      </c>
      <c r="H25" s="144"/>
      <c r="I25" s="144"/>
      <c r="J25" s="144"/>
      <c r="K25" s="144"/>
      <c r="L25" s="144"/>
      <c r="M25" s="144"/>
      <c r="N25" s="141"/>
    </row>
    <row r="26" spans="1:14" s="88" customFormat="1" x14ac:dyDescent="0.2">
      <c r="A26" s="116">
        <v>2020</v>
      </c>
      <c r="B26" s="144">
        <v>38.468000000000004</v>
      </c>
      <c r="C26" s="144">
        <v>37.343000000000004</v>
      </c>
      <c r="D26" s="144">
        <v>40.859000000000002</v>
      </c>
      <c r="E26" s="144">
        <v>40.024999999999999</v>
      </c>
      <c r="F26" s="144">
        <v>42.308</v>
      </c>
      <c r="G26" s="144">
        <v>39.441000000000003</v>
      </c>
      <c r="H26" s="144">
        <v>43.162999999999997</v>
      </c>
      <c r="I26" s="144">
        <v>44.225999999999999</v>
      </c>
      <c r="J26" s="144">
        <v>40.506</v>
      </c>
      <c r="K26" s="144">
        <v>39.369</v>
      </c>
      <c r="L26" s="144">
        <v>37.787999999999997</v>
      </c>
      <c r="M26" s="144">
        <v>38.962000000000003</v>
      </c>
      <c r="N26" s="141"/>
    </row>
    <row r="27" spans="1:14" s="88" customFormat="1" x14ac:dyDescent="0.2">
      <c r="A27" s="116" t="s">
        <v>108</v>
      </c>
      <c r="B27" s="144">
        <v>40.802</v>
      </c>
      <c r="C27" s="144">
        <v>37.360999999999997</v>
      </c>
      <c r="D27" s="144">
        <v>41.886000000000003</v>
      </c>
      <c r="E27" s="144">
        <v>41.134999999999998</v>
      </c>
      <c r="F27" s="144">
        <v>44.802999999999997</v>
      </c>
      <c r="G27" s="144">
        <v>45.959000000000003</v>
      </c>
      <c r="H27" s="144">
        <v>49.052</v>
      </c>
      <c r="I27" s="144">
        <v>49.981999999999999</v>
      </c>
      <c r="J27" s="144">
        <v>46.27</v>
      </c>
      <c r="K27" s="144">
        <v>44</v>
      </c>
      <c r="L27" s="144">
        <v>40.942999999999998</v>
      </c>
      <c r="M27" s="144">
        <v>41.076000000000001</v>
      </c>
      <c r="N27" s="141"/>
    </row>
    <row r="28" spans="1:14" s="88" customFormat="1" x14ac:dyDescent="0.2">
      <c r="A28" s="109" t="s">
        <v>106</v>
      </c>
      <c r="B28" s="117"/>
      <c r="C28" s="117"/>
      <c r="D28" s="117"/>
      <c r="E28" s="117"/>
      <c r="F28" s="117"/>
      <c r="G28" s="117"/>
      <c r="H28" s="117"/>
      <c r="I28" s="117"/>
      <c r="J28" s="117"/>
      <c r="K28" s="117"/>
      <c r="L28" s="117"/>
      <c r="M28" s="117"/>
      <c r="N28" s="141"/>
    </row>
    <row r="29" spans="1:14" s="141" customFormat="1" x14ac:dyDescent="0.2">
      <c r="A29" s="116">
        <v>2021</v>
      </c>
      <c r="B29" s="78">
        <v>0.98699999999999999</v>
      </c>
      <c r="C29" s="78">
        <v>0.94099999999999995</v>
      </c>
      <c r="D29" s="78">
        <v>1.002</v>
      </c>
      <c r="E29" s="78">
        <v>0.98399999999999999</v>
      </c>
      <c r="F29" s="78">
        <v>1.0329999999999999</v>
      </c>
      <c r="G29" s="78">
        <v>1.0209999999999999</v>
      </c>
      <c r="H29" s="78"/>
      <c r="I29" s="78"/>
      <c r="J29" s="78"/>
      <c r="K29" s="78"/>
      <c r="L29" s="78"/>
      <c r="M29" s="78"/>
    </row>
    <row r="30" spans="1:14" s="141" customFormat="1" x14ac:dyDescent="0.2">
      <c r="A30" s="116">
        <v>2020</v>
      </c>
      <c r="B30" s="78">
        <v>1.008</v>
      </c>
      <c r="C30" s="78">
        <v>0.99299999999999999</v>
      </c>
      <c r="D30" s="78">
        <v>1.0389999999999999</v>
      </c>
      <c r="E30" s="78">
        <v>1.024</v>
      </c>
      <c r="F30" s="78">
        <v>1.052</v>
      </c>
      <c r="G30" s="78">
        <v>1.0169999999999999</v>
      </c>
      <c r="H30" s="78">
        <v>1.0589999999999999</v>
      </c>
      <c r="I30" s="78">
        <v>1.071</v>
      </c>
      <c r="J30" s="78">
        <v>1.0249999999999999</v>
      </c>
      <c r="K30" s="78">
        <v>1.0049999999999999</v>
      </c>
      <c r="L30" s="78">
        <v>0.98599999999999999</v>
      </c>
      <c r="M30" s="78">
        <v>1.002</v>
      </c>
    </row>
    <row r="31" spans="1:14" s="88" customFormat="1" x14ac:dyDescent="0.2">
      <c r="A31" s="116" t="s">
        <v>108</v>
      </c>
      <c r="B31" s="144">
        <v>1.093</v>
      </c>
      <c r="C31" s="144">
        <v>1.046</v>
      </c>
      <c r="D31" s="144">
        <v>1.1080000000000001</v>
      </c>
      <c r="E31" s="144">
        <v>1.093</v>
      </c>
      <c r="F31" s="144">
        <v>1.141</v>
      </c>
      <c r="G31" s="144">
        <v>1.1559999999999999</v>
      </c>
      <c r="H31" s="144">
        <v>1.1910000000000001</v>
      </c>
      <c r="I31" s="144">
        <v>1.202</v>
      </c>
      <c r="J31" s="144">
        <v>1.157</v>
      </c>
      <c r="K31" s="144">
        <v>1.123</v>
      </c>
      <c r="L31" s="144">
        <v>1.083</v>
      </c>
      <c r="M31" s="144">
        <v>1.085</v>
      </c>
      <c r="N31" s="141"/>
    </row>
    <row r="32" spans="1:14" s="88" customFormat="1" x14ac:dyDescent="0.2">
      <c r="B32" s="111"/>
      <c r="C32" s="111"/>
      <c r="D32" s="111"/>
      <c r="E32" s="111"/>
      <c r="F32" s="111"/>
      <c r="G32" s="111"/>
      <c r="H32" s="111"/>
      <c r="I32" s="111"/>
      <c r="J32" s="111"/>
      <c r="K32" s="111"/>
      <c r="L32" s="111"/>
      <c r="M32" s="111"/>
      <c r="N32" s="141"/>
    </row>
    <row r="33" spans="1:14" s="88" customFormat="1" x14ac:dyDescent="0.2">
      <c r="A33" s="115" t="s">
        <v>109</v>
      </c>
      <c r="B33" s="110"/>
      <c r="C33" s="110"/>
      <c r="D33" s="110"/>
      <c r="E33" s="110"/>
      <c r="F33" s="110"/>
      <c r="G33" s="110"/>
      <c r="H33" s="110"/>
      <c r="I33" s="110"/>
      <c r="J33" s="110"/>
      <c r="K33" s="110"/>
      <c r="L33" s="110"/>
      <c r="M33" s="110"/>
      <c r="N33" s="141"/>
    </row>
    <row r="34" spans="1:14" s="88" customFormat="1" x14ac:dyDescent="0.2">
      <c r="A34" s="109" t="s">
        <v>105</v>
      </c>
      <c r="B34" s="110"/>
      <c r="C34" s="110"/>
      <c r="D34" s="110"/>
      <c r="E34" s="110"/>
      <c r="F34" s="110"/>
      <c r="G34" s="110"/>
      <c r="H34" s="110"/>
      <c r="I34" s="110"/>
      <c r="J34" s="110"/>
      <c r="K34" s="110"/>
      <c r="L34" s="110"/>
      <c r="M34" s="110"/>
      <c r="N34" s="141"/>
    </row>
    <row r="35" spans="1:14" s="88" customFormat="1" x14ac:dyDescent="0.2">
      <c r="A35" s="116">
        <v>2021</v>
      </c>
      <c r="B35" s="142">
        <v>28.827999999999999</v>
      </c>
      <c r="C35" s="142">
        <v>26.385000000000002</v>
      </c>
      <c r="D35" s="142">
        <v>29.759</v>
      </c>
      <c r="E35" s="142">
        <v>29.713999999999999</v>
      </c>
      <c r="F35" s="142">
        <v>33.075000000000003</v>
      </c>
      <c r="G35" s="142">
        <v>32.363999999999997</v>
      </c>
      <c r="H35" s="142"/>
      <c r="I35" s="142"/>
      <c r="J35" s="142"/>
      <c r="K35" s="142"/>
      <c r="L35" s="142"/>
      <c r="M35" s="142"/>
      <c r="N35" s="141"/>
    </row>
    <row r="36" spans="1:14" s="88" customFormat="1" ht="11.25" customHeight="1" x14ac:dyDescent="0.2">
      <c r="A36" s="116">
        <v>2020</v>
      </c>
      <c r="B36" s="142">
        <v>29.369</v>
      </c>
      <c r="C36" s="142">
        <v>28.254000000000001</v>
      </c>
      <c r="D36" s="142">
        <v>30.997</v>
      </c>
      <c r="E36" s="142">
        <v>30.402000000000001</v>
      </c>
      <c r="F36" s="142">
        <v>31.494</v>
      </c>
      <c r="G36" s="142">
        <v>30.184999999999999</v>
      </c>
      <c r="H36" s="142">
        <v>32.021999999999998</v>
      </c>
      <c r="I36" s="142">
        <v>32.697000000000003</v>
      </c>
      <c r="J36" s="142">
        <v>30.849</v>
      </c>
      <c r="K36" s="142">
        <v>29.890999999999998</v>
      </c>
      <c r="L36" s="142">
        <v>28.885000000000002</v>
      </c>
      <c r="M36" s="142">
        <v>30.056000000000001</v>
      </c>
      <c r="N36" s="141"/>
    </row>
    <row r="37" spans="1:14" s="88" customFormat="1" ht="11.25" customHeight="1" x14ac:dyDescent="0.2">
      <c r="A37" s="116" t="s">
        <v>108</v>
      </c>
      <c r="B37" s="142">
        <v>31.207999999999998</v>
      </c>
      <c r="C37" s="142">
        <v>28.521999999999998</v>
      </c>
      <c r="D37" s="142">
        <v>31.466999999999999</v>
      </c>
      <c r="E37" s="142">
        <v>31.116</v>
      </c>
      <c r="F37" s="142">
        <v>34.106000000000002</v>
      </c>
      <c r="G37" s="142">
        <v>34.295000000000002</v>
      </c>
      <c r="H37" s="142">
        <v>37.054000000000002</v>
      </c>
      <c r="I37" s="142">
        <v>38.122</v>
      </c>
      <c r="J37" s="142">
        <v>35.475000000000001</v>
      </c>
      <c r="K37" s="142">
        <v>33.878999999999998</v>
      </c>
      <c r="L37" s="142">
        <v>30.931999999999999</v>
      </c>
      <c r="M37" s="142">
        <v>31.074999999999999</v>
      </c>
      <c r="N37" s="141"/>
    </row>
    <row r="38" spans="1:14" s="88" customFormat="1" ht="11.25" customHeight="1" x14ac:dyDescent="0.2">
      <c r="A38" s="109" t="s">
        <v>106</v>
      </c>
      <c r="B38" s="118"/>
      <c r="C38" s="118"/>
      <c r="D38" s="118"/>
      <c r="E38" s="118"/>
      <c r="F38" s="118"/>
      <c r="G38" s="118"/>
      <c r="H38" s="118"/>
      <c r="I38" s="118"/>
      <c r="J38" s="118"/>
      <c r="K38" s="118"/>
      <c r="L38" s="118"/>
      <c r="M38" s="118"/>
      <c r="N38" s="141"/>
    </row>
    <row r="39" spans="1:14" s="88" customFormat="1" ht="11.25" customHeight="1" x14ac:dyDescent="0.2">
      <c r="A39" s="116">
        <v>2021</v>
      </c>
      <c r="B39" s="142">
        <v>0.77100000000000002</v>
      </c>
      <c r="C39" s="142">
        <v>0.73699999999999999</v>
      </c>
      <c r="D39" s="142">
        <v>0.78300000000000003</v>
      </c>
      <c r="E39" s="142">
        <v>0.77600000000000002</v>
      </c>
      <c r="F39" s="142">
        <v>0.81899999999999995</v>
      </c>
      <c r="G39" s="142">
        <v>0.81</v>
      </c>
      <c r="H39" s="142"/>
      <c r="I39" s="142"/>
      <c r="J39" s="142"/>
      <c r="K39" s="142"/>
      <c r="L39" s="142"/>
      <c r="M39" s="142"/>
      <c r="N39" s="141"/>
    </row>
    <row r="40" spans="1:14" s="88" customFormat="1" ht="11.25" customHeight="1" x14ac:dyDescent="0.2">
      <c r="A40" s="116">
        <v>2020</v>
      </c>
      <c r="B40" s="142">
        <v>0.78600000000000003</v>
      </c>
      <c r="C40" s="142">
        <v>0.77400000000000002</v>
      </c>
      <c r="D40" s="142">
        <v>0.81200000000000006</v>
      </c>
      <c r="E40" s="142">
        <v>0.79900000000000004</v>
      </c>
      <c r="F40" s="142">
        <v>0.81299999999999994</v>
      </c>
      <c r="G40" s="142">
        <v>0.79600000000000004</v>
      </c>
      <c r="H40" s="142">
        <v>0.81899999999999995</v>
      </c>
      <c r="I40" s="142">
        <v>0.82199999999999995</v>
      </c>
      <c r="J40" s="142">
        <v>0.80200000000000005</v>
      </c>
      <c r="K40" s="142">
        <v>0.78700000000000003</v>
      </c>
      <c r="L40" s="142">
        <v>0.77300000000000002</v>
      </c>
      <c r="M40" s="142">
        <v>0.79</v>
      </c>
      <c r="N40" s="141"/>
    </row>
    <row r="41" spans="1:14" s="88" customFormat="1" ht="11.25" customHeight="1" x14ac:dyDescent="0.2">
      <c r="A41" s="116" t="s">
        <v>108</v>
      </c>
      <c r="B41" s="142">
        <v>0.84799999999999998</v>
      </c>
      <c r="C41" s="142">
        <v>0.81100000000000005</v>
      </c>
      <c r="D41" s="142">
        <v>0.85299999999999998</v>
      </c>
      <c r="E41" s="142">
        <v>0.84399999999999997</v>
      </c>
      <c r="F41" s="142">
        <v>0.88200000000000001</v>
      </c>
      <c r="G41" s="142">
        <v>0.88300000000000001</v>
      </c>
      <c r="H41" s="142">
        <v>0.91300000000000003</v>
      </c>
      <c r="I41" s="142">
        <v>0.92600000000000005</v>
      </c>
      <c r="J41" s="142">
        <v>0.89400000000000002</v>
      </c>
      <c r="K41" s="142">
        <v>0.873</v>
      </c>
      <c r="L41" s="142">
        <v>0.83599999999999997</v>
      </c>
      <c r="M41" s="142">
        <v>0.83899999999999997</v>
      </c>
      <c r="N41" s="141"/>
    </row>
    <row r="42" spans="1:14" s="88" customFormat="1" ht="11.25" customHeight="1" x14ac:dyDescent="0.2">
      <c r="A42" s="116"/>
      <c r="B42" s="114"/>
      <c r="C42" s="114"/>
      <c r="D42" s="114"/>
      <c r="E42" s="114"/>
      <c r="F42" s="114"/>
      <c r="G42" s="114"/>
      <c r="H42" s="114"/>
      <c r="I42" s="114"/>
      <c r="J42" s="114"/>
      <c r="K42" s="114"/>
      <c r="L42" s="114"/>
      <c r="M42" s="114"/>
      <c r="N42" s="141"/>
    </row>
    <row r="43" spans="1:14" s="88" customFormat="1" ht="11.25" customHeight="1" x14ac:dyDescent="0.2">
      <c r="A43" s="115" t="s">
        <v>110</v>
      </c>
      <c r="B43" s="114"/>
      <c r="C43" s="114"/>
      <c r="D43" s="114"/>
      <c r="E43" s="114"/>
      <c r="F43" s="114"/>
      <c r="G43" s="114"/>
      <c r="H43" s="114"/>
      <c r="I43" s="114"/>
      <c r="J43" s="114"/>
      <c r="K43" s="114"/>
      <c r="L43" s="114"/>
      <c r="M43" s="114"/>
      <c r="N43" s="141"/>
    </row>
    <row r="44" spans="1:14" s="88" customFormat="1" x14ac:dyDescent="0.2">
      <c r="A44" s="97" t="s">
        <v>28</v>
      </c>
      <c r="B44" s="111"/>
      <c r="C44" s="111"/>
      <c r="D44" s="111"/>
      <c r="E44" s="111"/>
      <c r="F44" s="111"/>
      <c r="G44" s="111"/>
      <c r="H44" s="111"/>
      <c r="I44" s="111"/>
      <c r="J44" s="111"/>
      <c r="K44" s="111"/>
      <c r="L44" s="111"/>
      <c r="M44" s="111"/>
      <c r="N44" s="141"/>
    </row>
    <row r="45" spans="1:14" s="88" customFormat="1" x14ac:dyDescent="0.2">
      <c r="A45" s="97"/>
      <c r="B45" s="111"/>
      <c r="C45" s="111"/>
      <c r="D45" s="111"/>
      <c r="E45" s="111"/>
      <c r="F45" s="111"/>
      <c r="G45" s="111"/>
      <c r="H45" s="111"/>
      <c r="I45" s="111"/>
      <c r="J45" s="111"/>
      <c r="K45" s="111"/>
      <c r="L45" s="111"/>
      <c r="M45" s="111"/>
      <c r="N45" s="141"/>
    </row>
    <row r="46" spans="1:14" s="88" customFormat="1" x14ac:dyDescent="0.2">
      <c r="A46" s="109" t="s">
        <v>111</v>
      </c>
      <c r="B46" s="111"/>
      <c r="C46" s="111"/>
      <c r="D46" s="111"/>
      <c r="E46" s="111"/>
      <c r="F46" s="111"/>
      <c r="G46" s="111"/>
      <c r="H46" s="111"/>
      <c r="I46" s="111"/>
      <c r="J46" s="111"/>
      <c r="K46" s="111"/>
      <c r="L46" s="111"/>
      <c r="M46" s="111"/>
      <c r="N46" s="141"/>
    </row>
    <row r="47" spans="1:14" s="88" customFormat="1" x14ac:dyDescent="0.2">
      <c r="A47" s="119" t="s">
        <v>105</v>
      </c>
      <c r="B47" s="111"/>
      <c r="C47" s="111"/>
      <c r="D47" s="111"/>
      <c r="E47" s="111"/>
      <c r="F47" s="111"/>
      <c r="G47" s="111"/>
      <c r="H47" s="111"/>
      <c r="I47" s="111"/>
      <c r="J47" s="111"/>
      <c r="K47" s="111"/>
      <c r="L47" s="111"/>
      <c r="M47" s="111"/>
      <c r="N47" s="141"/>
    </row>
    <row r="48" spans="1:14" s="88" customFormat="1" x14ac:dyDescent="0.2">
      <c r="A48" s="120">
        <v>2021</v>
      </c>
      <c r="B48" s="142">
        <v>2.77</v>
      </c>
      <c r="C48" s="142">
        <v>2.4929999999999999</v>
      </c>
      <c r="D48" s="142">
        <v>2.734</v>
      </c>
      <c r="E48" s="142">
        <v>2.9359999999999999</v>
      </c>
      <c r="F48" s="142">
        <v>3.4039999999999999</v>
      </c>
      <c r="G48" s="142">
        <v>3.3490000000000002</v>
      </c>
      <c r="H48" s="142"/>
      <c r="I48" s="142"/>
      <c r="J48" s="142"/>
      <c r="K48" s="142"/>
      <c r="L48" s="142"/>
      <c r="M48" s="142"/>
      <c r="N48" s="141"/>
    </row>
    <row r="49" spans="1:14" s="88" customFormat="1" x14ac:dyDescent="0.2">
      <c r="A49" s="120">
        <v>2020</v>
      </c>
      <c r="B49" s="142">
        <v>3.044</v>
      </c>
      <c r="C49" s="142">
        <v>2.8079999999999998</v>
      </c>
      <c r="D49" s="142">
        <v>3.2850000000000001</v>
      </c>
      <c r="E49" s="142">
        <v>2.9540000000000002</v>
      </c>
      <c r="F49" s="142">
        <v>3.0310000000000001</v>
      </c>
      <c r="G49" s="142">
        <v>2.883</v>
      </c>
      <c r="H49" s="142">
        <v>2.9849999999999999</v>
      </c>
      <c r="I49" s="142">
        <v>3.07</v>
      </c>
      <c r="J49" s="142">
        <v>3.0449999999999999</v>
      </c>
      <c r="K49" s="142">
        <v>2.6509999999999998</v>
      </c>
      <c r="L49" s="142">
        <v>2.633</v>
      </c>
      <c r="M49" s="142">
        <v>2.8889999999999998</v>
      </c>
      <c r="N49" s="141"/>
    </row>
    <row r="50" spans="1:14" s="88" customFormat="1" x14ac:dyDescent="0.2">
      <c r="A50" s="120" t="s">
        <v>108</v>
      </c>
      <c r="B50" s="142">
        <v>3.137</v>
      </c>
      <c r="C50" s="142">
        <v>2.7410000000000001</v>
      </c>
      <c r="D50" s="142">
        <v>3.07</v>
      </c>
      <c r="E50" s="142">
        <v>3.153</v>
      </c>
      <c r="F50" s="142">
        <v>3.7719999999999998</v>
      </c>
      <c r="G50" s="142">
        <v>3.9780000000000002</v>
      </c>
      <c r="H50" s="142">
        <v>4.734</v>
      </c>
      <c r="I50" s="142">
        <v>5.4610000000000003</v>
      </c>
      <c r="J50" s="142">
        <v>5.0149999999999997</v>
      </c>
      <c r="K50" s="142">
        <v>4.1079999999999997</v>
      </c>
      <c r="L50" s="142">
        <v>3.3879999999999999</v>
      </c>
      <c r="M50" s="142">
        <v>3.181</v>
      </c>
      <c r="N50" s="141"/>
    </row>
    <row r="51" spans="1:14" s="88" customFormat="1" x14ac:dyDescent="0.2">
      <c r="A51" s="121" t="s">
        <v>106</v>
      </c>
      <c r="B51" s="111"/>
      <c r="C51" s="111"/>
      <c r="D51" s="111"/>
      <c r="E51" s="111"/>
      <c r="F51" s="111"/>
      <c r="G51" s="111"/>
      <c r="H51" s="111"/>
      <c r="I51" s="111"/>
      <c r="J51" s="111"/>
      <c r="K51" s="111"/>
      <c r="L51" s="111"/>
      <c r="M51" s="111"/>
      <c r="N51" s="141"/>
    </row>
    <row r="52" spans="1:14" s="88" customFormat="1" x14ac:dyDescent="0.2">
      <c r="A52" s="120">
        <v>2021</v>
      </c>
      <c r="B52" s="142">
        <v>0.17499999999999999</v>
      </c>
      <c r="C52" s="142">
        <v>0.16700000000000001</v>
      </c>
      <c r="D52" s="142">
        <v>0.17399999999999999</v>
      </c>
      <c r="E52" s="142">
        <v>0.18</v>
      </c>
      <c r="F52" s="142">
        <v>0.193</v>
      </c>
      <c r="G52" s="142">
        <v>0.192</v>
      </c>
      <c r="H52" s="142"/>
      <c r="I52" s="142"/>
      <c r="J52" s="142"/>
      <c r="K52" s="142"/>
      <c r="L52" s="142"/>
      <c r="M52" s="142"/>
      <c r="N52" s="141"/>
    </row>
    <row r="53" spans="1:14" s="88" customFormat="1" x14ac:dyDescent="0.2">
      <c r="A53" s="120">
        <v>2020</v>
      </c>
      <c r="B53" s="142">
        <v>0.187</v>
      </c>
      <c r="C53" s="142">
        <v>0.18</v>
      </c>
      <c r="D53" s="142">
        <v>0.19500000000000001</v>
      </c>
      <c r="E53" s="142">
        <v>0.184</v>
      </c>
      <c r="F53" s="142">
        <v>0.186</v>
      </c>
      <c r="G53" s="142">
        <v>0.18099999999999999</v>
      </c>
      <c r="H53" s="142">
        <v>0.184</v>
      </c>
      <c r="I53" s="142">
        <v>0.187</v>
      </c>
      <c r="J53" s="142">
        <v>0.185</v>
      </c>
      <c r="K53" s="142">
        <v>0.17199999999999999</v>
      </c>
      <c r="L53" s="142">
        <v>0.17299999999999999</v>
      </c>
      <c r="M53" s="142">
        <v>0.18</v>
      </c>
      <c r="N53" s="141"/>
    </row>
    <row r="54" spans="1:14" s="88" customFormat="1" x14ac:dyDescent="0.2">
      <c r="A54" s="120" t="s">
        <v>108</v>
      </c>
      <c r="B54" s="142">
        <v>0.2</v>
      </c>
      <c r="C54" s="142">
        <v>0.186</v>
      </c>
      <c r="D54" s="142">
        <v>0.19800000000000001</v>
      </c>
      <c r="E54" s="142">
        <v>0.19900000000000001</v>
      </c>
      <c r="F54" s="142">
        <v>0.218</v>
      </c>
      <c r="G54" s="142">
        <v>0.223</v>
      </c>
      <c r="H54" s="142">
        <v>0.24299999999999999</v>
      </c>
      <c r="I54" s="142">
        <v>0.26100000000000001</v>
      </c>
      <c r="J54" s="142">
        <v>0.25</v>
      </c>
      <c r="K54" s="142">
        <v>0.22500000000000001</v>
      </c>
      <c r="L54" s="142">
        <v>0.20499999999999999</v>
      </c>
      <c r="M54" s="142">
        <v>0.19900000000000001</v>
      </c>
      <c r="N54" s="141"/>
    </row>
    <row r="55" spans="1:14" s="88" customFormat="1" x14ac:dyDescent="0.2">
      <c r="A55" s="112"/>
      <c r="B55" s="111"/>
      <c r="C55" s="111"/>
      <c r="D55" s="111"/>
      <c r="E55" s="111"/>
      <c r="F55" s="111"/>
      <c r="G55" s="111"/>
      <c r="H55" s="111"/>
      <c r="I55" s="111"/>
      <c r="J55" s="111"/>
      <c r="K55" s="111"/>
      <c r="L55" s="111"/>
      <c r="M55" s="111"/>
      <c r="N55" s="141"/>
    </row>
    <row r="56" spans="1:14" s="88" customFormat="1" x14ac:dyDescent="0.2">
      <c r="A56" s="121" t="s">
        <v>112</v>
      </c>
      <c r="B56" s="111"/>
      <c r="C56" s="111"/>
      <c r="D56" s="111"/>
      <c r="E56" s="111"/>
      <c r="F56" s="111"/>
      <c r="G56" s="111"/>
      <c r="H56" s="111"/>
      <c r="I56" s="111"/>
      <c r="J56" s="111"/>
      <c r="K56" s="111"/>
      <c r="L56" s="111"/>
      <c r="M56" s="111"/>
      <c r="N56" s="141"/>
    </row>
    <row r="57" spans="1:14" s="88" customFormat="1" x14ac:dyDescent="0.2">
      <c r="A57" s="121" t="s">
        <v>105</v>
      </c>
      <c r="B57" s="111"/>
      <c r="C57" s="111"/>
      <c r="D57" s="111"/>
      <c r="E57" s="111"/>
      <c r="F57" s="111"/>
      <c r="G57" s="111"/>
      <c r="H57" s="111"/>
      <c r="I57" s="111"/>
      <c r="J57" s="111"/>
      <c r="K57" s="111"/>
      <c r="L57" s="111"/>
      <c r="M57" s="111"/>
      <c r="N57" s="141"/>
    </row>
    <row r="58" spans="1:14" s="88" customFormat="1" x14ac:dyDescent="0.2">
      <c r="A58" s="122" t="s">
        <v>34</v>
      </c>
      <c r="B58" s="142">
        <v>0.35299999999999998</v>
      </c>
      <c r="C58" s="142">
        <v>0.374</v>
      </c>
      <c r="D58" s="142">
        <v>0.39700000000000002</v>
      </c>
      <c r="E58" s="142">
        <v>0.374</v>
      </c>
      <c r="F58" s="142">
        <v>0.55900000000000005</v>
      </c>
      <c r="G58" s="142">
        <v>0.51</v>
      </c>
      <c r="H58" s="142"/>
      <c r="I58" s="142"/>
      <c r="J58" s="142"/>
      <c r="K58" s="142"/>
      <c r="L58" s="142"/>
      <c r="M58" s="142"/>
      <c r="N58" s="141"/>
    </row>
    <row r="59" spans="1:14" s="88" customFormat="1" x14ac:dyDescent="0.2">
      <c r="A59" s="122" t="s">
        <v>35</v>
      </c>
      <c r="B59" s="142">
        <v>0.503</v>
      </c>
      <c r="C59" s="142">
        <v>0.51300000000000001</v>
      </c>
      <c r="D59" s="142">
        <v>0.68899999999999995</v>
      </c>
      <c r="E59" s="142">
        <v>0.64600000000000002</v>
      </c>
      <c r="F59" s="142">
        <v>0.53300000000000003</v>
      </c>
      <c r="G59" s="142">
        <v>0.52100000000000002</v>
      </c>
      <c r="H59" s="142">
        <v>0.53300000000000003</v>
      </c>
      <c r="I59" s="142">
        <v>0.52700000000000002</v>
      </c>
      <c r="J59" s="142">
        <v>0.41599999999999998</v>
      </c>
      <c r="K59" s="142">
        <v>0.35799999999999998</v>
      </c>
      <c r="L59" s="142">
        <v>0.34100000000000003</v>
      </c>
      <c r="M59" s="142">
        <v>0.39600000000000002</v>
      </c>
      <c r="N59" s="141"/>
    </row>
    <row r="60" spans="1:14" s="88" customFormat="1" x14ac:dyDescent="0.2">
      <c r="A60" s="122" t="s">
        <v>36</v>
      </c>
      <c r="B60" s="142">
        <v>0.57599999999999996</v>
      </c>
      <c r="C60" s="142">
        <v>0.505</v>
      </c>
      <c r="D60" s="142">
        <v>0.54400000000000004</v>
      </c>
      <c r="E60" s="142">
        <v>0.63200000000000001</v>
      </c>
      <c r="F60" s="142">
        <v>0.753</v>
      </c>
      <c r="G60" s="142">
        <v>0.85199999999999998</v>
      </c>
      <c r="H60" s="142">
        <v>1.0900000000000001</v>
      </c>
      <c r="I60" s="142">
        <v>1.4990000000000001</v>
      </c>
      <c r="J60" s="142">
        <v>1.419</v>
      </c>
      <c r="K60" s="142">
        <v>0.96799999999999997</v>
      </c>
      <c r="L60" s="142">
        <v>0.67600000000000005</v>
      </c>
      <c r="M60" s="142">
        <v>0.59899999999999998</v>
      </c>
      <c r="N60" s="141"/>
    </row>
    <row r="61" spans="1:14" s="88" customFormat="1" x14ac:dyDescent="0.2">
      <c r="A61" s="121" t="s">
        <v>106</v>
      </c>
      <c r="B61" s="111"/>
      <c r="C61" s="111"/>
      <c r="D61" s="111"/>
      <c r="E61" s="111"/>
      <c r="F61" s="111"/>
      <c r="G61" s="111"/>
      <c r="H61" s="111"/>
      <c r="I61" s="111"/>
      <c r="J61" s="111"/>
      <c r="K61" s="111"/>
      <c r="L61" s="111"/>
      <c r="M61" s="111"/>
      <c r="N61" s="141"/>
    </row>
    <row r="62" spans="1:14" s="88" customFormat="1" x14ac:dyDescent="0.2">
      <c r="A62" s="122" t="s">
        <v>34</v>
      </c>
      <c r="B62" s="142">
        <v>6.0999999999999999E-2</v>
      </c>
      <c r="C62" s="142">
        <v>6.3E-2</v>
      </c>
      <c r="D62" s="142">
        <v>6.4000000000000001E-2</v>
      </c>
      <c r="E62" s="142">
        <v>6.3E-2</v>
      </c>
      <c r="F62" s="142">
        <v>7.5999999999999998E-2</v>
      </c>
      <c r="G62" s="142">
        <v>7.2999999999999995E-2</v>
      </c>
      <c r="H62" s="142"/>
      <c r="I62" s="142"/>
      <c r="J62" s="142"/>
      <c r="K62" s="142"/>
      <c r="L62" s="142"/>
      <c r="M62" s="142"/>
      <c r="N62" s="141"/>
    </row>
    <row r="63" spans="1:14" s="88" customFormat="1" x14ac:dyDescent="0.2">
      <c r="A63" s="122" t="s">
        <v>35</v>
      </c>
      <c r="B63" s="142">
        <v>7.3999999999999996E-2</v>
      </c>
      <c r="C63" s="142">
        <v>7.4999999999999997E-2</v>
      </c>
      <c r="D63" s="142">
        <v>8.7999999999999995E-2</v>
      </c>
      <c r="E63" s="142">
        <v>8.4000000000000005E-2</v>
      </c>
      <c r="F63" s="142">
        <v>7.6999999999999999E-2</v>
      </c>
      <c r="G63" s="142">
        <v>7.4999999999999997E-2</v>
      </c>
      <c r="H63" s="142">
        <v>7.5999999999999998E-2</v>
      </c>
      <c r="I63" s="142">
        <v>7.4999999999999997E-2</v>
      </c>
      <c r="J63" s="142">
        <v>6.6000000000000003E-2</v>
      </c>
      <c r="K63" s="142">
        <v>6.2E-2</v>
      </c>
      <c r="L63" s="142">
        <v>0.06</v>
      </c>
      <c r="M63" s="142">
        <v>6.5000000000000002E-2</v>
      </c>
      <c r="N63" s="141"/>
    </row>
    <row r="64" spans="1:14" s="88" customFormat="1" x14ac:dyDescent="0.2">
      <c r="A64" s="122" t="s">
        <v>36</v>
      </c>
      <c r="B64" s="142">
        <v>8.3000000000000004E-2</v>
      </c>
      <c r="C64" s="142">
        <v>7.8E-2</v>
      </c>
      <c r="D64" s="142">
        <v>8.1000000000000003E-2</v>
      </c>
      <c r="E64" s="142">
        <v>8.6999999999999994E-2</v>
      </c>
      <c r="F64" s="142">
        <v>9.4E-2</v>
      </c>
      <c r="G64" s="142">
        <v>0.10100000000000001</v>
      </c>
      <c r="H64" s="142">
        <v>0.114</v>
      </c>
      <c r="I64" s="142">
        <v>0.13400000000000001</v>
      </c>
      <c r="J64" s="142">
        <v>0.13</v>
      </c>
      <c r="K64" s="142">
        <v>0.107</v>
      </c>
      <c r="L64" s="142">
        <v>8.8999999999999996E-2</v>
      </c>
      <c r="M64" s="142">
        <v>8.4000000000000005E-2</v>
      </c>
      <c r="N64" s="141"/>
    </row>
    <row r="65" spans="1:14" s="88" customFormat="1" x14ac:dyDescent="0.2">
      <c r="A65" s="116"/>
      <c r="B65" s="113"/>
      <c r="C65" s="113"/>
      <c r="D65" s="113"/>
      <c r="E65" s="113"/>
      <c r="F65" s="113"/>
      <c r="G65" s="113"/>
      <c r="H65" s="113"/>
      <c r="I65" s="113"/>
      <c r="J65" s="113"/>
      <c r="K65" s="113"/>
      <c r="L65" s="113"/>
      <c r="M65" s="113"/>
      <c r="N65" s="141"/>
    </row>
    <row r="66" spans="1:14" s="88" customFormat="1" ht="11.25" customHeight="1" x14ac:dyDescent="0.2">
      <c r="A66" s="119" t="s">
        <v>113</v>
      </c>
      <c r="B66" s="123"/>
      <c r="C66" s="123"/>
      <c r="D66" s="123"/>
      <c r="E66" s="123"/>
      <c r="F66" s="123"/>
      <c r="G66" s="123"/>
      <c r="H66" s="123"/>
      <c r="I66" s="123"/>
      <c r="J66" s="123"/>
      <c r="K66" s="123"/>
      <c r="L66" s="123"/>
      <c r="M66" s="123"/>
      <c r="N66" s="141"/>
    </row>
    <row r="67" spans="1:14" s="88" customFormat="1" ht="11.25" customHeight="1" x14ac:dyDescent="0.2">
      <c r="A67" s="119" t="s">
        <v>105</v>
      </c>
      <c r="B67" s="123"/>
      <c r="C67" s="123"/>
      <c r="D67" s="123"/>
      <c r="E67" s="123"/>
      <c r="F67" s="123"/>
      <c r="G67" s="123"/>
      <c r="H67" s="123"/>
      <c r="I67" s="123"/>
      <c r="J67" s="123"/>
      <c r="K67" s="123"/>
      <c r="L67" s="123"/>
      <c r="M67" s="123"/>
      <c r="N67" s="141"/>
    </row>
    <row r="68" spans="1:14" s="88" customFormat="1" ht="11.25" customHeight="1" x14ac:dyDescent="0.2">
      <c r="A68" s="124">
        <v>2021</v>
      </c>
      <c r="B68" s="142">
        <v>0.35299999999999998</v>
      </c>
      <c r="C68" s="142">
        <v>0.374</v>
      </c>
      <c r="D68" s="142">
        <v>0.39700000000000002</v>
      </c>
      <c r="E68" s="142">
        <v>0.374</v>
      </c>
      <c r="F68" s="142">
        <v>0.55900000000000005</v>
      </c>
      <c r="G68" s="142">
        <v>0.51</v>
      </c>
      <c r="H68" s="142"/>
      <c r="I68" s="142"/>
      <c r="J68" s="142"/>
      <c r="K68" s="142"/>
      <c r="L68" s="142"/>
      <c r="M68" s="142"/>
      <c r="N68" s="141"/>
    </row>
    <row r="69" spans="1:14" s="88" customFormat="1" ht="11.25" customHeight="1" x14ac:dyDescent="0.2">
      <c r="A69" s="124">
        <v>2020</v>
      </c>
      <c r="B69" s="142">
        <v>0.47099999999999997</v>
      </c>
      <c r="C69" s="142">
        <v>0.48799999999999999</v>
      </c>
      <c r="D69" s="142">
        <v>0.63100000000000001</v>
      </c>
      <c r="E69" s="142">
        <v>0.63500000000000001</v>
      </c>
      <c r="F69" s="142">
        <v>0.53300000000000003</v>
      </c>
      <c r="G69" s="142">
        <v>0.51900000000000002</v>
      </c>
      <c r="H69" s="142">
        <v>0.52900000000000003</v>
      </c>
      <c r="I69" s="142">
        <v>0.52700000000000002</v>
      </c>
      <c r="J69" s="142">
        <v>0.41599999999999998</v>
      </c>
      <c r="K69" s="142">
        <v>0.35799999999999998</v>
      </c>
      <c r="L69" s="142">
        <v>0.34100000000000003</v>
      </c>
      <c r="M69" s="142">
        <v>0.39600000000000002</v>
      </c>
      <c r="N69" s="141"/>
    </row>
    <row r="70" spans="1:14" s="88" customFormat="1" x14ac:dyDescent="0.2">
      <c r="A70" s="124" t="s">
        <v>108</v>
      </c>
      <c r="B70" s="142">
        <v>0.53800000000000003</v>
      </c>
      <c r="C70" s="142">
        <v>0.47499999999999998</v>
      </c>
      <c r="D70" s="142">
        <v>0.50700000000000001</v>
      </c>
      <c r="E70" s="142">
        <v>0.56699999999999995</v>
      </c>
      <c r="F70" s="142">
        <v>0.67</v>
      </c>
      <c r="G70" s="142">
        <v>0.74099999999999999</v>
      </c>
      <c r="H70" s="142">
        <v>0.89500000000000002</v>
      </c>
      <c r="I70" s="142">
        <v>1.002</v>
      </c>
      <c r="J70" s="142">
        <v>0.88500000000000001</v>
      </c>
      <c r="K70" s="142">
        <v>0.76600000000000001</v>
      </c>
      <c r="L70" s="142">
        <v>0.61899999999999999</v>
      </c>
      <c r="M70" s="142">
        <v>0.56100000000000005</v>
      </c>
      <c r="N70" s="141"/>
    </row>
    <row r="71" spans="1:14" s="88" customFormat="1" ht="11.25" customHeight="1" x14ac:dyDescent="0.2">
      <c r="A71" s="119" t="s">
        <v>106</v>
      </c>
      <c r="B71" s="123"/>
      <c r="C71" s="123"/>
      <c r="D71" s="123"/>
      <c r="E71" s="123"/>
      <c r="F71" s="123"/>
      <c r="G71" s="123"/>
      <c r="H71" s="123"/>
      <c r="I71" s="123"/>
      <c r="J71" s="123"/>
      <c r="K71" s="123"/>
      <c r="L71" s="123"/>
      <c r="M71" s="123"/>
      <c r="N71" s="141"/>
    </row>
    <row r="72" spans="1:14" s="88" customFormat="1" ht="11.25" customHeight="1" x14ac:dyDescent="0.2">
      <c r="A72" s="124">
        <v>2021</v>
      </c>
      <c r="B72" s="142">
        <v>6.0999999999999999E-2</v>
      </c>
      <c r="C72" s="142">
        <v>6.3E-2</v>
      </c>
      <c r="D72" s="142">
        <v>6.4000000000000001E-2</v>
      </c>
      <c r="E72" s="142">
        <v>6.3E-2</v>
      </c>
      <c r="F72" s="142">
        <v>7.5999999999999998E-2</v>
      </c>
      <c r="G72" s="142">
        <v>7.2999999999999995E-2</v>
      </c>
      <c r="H72" s="142"/>
      <c r="I72" s="142"/>
      <c r="J72" s="142"/>
      <c r="K72" s="142"/>
      <c r="L72" s="142"/>
      <c r="M72" s="142"/>
      <c r="N72" s="141"/>
    </row>
    <row r="73" spans="1:14" s="88" customFormat="1" ht="11.25" customHeight="1" x14ac:dyDescent="0.2">
      <c r="A73" s="124">
        <v>2020</v>
      </c>
      <c r="B73" s="142">
        <v>7.1999999999999995E-2</v>
      </c>
      <c r="C73" s="142">
        <v>7.1999999999999995E-2</v>
      </c>
      <c r="D73" s="142">
        <v>8.4000000000000005E-2</v>
      </c>
      <c r="E73" s="142">
        <v>8.3000000000000004E-2</v>
      </c>
      <c r="F73" s="142">
        <v>7.6999999999999999E-2</v>
      </c>
      <c r="G73" s="142">
        <v>7.4999999999999997E-2</v>
      </c>
      <c r="H73" s="142">
        <v>7.5999999999999998E-2</v>
      </c>
      <c r="I73" s="142">
        <v>7.4999999999999997E-2</v>
      </c>
      <c r="J73" s="142">
        <v>6.6000000000000003E-2</v>
      </c>
      <c r="K73" s="142">
        <v>6.2E-2</v>
      </c>
      <c r="L73" s="142">
        <v>0.06</v>
      </c>
      <c r="M73" s="142">
        <v>6.5000000000000002E-2</v>
      </c>
      <c r="N73" s="141"/>
    </row>
    <row r="74" spans="1:14" s="88" customFormat="1" x14ac:dyDescent="0.2">
      <c r="A74" s="124" t="s">
        <v>108</v>
      </c>
      <c r="B74" s="142">
        <v>0.08</v>
      </c>
      <c r="C74" s="142">
        <v>7.4999999999999997E-2</v>
      </c>
      <c r="D74" s="142">
        <v>7.8E-2</v>
      </c>
      <c r="E74" s="142">
        <v>8.2000000000000003E-2</v>
      </c>
      <c r="F74" s="142">
        <v>8.8999999999999996E-2</v>
      </c>
      <c r="G74" s="142">
        <v>9.4E-2</v>
      </c>
      <c r="H74" s="142">
        <v>0.10299999999999999</v>
      </c>
      <c r="I74" s="142">
        <v>0.109</v>
      </c>
      <c r="J74" s="142">
        <v>0.10199999999999999</v>
      </c>
      <c r="K74" s="142">
        <v>9.5000000000000001E-2</v>
      </c>
      <c r="L74" s="142">
        <v>8.5000000000000006E-2</v>
      </c>
      <c r="M74" s="142">
        <v>8.1000000000000003E-2</v>
      </c>
      <c r="N74" s="141"/>
    </row>
    <row r="75" spans="1:14" s="88" customFormat="1" x14ac:dyDescent="0.2">
      <c r="A75" s="116"/>
      <c r="B75" s="111"/>
      <c r="C75" s="111"/>
      <c r="D75" s="111"/>
      <c r="E75" s="111"/>
      <c r="F75" s="111"/>
      <c r="G75" s="111"/>
      <c r="H75" s="111"/>
      <c r="I75" s="111"/>
      <c r="J75" s="111"/>
      <c r="K75" s="111"/>
      <c r="L75" s="111"/>
      <c r="M75" s="111"/>
      <c r="N75" s="141"/>
    </row>
    <row r="76" spans="1:14" s="88" customFormat="1" x14ac:dyDescent="0.2">
      <c r="A76" s="121" t="s">
        <v>114</v>
      </c>
      <c r="B76" s="111"/>
      <c r="C76" s="111"/>
      <c r="D76" s="111"/>
      <c r="E76" s="111"/>
      <c r="F76" s="111"/>
      <c r="G76" s="111"/>
      <c r="H76" s="111"/>
      <c r="I76" s="111"/>
      <c r="J76" s="111"/>
      <c r="K76" s="111"/>
      <c r="L76" s="111"/>
      <c r="M76" s="111"/>
      <c r="N76" s="141"/>
    </row>
    <row r="77" spans="1:14" s="88" customFormat="1" x14ac:dyDescent="0.2">
      <c r="A77" s="119" t="s">
        <v>105</v>
      </c>
      <c r="B77" s="111"/>
      <c r="C77" s="111"/>
      <c r="D77" s="111"/>
      <c r="E77" s="111"/>
      <c r="F77" s="111"/>
      <c r="G77" s="111"/>
      <c r="H77" s="111"/>
      <c r="I77" s="111"/>
      <c r="J77" s="111"/>
      <c r="K77" s="111"/>
      <c r="L77" s="111"/>
      <c r="M77" s="111"/>
      <c r="N77" s="141"/>
    </row>
    <row r="78" spans="1:14" s="88" customFormat="1" x14ac:dyDescent="0.2">
      <c r="A78" s="120">
        <v>2021</v>
      </c>
      <c r="B78" s="142">
        <v>1.619</v>
      </c>
      <c r="C78" s="142">
        <v>1.4039999999999999</v>
      </c>
      <c r="D78" s="142">
        <v>1.5820000000000001</v>
      </c>
      <c r="E78" s="142">
        <v>1.6950000000000001</v>
      </c>
      <c r="F78" s="142">
        <v>1.875</v>
      </c>
      <c r="G78" s="142">
        <v>1.8140000000000001</v>
      </c>
      <c r="H78" s="142"/>
      <c r="I78" s="142"/>
      <c r="J78" s="142"/>
      <c r="K78" s="142"/>
      <c r="L78" s="142"/>
      <c r="M78" s="142"/>
      <c r="N78" s="141"/>
    </row>
    <row r="79" spans="1:14" s="88" customFormat="1" x14ac:dyDescent="0.2">
      <c r="A79" s="120">
        <v>2020</v>
      </c>
      <c r="B79" s="142">
        <v>1.724</v>
      </c>
      <c r="C79" s="142">
        <v>1.62</v>
      </c>
      <c r="D79" s="142">
        <v>1.8140000000000001</v>
      </c>
      <c r="E79" s="142">
        <v>1.5820000000000001</v>
      </c>
      <c r="F79" s="142">
        <v>1.661</v>
      </c>
      <c r="G79" s="142">
        <v>1.6220000000000001</v>
      </c>
      <c r="H79" s="142">
        <v>1.603</v>
      </c>
      <c r="I79" s="142">
        <v>1.71</v>
      </c>
      <c r="J79" s="142">
        <v>1.792</v>
      </c>
      <c r="K79" s="142">
        <v>1.61</v>
      </c>
      <c r="L79" s="142">
        <v>1.5489999999999999</v>
      </c>
      <c r="M79" s="142">
        <v>1.7090000000000001</v>
      </c>
      <c r="N79" s="141"/>
    </row>
    <row r="80" spans="1:14" s="88" customFormat="1" x14ac:dyDescent="0.2">
      <c r="A80" s="120" t="s">
        <v>108</v>
      </c>
      <c r="B80" s="142">
        <v>1.8149999999999999</v>
      </c>
      <c r="C80" s="142">
        <v>1.536</v>
      </c>
      <c r="D80" s="142">
        <v>1.756</v>
      </c>
      <c r="E80" s="142">
        <v>1.7310000000000001</v>
      </c>
      <c r="F80" s="142">
        <v>2.129</v>
      </c>
      <c r="G80" s="142">
        <v>2.1619999999999999</v>
      </c>
      <c r="H80" s="142">
        <v>2.605</v>
      </c>
      <c r="I80" s="142">
        <v>2.7909999999999999</v>
      </c>
      <c r="J80" s="142">
        <v>2.5499999999999998</v>
      </c>
      <c r="K80" s="142">
        <v>2.1869999999999998</v>
      </c>
      <c r="L80" s="142">
        <v>1.891</v>
      </c>
      <c r="M80" s="142">
        <v>1.798</v>
      </c>
      <c r="N80" s="141"/>
    </row>
    <row r="81" spans="1:14" s="88" customFormat="1" x14ac:dyDescent="0.2">
      <c r="A81" s="119" t="s">
        <v>106</v>
      </c>
      <c r="B81" s="111"/>
      <c r="C81" s="111"/>
      <c r="D81" s="111"/>
      <c r="E81" s="111"/>
      <c r="F81" s="111"/>
      <c r="G81" s="111"/>
      <c r="H81" s="111"/>
      <c r="I81" s="111"/>
      <c r="J81" s="111"/>
      <c r="K81" s="111"/>
      <c r="L81" s="111"/>
      <c r="M81" s="111"/>
      <c r="N81" s="141"/>
    </row>
    <row r="82" spans="1:14" s="88" customFormat="1" x14ac:dyDescent="0.2">
      <c r="A82" s="120">
        <v>2021</v>
      </c>
      <c r="B82" s="142">
        <v>0.13500000000000001</v>
      </c>
      <c r="C82" s="142">
        <v>0.126</v>
      </c>
      <c r="D82" s="142">
        <v>0.13300000000000001</v>
      </c>
      <c r="E82" s="142">
        <v>0.13800000000000001</v>
      </c>
      <c r="F82" s="142">
        <v>0.14399999999999999</v>
      </c>
      <c r="G82" s="142">
        <v>0.14199999999999999</v>
      </c>
      <c r="H82" s="142"/>
      <c r="I82" s="142"/>
      <c r="J82" s="142"/>
      <c r="K82" s="142"/>
      <c r="L82" s="142"/>
      <c r="M82" s="142"/>
      <c r="N82" s="141"/>
    </row>
    <row r="83" spans="1:14" s="88" customFormat="1" x14ac:dyDescent="0.2">
      <c r="A83" s="120">
        <v>2020</v>
      </c>
      <c r="B83" s="142">
        <v>0.14199999999999999</v>
      </c>
      <c r="C83" s="142">
        <v>0.13800000000000001</v>
      </c>
      <c r="D83" s="142">
        <v>0.14499999999999999</v>
      </c>
      <c r="E83" s="142">
        <v>0.13600000000000001</v>
      </c>
      <c r="F83" s="142">
        <v>0.13900000000000001</v>
      </c>
      <c r="G83" s="142">
        <v>0.13700000000000001</v>
      </c>
      <c r="H83" s="142">
        <v>0.13600000000000001</v>
      </c>
      <c r="I83" s="142">
        <v>0.14099999999999999</v>
      </c>
      <c r="J83" s="142">
        <v>0.14399999999999999</v>
      </c>
      <c r="K83" s="142">
        <v>0.13500000000000001</v>
      </c>
      <c r="L83" s="142">
        <v>0.13400000000000001</v>
      </c>
      <c r="M83" s="142">
        <v>0.14000000000000001</v>
      </c>
      <c r="N83" s="141"/>
    </row>
    <row r="84" spans="1:14" s="88" customFormat="1" x14ac:dyDescent="0.2">
      <c r="A84" s="120" t="s">
        <v>108</v>
      </c>
      <c r="B84" s="142">
        <v>0.153</v>
      </c>
      <c r="C84" s="142">
        <v>0.14099999999999999</v>
      </c>
      <c r="D84" s="142">
        <v>0.151</v>
      </c>
      <c r="E84" s="142">
        <v>0.14899999999999999</v>
      </c>
      <c r="F84" s="142">
        <v>0.16500000000000001</v>
      </c>
      <c r="G84" s="142">
        <v>0.16600000000000001</v>
      </c>
      <c r="H84" s="142">
        <v>0.182</v>
      </c>
      <c r="I84" s="142">
        <v>0.189</v>
      </c>
      <c r="J84" s="142">
        <v>0.18</v>
      </c>
      <c r="K84" s="142">
        <v>0.16600000000000001</v>
      </c>
      <c r="L84" s="142">
        <v>0.155</v>
      </c>
      <c r="M84" s="142">
        <v>0.151</v>
      </c>
      <c r="N84" s="141"/>
    </row>
    <row r="85" spans="1:14" s="88" customFormat="1" x14ac:dyDescent="0.2">
      <c r="A85" s="116"/>
      <c r="B85" s="111"/>
      <c r="C85" s="111"/>
      <c r="D85" s="111"/>
      <c r="E85" s="111"/>
      <c r="F85" s="111"/>
      <c r="G85" s="111"/>
      <c r="H85" s="111"/>
      <c r="I85" s="111"/>
      <c r="J85" s="111"/>
      <c r="K85" s="111"/>
      <c r="L85" s="111"/>
      <c r="M85" s="111"/>
      <c r="N85" s="141"/>
    </row>
    <row r="86" spans="1:14" s="88" customFormat="1" x14ac:dyDescent="0.2">
      <c r="A86" s="109" t="s">
        <v>115</v>
      </c>
      <c r="B86" s="111"/>
      <c r="C86" s="111"/>
      <c r="D86" s="111"/>
      <c r="E86" s="111"/>
      <c r="F86" s="111"/>
      <c r="G86" s="111"/>
      <c r="H86" s="111"/>
      <c r="I86" s="111"/>
      <c r="J86" s="111"/>
      <c r="K86" s="111"/>
      <c r="L86" s="111"/>
      <c r="M86" s="111"/>
      <c r="N86" s="141"/>
    </row>
    <row r="87" spans="1:14" s="88" customFormat="1" x14ac:dyDescent="0.2">
      <c r="A87" s="121" t="s">
        <v>105</v>
      </c>
      <c r="B87" s="111"/>
      <c r="C87" s="111"/>
      <c r="D87" s="111"/>
      <c r="E87" s="111"/>
      <c r="F87" s="111"/>
      <c r="G87" s="111"/>
      <c r="H87" s="111"/>
      <c r="I87" s="111"/>
      <c r="J87" s="111"/>
      <c r="K87" s="111"/>
      <c r="L87" s="111"/>
      <c r="M87" s="111"/>
      <c r="N87" s="141"/>
    </row>
    <row r="88" spans="1:14" s="88" customFormat="1" x14ac:dyDescent="0.2">
      <c r="A88" s="116">
        <v>2021</v>
      </c>
      <c r="B88" s="142">
        <v>12.093</v>
      </c>
      <c r="C88" s="142">
        <v>11.226000000000001</v>
      </c>
      <c r="D88" s="142">
        <v>12.581</v>
      </c>
      <c r="E88" s="142">
        <v>11.781000000000001</v>
      </c>
      <c r="F88" s="142">
        <v>12.801</v>
      </c>
      <c r="G88" s="142">
        <v>11.785</v>
      </c>
      <c r="H88" s="142"/>
      <c r="I88" s="142"/>
      <c r="J88" s="142"/>
      <c r="K88" s="142"/>
      <c r="L88" s="142"/>
      <c r="M88" s="142"/>
      <c r="N88" s="141"/>
    </row>
    <row r="89" spans="1:14" s="88" customFormat="1" x14ac:dyDescent="0.2">
      <c r="A89" s="116">
        <v>2020</v>
      </c>
      <c r="B89" s="142">
        <v>12.326000000000001</v>
      </c>
      <c r="C89" s="142">
        <v>12.021000000000001</v>
      </c>
      <c r="D89" s="142">
        <v>12.624000000000001</v>
      </c>
      <c r="E89" s="142">
        <v>11.952</v>
      </c>
      <c r="F89" s="142">
        <v>12.635999999999999</v>
      </c>
      <c r="G89" s="142">
        <v>11.846</v>
      </c>
      <c r="H89" s="142">
        <v>12.837999999999999</v>
      </c>
      <c r="I89" s="142">
        <v>12.214</v>
      </c>
      <c r="J89" s="142">
        <v>12.101000000000001</v>
      </c>
      <c r="K89" s="142">
        <v>12.366</v>
      </c>
      <c r="L89" s="142">
        <v>12.153</v>
      </c>
      <c r="M89" s="142">
        <v>12.614000000000001</v>
      </c>
      <c r="N89" s="141"/>
    </row>
    <row r="90" spans="1:14" s="88" customFormat="1" x14ac:dyDescent="0.2">
      <c r="A90" s="116" t="s">
        <v>108</v>
      </c>
      <c r="B90" s="142">
        <v>13.08</v>
      </c>
      <c r="C90" s="142">
        <v>12.064</v>
      </c>
      <c r="D90" s="142">
        <v>13.414999999999999</v>
      </c>
      <c r="E90" s="142">
        <v>12.752000000000001</v>
      </c>
      <c r="F90" s="142">
        <v>13.313000000000001</v>
      </c>
      <c r="G90" s="142">
        <v>13.012</v>
      </c>
      <c r="H90" s="142">
        <v>13.382</v>
      </c>
      <c r="I90" s="142">
        <v>13.327999999999999</v>
      </c>
      <c r="J90" s="142">
        <v>12.647</v>
      </c>
      <c r="K90" s="142">
        <v>13.045999999999999</v>
      </c>
      <c r="L90" s="142">
        <v>12.601000000000001</v>
      </c>
      <c r="M90" s="142">
        <v>12.946999999999999</v>
      </c>
      <c r="N90" s="141"/>
    </row>
    <row r="91" spans="1:14" s="88" customFormat="1" x14ac:dyDescent="0.2">
      <c r="A91" s="121" t="s">
        <v>106</v>
      </c>
      <c r="B91" s="111"/>
      <c r="C91" s="111"/>
      <c r="D91" s="111"/>
      <c r="E91" s="111"/>
      <c r="F91" s="111"/>
      <c r="G91" s="111"/>
      <c r="H91" s="111"/>
      <c r="I91" s="111"/>
      <c r="J91" s="111"/>
      <c r="K91" s="111"/>
      <c r="L91" s="111"/>
      <c r="M91" s="111"/>
      <c r="N91" s="141"/>
    </row>
    <row r="92" spans="1:14" s="88" customFormat="1" x14ac:dyDescent="0.2">
      <c r="A92" s="116">
        <v>2021</v>
      </c>
      <c r="B92" s="142">
        <v>0.378</v>
      </c>
      <c r="C92" s="142">
        <v>0.36399999999999999</v>
      </c>
      <c r="D92" s="142">
        <v>0.38600000000000001</v>
      </c>
      <c r="E92" s="142">
        <v>0.372</v>
      </c>
      <c r="F92" s="142">
        <v>0.38700000000000001</v>
      </c>
      <c r="G92" s="142">
        <v>0.372</v>
      </c>
      <c r="H92" s="142"/>
      <c r="I92" s="142"/>
      <c r="J92" s="142"/>
      <c r="K92" s="142"/>
      <c r="L92" s="142"/>
      <c r="M92" s="142"/>
      <c r="N92" s="141"/>
    </row>
    <row r="93" spans="1:14" s="88" customFormat="1" x14ac:dyDescent="0.2">
      <c r="A93" s="116">
        <v>2020</v>
      </c>
      <c r="B93" s="142">
        <v>0.38700000000000001</v>
      </c>
      <c r="C93" s="142">
        <v>0.38300000000000001</v>
      </c>
      <c r="D93" s="142">
        <v>0.39300000000000002</v>
      </c>
      <c r="E93" s="142">
        <v>0.38</v>
      </c>
      <c r="F93" s="142">
        <v>0.39</v>
      </c>
      <c r="G93" s="142">
        <v>0.379</v>
      </c>
      <c r="H93" s="142">
        <v>0.39300000000000002</v>
      </c>
      <c r="I93" s="142">
        <v>0.38200000000000001</v>
      </c>
      <c r="J93" s="142">
        <v>0.38100000000000001</v>
      </c>
      <c r="K93" s="142">
        <v>0.38400000000000001</v>
      </c>
      <c r="L93" s="142">
        <v>0.38100000000000001</v>
      </c>
      <c r="M93" s="142">
        <v>0.38800000000000001</v>
      </c>
      <c r="N93" s="141"/>
    </row>
    <row r="94" spans="1:14" s="88" customFormat="1" x14ac:dyDescent="0.2">
      <c r="A94" s="116" t="s">
        <v>108</v>
      </c>
      <c r="B94" s="142">
        <v>0.41899999999999998</v>
      </c>
      <c r="C94" s="142">
        <v>0.40200000000000002</v>
      </c>
      <c r="D94" s="142">
        <v>0.42399999999999999</v>
      </c>
      <c r="E94" s="142">
        <v>0.41199999999999998</v>
      </c>
      <c r="F94" s="142">
        <v>0.42</v>
      </c>
      <c r="G94" s="142">
        <v>0.41499999999999998</v>
      </c>
      <c r="H94" s="142">
        <v>0.42</v>
      </c>
      <c r="I94" s="142">
        <v>0.41899999999999998</v>
      </c>
      <c r="J94" s="142">
        <v>0.40899999999999997</v>
      </c>
      <c r="K94" s="142">
        <v>0.41399999999999998</v>
      </c>
      <c r="L94" s="142">
        <v>0.40699999999999997</v>
      </c>
      <c r="M94" s="142">
        <v>0.41199999999999998</v>
      </c>
      <c r="N94" s="141"/>
    </row>
    <row r="95" spans="1:14" s="88" customFormat="1" x14ac:dyDescent="0.2">
      <c r="A95" s="112"/>
      <c r="B95" s="111"/>
      <c r="C95" s="111"/>
      <c r="D95" s="111"/>
      <c r="E95" s="111"/>
      <c r="F95" s="111"/>
      <c r="G95" s="111"/>
      <c r="H95" s="111"/>
      <c r="I95" s="111"/>
      <c r="J95" s="111"/>
      <c r="K95" s="111"/>
      <c r="L95" s="111"/>
      <c r="M95" s="111"/>
      <c r="N95" s="141"/>
    </row>
    <row r="96" spans="1:14" s="88" customFormat="1" x14ac:dyDescent="0.2">
      <c r="A96" s="109" t="s">
        <v>116</v>
      </c>
      <c r="B96" s="111"/>
      <c r="C96" s="111"/>
      <c r="D96" s="111"/>
      <c r="E96" s="111"/>
      <c r="F96" s="111"/>
      <c r="G96" s="111"/>
      <c r="H96" s="111"/>
      <c r="I96" s="111"/>
      <c r="J96" s="111"/>
      <c r="K96" s="111"/>
      <c r="L96" s="111"/>
      <c r="M96" s="111"/>
      <c r="N96" s="141"/>
    </row>
    <row r="97" spans="1:14" s="88" customFormat="1" x14ac:dyDescent="0.2">
      <c r="A97" s="121" t="s">
        <v>105</v>
      </c>
      <c r="B97" s="111"/>
      <c r="C97" s="111"/>
      <c r="D97" s="111"/>
      <c r="E97" s="111"/>
      <c r="F97" s="111"/>
      <c r="G97" s="111"/>
      <c r="H97" s="111"/>
      <c r="I97" s="111"/>
      <c r="J97" s="111"/>
      <c r="K97" s="111"/>
      <c r="L97" s="111"/>
      <c r="M97" s="111"/>
      <c r="N97" s="141"/>
    </row>
    <row r="98" spans="1:14" s="88" customFormat="1" x14ac:dyDescent="0.2">
      <c r="A98" s="116">
        <v>2021</v>
      </c>
      <c r="B98" s="142">
        <v>2.923</v>
      </c>
      <c r="C98" s="142">
        <v>2.7010000000000001</v>
      </c>
      <c r="D98" s="142">
        <v>3.0659999999999998</v>
      </c>
      <c r="E98" s="142">
        <v>3.0089999999999999</v>
      </c>
      <c r="F98" s="142">
        <v>3.4609999999999999</v>
      </c>
      <c r="G98" s="142">
        <v>3.46</v>
      </c>
      <c r="H98" s="142"/>
      <c r="I98" s="142"/>
      <c r="J98" s="142"/>
      <c r="K98" s="142"/>
      <c r="L98" s="142"/>
      <c r="M98" s="142"/>
      <c r="N98" s="141"/>
    </row>
    <row r="99" spans="1:14" s="88" customFormat="1" x14ac:dyDescent="0.2">
      <c r="A99" s="116">
        <v>2020</v>
      </c>
      <c r="B99" s="142">
        <v>2.98</v>
      </c>
      <c r="C99" s="142">
        <v>2.9119999999999999</v>
      </c>
      <c r="D99" s="142">
        <v>3.117</v>
      </c>
      <c r="E99" s="142">
        <v>3.1789999999999998</v>
      </c>
      <c r="F99" s="142">
        <v>3.5150000000000001</v>
      </c>
      <c r="G99" s="142">
        <v>3.278</v>
      </c>
      <c r="H99" s="142">
        <v>3.4420000000000002</v>
      </c>
      <c r="I99" s="142">
        <v>3.66</v>
      </c>
      <c r="J99" s="142">
        <v>3.4710000000000001</v>
      </c>
      <c r="K99" s="142">
        <v>3.242</v>
      </c>
      <c r="L99" s="142">
        <v>2.9319999999999999</v>
      </c>
      <c r="M99" s="142">
        <v>3.0670000000000002</v>
      </c>
      <c r="N99" s="141"/>
    </row>
    <row r="100" spans="1:14" s="88" customFormat="1" x14ac:dyDescent="0.2">
      <c r="A100" s="116" t="s">
        <v>108</v>
      </c>
      <c r="B100" s="142">
        <v>3.6259999999999999</v>
      </c>
      <c r="C100" s="142">
        <v>3.2669999999999999</v>
      </c>
      <c r="D100" s="142">
        <v>3.59</v>
      </c>
      <c r="E100" s="142">
        <v>3.645</v>
      </c>
      <c r="F100" s="142">
        <v>4.149</v>
      </c>
      <c r="G100" s="142">
        <v>4.2389999999999999</v>
      </c>
      <c r="H100" s="142">
        <v>4.62</v>
      </c>
      <c r="I100" s="142">
        <v>4.649</v>
      </c>
      <c r="J100" s="142">
        <v>4.1929999999999996</v>
      </c>
      <c r="K100" s="142">
        <v>3.9249999999999998</v>
      </c>
      <c r="L100" s="142">
        <v>3.6150000000000002</v>
      </c>
      <c r="M100" s="142">
        <v>3.4830000000000001</v>
      </c>
      <c r="N100" s="141"/>
    </row>
    <row r="101" spans="1:14" s="88" customFormat="1" x14ac:dyDescent="0.2">
      <c r="A101" s="121" t="s">
        <v>106</v>
      </c>
      <c r="B101" s="111"/>
      <c r="C101" s="111"/>
      <c r="D101" s="111"/>
      <c r="E101" s="111"/>
      <c r="F101" s="111"/>
      <c r="G101" s="111"/>
      <c r="H101" s="111"/>
      <c r="I101" s="111"/>
      <c r="J101" s="111"/>
      <c r="K101" s="111"/>
      <c r="L101" s="111"/>
      <c r="M101" s="111"/>
      <c r="N101" s="141"/>
    </row>
    <row r="102" spans="1:14" s="88" customFormat="1" x14ac:dyDescent="0.2">
      <c r="A102" s="116">
        <v>2021</v>
      </c>
      <c r="B102" s="142">
        <v>0.18</v>
      </c>
      <c r="C102" s="142">
        <v>0.17199999999999999</v>
      </c>
      <c r="D102" s="142">
        <v>0.183</v>
      </c>
      <c r="E102" s="142">
        <v>0.18</v>
      </c>
      <c r="F102" s="142">
        <v>0.193</v>
      </c>
      <c r="G102" s="142">
        <v>0.193</v>
      </c>
      <c r="H102" s="142"/>
      <c r="I102" s="142"/>
      <c r="J102" s="142"/>
      <c r="K102" s="142"/>
      <c r="L102" s="142"/>
      <c r="M102" s="142"/>
      <c r="N102" s="141"/>
    </row>
    <row r="103" spans="1:14" s="88" customFormat="1" x14ac:dyDescent="0.2">
      <c r="A103" s="116">
        <v>2020</v>
      </c>
      <c r="B103" s="142">
        <v>0.183</v>
      </c>
      <c r="C103" s="142">
        <v>0.18099999999999999</v>
      </c>
      <c r="D103" s="142">
        <v>0.188</v>
      </c>
      <c r="E103" s="142">
        <v>0.188</v>
      </c>
      <c r="F103" s="142">
        <v>0.19800000000000001</v>
      </c>
      <c r="G103" s="142">
        <v>0.191</v>
      </c>
      <c r="H103" s="142">
        <v>0.19600000000000001</v>
      </c>
      <c r="I103" s="142">
        <v>0.20200000000000001</v>
      </c>
      <c r="J103" s="142">
        <v>0.19800000000000001</v>
      </c>
      <c r="K103" s="142">
        <v>0.19</v>
      </c>
      <c r="L103" s="142">
        <v>0.17899999999999999</v>
      </c>
      <c r="M103" s="142">
        <v>0.184</v>
      </c>
      <c r="N103" s="141"/>
    </row>
    <row r="104" spans="1:14" s="88" customFormat="1" x14ac:dyDescent="0.2">
      <c r="A104" s="116" t="s">
        <v>108</v>
      </c>
      <c r="B104" s="142">
        <v>0.21099999999999999</v>
      </c>
      <c r="C104" s="142">
        <v>0.20100000000000001</v>
      </c>
      <c r="D104" s="142">
        <v>0.21</v>
      </c>
      <c r="E104" s="142">
        <v>0.21199999999999999</v>
      </c>
      <c r="F104" s="142">
        <v>0.22600000000000001</v>
      </c>
      <c r="G104" s="142">
        <v>0.22700000000000001</v>
      </c>
      <c r="H104" s="142">
        <v>0.23699999999999999</v>
      </c>
      <c r="I104" s="142">
        <v>0.23799999999999999</v>
      </c>
      <c r="J104" s="142">
        <v>0.22600000000000001</v>
      </c>
      <c r="K104" s="142">
        <v>0.218</v>
      </c>
      <c r="L104" s="142">
        <v>0.20899999999999999</v>
      </c>
      <c r="M104" s="142">
        <v>0.20599999999999999</v>
      </c>
      <c r="N104" s="141"/>
    </row>
    <row r="105" spans="1:14" s="88" customFormat="1" x14ac:dyDescent="0.2">
      <c r="A105" s="112"/>
      <c r="B105" s="111"/>
      <c r="C105" s="111"/>
      <c r="D105" s="111"/>
      <c r="E105" s="111"/>
      <c r="F105" s="111"/>
      <c r="G105" s="111"/>
      <c r="H105" s="111"/>
      <c r="I105" s="111"/>
      <c r="J105" s="111"/>
      <c r="K105" s="111"/>
      <c r="L105" s="111"/>
      <c r="M105" s="111"/>
      <c r="N105" s="141"/>
    </row>
    <row r="106" spans="1:14" s="88" customFormat="1" x14ac:dyDescent="0.2">
      <c r="A106" s="109" t="s">
        <v>117</v>
      </c>
      <c r="B106" s="111"/>
      <c r="C106" s="111"/>
      <c r="D106" s="111"/>
      <c r="E106" s="111"/>
      <c r="F106" s="111"/>
      <c r="G106" s="111"/>
      <c r="H106" s="111"/>
      <c r="I106" s="111"/>
      <c r="J106" s="111"/>
      <c r="K106" s="111"/>
      <c r="L106" s="111"/>
      <c r="M106" s="111"/>
      <c r="N106" s="141"/>
    </row>
    <row r="107" spans="1:14" s="88" customFormat="1" x14ac:dyDescent="0.2">
      <c r="A107" s="121" t="s">
        <v>105</v>
      </c>
      <c r="B107" s="111"/>
      <c r="C107" s="111"/>
      <c r="D107" s="111"/>
      <c r="E107" s="111"/>
      <c r="F107" s="111"/>
      <c r="G107" s="111"/>
      <c r="H107" s="111"/>
      <c r="I107" s="111"/>
      <c r="J107" s="111"/>
      <c r="K107" s="111"/>
      <c r="L107" s="111"/>
      <c r="M107" s="111"/>
      <c r="N107" s="141"/>
    </row>
    <row r="108" spans="1:14" s="88" customFormat="1" x14ac:dyDescent="0.2">
      <c r="A108" s="116">
        <v>2021</v>
      </c>
      <c r="B108" s="142">
        <v>2.0150000000000001</v>
      </c>
      <c r="C108" s="142">
        <v>1.873</v>
      </c>
      <c r="D108" s="142">
        <v>1.9670000000000001</v>
      </c>
      <c r="E108" s="142">
        <v>2.0329999999999999</v>
      </c>
      <c r="F108" s="142">
        <v>2.1890000000000001</v>
      </c>
      <c r="G108" s="142">
        <v>2.161</v>
      </c>
      <c r="H108" s="142"/>
      <c r="I108" s="142"/>
      <c r="J108" s="142"/>
      <c r="K108" s="142"/>
      <c r="L108" s="142"/>
      <c r="M108" s="142"/>
      <c r="N108" s="141"/>
    </row>
    <row r="109" spans="1:14" s="88" customFormat="1" x14ac:dyDescent="0.2">
      <c r="A109" s="116">
        <v>2020</v>
      </c>
      <c r="B109" s="142">
        <v>2.0030000000000001</v>
      </c>
      <c r="C109" s="142">
        <v>1.9119999999999999</v>
      </c>
      <c r="D109" s="142">
        <v>2.0830000000000002</v>
      </c>
      <c r="E109" s="142">
        <v>2.2530000000000001</v>
      </c>
      <c r="F109" s="142">
        <v>2.4620000000000002</v>
      </c>
      <c r="G109" s="142">
        <v>2.2730000000000001</v>
      </c>
      <c r="H109" s="142">
        <v>2.2109999999999999</v>
      </c>
      <c r="I109" s="142">
        <v>2.339</v>
      </c>
      <c r="J109" s="142">
        <v>2.1429999999999998</v>
      </c>
      <c r="K109" s="142">
        <v>2.2370000000000001</v>
      </c>
      <c r="L109" s="142">
        <v>2.0009999999999999</v>
      </c>
      <c r="M109" s="142">
        <v>2.0129999999999999</v>
      </c>
      <c r="N109" s="141"/>
    </row>
    <row r="110" spans="1:14" s="88" customFormat="1" x14ac:dyDescent="0.2">
      <c r="A110" s="116" t="s">
        <v>108</v>
      </c>
      <c r="B110" s="142">
        <v>2.4460000000000002</v>
      </c>
      <c r="C110" s="142">
        <v>2.1429999999999998</v>
      </c>
      <c r="D110" s="142">
        <v>2.4390000000000001</v>
      </c>
      <c r="E110" s="142">
        <v>2.4780000000000002</v>
      </c>
      <c r="F110" s="142">
        <v>2.7090000000000001</v>
      </c>
      <c r="G110" s="142">
        <v>2.742</v>
      </c>
      <c r="H110" s="142">
        <v>2.794</v>
      </c>
      <c r="I110" s="142">
        <v>2.931</v>
      </c>
      <c r="J110" s="142">
        <v>2.6819999999999999</v>
      </c>
      <c r="K110" s="142">
        <v>2.5110000000000001</v>
      </c>
      <c r="L110" s="142">
        <v>2.274</v>
      </c>
      <c r="M110" s="142">
        <v>2.3820000000000001</v>
      </c>
      <c r="N110" s="141"/>
    </row>
    <row r="111" spans="1:14" s="88" customFormat="1" x14ac:dyDescent="0.2">
      <c r="A111" s="121" t="s">
        <v>106</v>
      </c>
      <c r="B111" s="111"/>
      <c r="C111" s="111"/>
      <c r="D111" s="111"/>
      <c r="E111" s="111"/>
      <c r="F111" s="111"/>
      <c r="G111" s="111"/>
      <c r="H111" s="111"/>
      <c r="I111" s="111"/>
      <c r="J111" s="111"/>
      <c r="K111" s="111"/>
      <c r="L111" s="111"/>
      <c r="M111" s="111"/>
      <c r="N111" s="141"/>
    </row>
    <row r="112" spans="1:14" s="88" customFormat="1" x14ac:dyDescent="0.2">
      <c r="A112" s="116">
        <v>2021</v>
      </c>
      <c r="B112" s="142">
        <v>0.14899999999999999</v>
      </c>
      <c r="C112" s="142">
        <v>0.14299999999999999</v>
      </c>
      <c r="D112" s="142">
        <v>0.14699999999999999</v>
      </c>
      <c r="E112" s="142">
        <v>0.14799999999999999</v>
      </c>
      <c r="F112" s="142">
        <v>0.154</v>
      </c>
      <c r="G112" s="142">
        <v>0.153</v>
      </c>
      <c r="H112" s="142"/>
      <c r="I112" s="142"/>
      <c r="J112" s="142"/>
      <c r="K112" s="142"/>
      <c r="L112" s="142"/>
      <c r="M112" s="142"/>
      <c r="N112" s="141"/>
    </row>
    <row r="113" spans="1:14" s="88" customFormat="1" x14ac:dyDescent="0.2">
      <c r="A113" s="116">
        <v>2020</v>
      </c>
      <c r="B113" s="142">
        <v>0.151</v>
      </c>
      <c r="C113" s="142">
        <v>0.14699999999999999</v>
      </c>
      <c r="D113" s="142">
        <v>0.155</v>
      </c>
      <c r="E113" s="142">
        <v>0.159</v>
      </c>
      <c r="F113" s="142">
        <v>0.16700000000000001</v>
      </c>
      <c r="G113" s="142">
        <v>0.16</v>
      </c>
      <c r="H113" s="142">
        <v>0.157</v>
      </c>
      <c r="I113" s="142">
        <v>0.16200000000000001</v>
      </c>
      <c r="J113" s="142">
        <v>0.155</v>
      </c>
      <c r="K113" s="142">
        <v>0.157</v>
      </c>
      <c r="L113" s="142">
        <v>0.14799999999999999</v>
      </c>
      <c r="M113" s="142">
        <v>0.15</v>
      </c>
      <c r="N113" s="141"/>
    </row>
    <row r="114" spans="1:14" s="88" customFormat="1" x14ac:dyDescent="0.2">
      <c r="A114" s="116" t="s">
        <v>108</v>
      </c>
      <c r="B114" s="142">
        <v>0.17399999999999999</v>
      </c>
      <c r="C114" s="142">
        <v>0.16300000000000001</v>
      </c>
      <c r="D114" s="142">
        <v>0.17399999999999999</v>
      </c>
      <c r="E114" s="142">
        <v>0.17499999999999999</v>
      </c>
      <c r="F114" s="142">
        <v>0.183</v>
      </c>
      <c r="G114" s="142">
        <v>0.184</v>
      </c>
      <c r="H114" s="142">
        <v>0.185</v>
      </c>
      <c r="I114" s="142">
        <v>0.19</v>
      </c>
      <c r="J114" s="142">
        <v>0.18099999999999999</v>
      </c>
      <c r="K114" s="142">
        <v>0.17499999999999999</v>
      </c>
      <c r="L114" s="142">
        <v>0.16700000000000001</v>
      </c>
      <c r="M114" s="142">
        <v>0.17100000000000001</v>
      </c>
      <c r="N114" s="141"/>
    </row>
    <row r="115" spans="1:14" s="88" customFormat="1" x14ac:dyDescent="0.2">
      <c r="A115" s="112"/>
      <c r="B115" s="111"/>
      <c r="C115" s="111"/>
      <c r="D115" s="111"/>
      <c r="E115" s="111"/>
      <c r="F115" s="111"/>
      <c r="G115" s="111"/>
      <c r="H115" s="111"/>
      <c r="I115" s="111"/>
      <c r="J115" s="111"/>
      <c r="K115" s="111"/>
      <c r="L115" s="111"/>
      <c r="M115" s="111"/>
      <c r="N115" s="141"/>
    </row>
    <row r="116" spans="1:14" s="88" customFormat="1" x14ac:dyDescent="0.2">
      <c r="A116" s="109" t="s">
        <v>118</v>
      </c>
      <c r="B116" s="111"/>
      <c r="C116" s="111"/>
      <c r="D116" s="111"/>
      <c r="E116" s="111"/>
      <c r="F116" s="111"/>
      <c r="G116" s="111"/>
      <c r="H116" s="111"/>
      <c r="I116" s="111"/>
      <c r="J116" s="111"/>
      <c r="K116" s="111"/>
      <c r="L116" s="111"/>
      <c r="M116" s="111"/>
      <c r="N116" s="141"/>
    </row>
    <row r="117" spans="1:14" s="88" customFormat="1" x14ac:dyDescent="0.2">
      <c r="A117" s="121" t="s">
        <v>105</v>
      </c>
      <c r="B117" s="111"/>
      <c r="C117" s="111"/>
      <c r="D117" s="111"/>
      <c r="E117" s="111"/>
      <c r="F117" s="111"/>
      <c r="G117" s="111"/>
      <c r="H117" s="111"/>
      <c r="I117" s="111"/>
      <c r="J117" s="111"/>
      <c r="K117" s="111"/>
      <c r="L117" s="111"/>
      <c r="M117" s="111"/>
      <c r="N117" s="141"/>
    </row>
    <row r="118" spans="1:14" s="88" customFormat="1" x14ac:dyDescent="0.2">
      <c r="A118" s="116">
        <v>2021</v>
      </c>
      <c r="B118" s="142">
        <v>3.3069999999999999</v>
      </c>
      <c r="C118" s="142">
        <v>2.7850000000000001</v>
      </c>
      <c r="D118" s="142">
        <v>3.536</v>
      </c>
      <c r="E118" s="142">
        <v>3.2280000000000002</v>
      </c>
      <c r="F118" s="142">
        <v>3.5840000000000001</v>
      </c>
      <c r="G118" s="142">
        <v>3.8</v>
      </c>
      <c r="H118" s="142"/>
      <c r="I118" s="142"/>
      <c r="J118" s="142"/>
      <c r="K118" s="142"/>
      <c r="L118" s="142"/>
      <c r="M118" s="142"/>
      <c r="N118" s="141"/>
    </row>
    <row r="119" spans="1:14" s="88" customFormat="1" x14ac:dyDescent="0.2">
      <c r="A119" s="116">
        <v>2020</v>
      </c>
      <c r="B119" s="142">
        <v>3.2290000000000001</v>
      </c>
      <c r="C119" s="142">
        <v>3.1459999999999999</v>
      </c>
      <c r="D119" s="142">
        <v>3.4969999999999999</v>
      </c>
      <c r="E119" s="142">
        <v>3.5720000000000001</v>
      </c>
      <c r="F119" s="142">
        <v>3.4550000000000001</v>
      </c>
      <c r="G119" s="142">
        <v>3.33</v>
      </c>
      <c r="H119" s="142">
        <v>3.52</v>
      </c>
      <c r="I119" s="142">
        <v>3.5720000000000001</v>
      </c>
      <c r="J119" s="142">
        <v>3.3210000000000002</v>
      </c>
      <c r="K119" s="142">
        <v>3.2549999999999999</v>
      </c>
      <c r="L119" s="142">
        <v>3.0550000000000002</v>
      </c>
      <c r="M119" s="142">
        <v>3.2090000000000001</v>
      </c>
      <c r="N119" s="141"/>
    </row>
    <row r="120" spans="1:14" s="88" customFormat="1" x14ac:dyDescent="0.2">
      <c r="A120" s="116" t="s">
        <v>108</v>
      </c>
      <c r="B120" s="142">
        <v>3.0190000000000001</v>
      </c>
      <c r="C120" s="142">
        <v>2.7589999999999999</v>
      </c>
      <c r="D120" s="142">
        <v>3.23</v>
      </c>
      <c r="E120" s="142">
        <v>3.2120000000000002</v>
      </c>
      <c r="F120" s="142">
        <v>3.5819999999999999</v>
      </c>
      <c r="G120" s="142">
        <v>3.6179999999999999</v>
      </c>
      <c r="H120" s="142">
        <v>3.9750000000000001</v>
      </c>
      <c r="I120" s="142">
        <v>4.069</v>
      </c>
      <c r="J120" s="142">
        <v>3.6890000000000001</v>
      </c>
      <c r="K120" s="142">
        <v>3.4569999999999999</v>
      </c>
      <c r="L120" s="142">
        <v>3.1030000000000002</v>
      </c>
      <c r="M120" s="142">
        <v>3.1549999999999998</v>
      </c>
      <c r="N120" s="141"/>
    </row>
    <row r="121" spans="1:14" s="88" customFormat="1" x14ac:dyDescent="0.2">
      <c r="A121" s="121" t="s">
        <v>106</v>
      </c>
      <c r="B121" s="111"/>
      <c r="C121" s="111"/>
      <c r="D121" s="111"/>
      <c r="E121" s="111"/>
      <c r="F121" s="111"/>
      <c r="G121" s="111"/>
      <c r="H121" s="111"/>
      <c r="I121" s="111"/>
      <c r="J121" s="111"/>
      <c r="K121" s="111"/>
      <c r="L121" s="111"/>
      <c r="M121" s="111"/>
      <c r="N121" s="141"/>
    </row>
    <row r="122" spans="1:14" s="88" customFormat="1" x14ac:dyDescent="0.2">
      <c r="A122" s="116">
        <v>2021</v>
      </c>
      <c r="B122" s="142">
        <v>0.186</v>
      </c>
      <c r="C122" s="142">
        <v>0.17100000000000001</v>
      </c>
      <c r="D122" s="142">
        <v>0.193</v>
      </c>
      <c r="E122" s="142">
        <v>0.184</v>
      </c>
      <c r="F122" s="142">
        <v>0.193</v>
      </c>
      <c r="G122" s="142">
        <v>0.19900000000000001</v>
      </c>
      <c r="H122" s="142"/>
      <c r="I122" s="142"/>
      <c r="J122" s="142"/>
      <c r="K122" s="142"/>
      <c r="L122" s="142"/>
      <c r="M122" s="142"/>
      <c r="N122" s="141"/>
    </row>
    <row r="123" spans="1:14" s="88" customFormat="1" x14ac:dyDescent="0.2">
      <c r="A123" s="116">
        <v>2020</v>
      </c>
      <c r="B123" s="142">
        <v>0.187</v>
      </c>
      <c r="C123" s="142">
        <v>0.185</v>
      </c>
      <c r="D123" s="142">
        <v>0.19500000000000001</v>
      </c>
      <c r="E123" s="142">
        <v>0.19600000000000001</v>
      </c>
      <c r="F123" s="142">
        <v>0.193</v>
      </c>
      <c r="G123" s="142">
        <v>0.19</v>
      </c>
      <c r="H123" s="142">
        <v>0.19400000000000001</v>
      </c>
      <c r="I123" s="142">
        <v>0.19500000000000001</v>
      </c>
      <c r="J123" s="142">
        <v>0.189</v>
      </c>
      <c r="K123" s="142">
        <v>0.185</v>
      </c>
      <c r="L123" s="142">
        <v>0.18</v>
      </c>
      <c r="M123" s="142">
        <v>0.184</v>
      </c>
      <c r="N123" s="141"/>
    </row>
    <row r="124" spans="1:14" s="88" customFormat="1" x14ac:dyDescent="0.2">
      <c r="A124" s="116" t="s">
        <v>108</v>
      </c>
      <c r="B124" s="142">
        <v>0.19</v>
      </c>
      <c r="C124" s="142">
        <v>0.182</v>
      </c>
      <c r="D124" s="142">
        <v>0.19700000000000001</v>
      </c>
      <c r="E124" s="142">
        <v>0.19600000000000001</v>
      </c>
      <c r="F124" s="142">
        <v>0.20599999999999999</v>
      </c>
      <c r="G124" s="142">
        <v>0.20699999999999999</v>
      </c>
      <c r="H124" s="142">
        <v>0.217</v>
      </c>
      <c r="I124" s="142">
        <v>0.219</v>
      </c>
      <c r="J124" s="142">
        <v>0.20899999999999999</v>
      </c>
      <c r="K124" s="142">
        <v>0.20100000000000001</v>
      </c>
      <c r="L124" s="142">
        <v>0.191</v>
      </c>
      <c r="M124" s="142">
        <v>0.193</v>
      </c>
      <c r="N124" s="141"/>
    </row>
    <row r="125" spans="1:14" s="88" customFormat="1" x14ac:dyDescent="0.2">
      <c r="A125" s="112"/>
      <c r="B125" s="111"/>
      <c r="C125" s="111"/>
      <c r="D125" s="111"/>
      <c r="E125" s="111"/>
      <c r="F125" s="111"/>
      <c r="G125" s="111"/>
      <c r="H125" s="111"/>
      <c r="I125" s="111"/>
      <c r="J125" s="111"/>
      <c r="K125" s="111"/>
      <c r="L125" s="111"/>
      <c r="M125" s="111"/>
      <c r="N125" s="141"/>
    </row>
    <row r="126" spans="1:14" s="97" customFormat="1" x14ac:dyDescent="0.2">
      <c r="A126" s="109" t="s">
        <v>119</v>
      </c>
      <c r="B126" s="125"/>
      <c r="C126" s="125"/>
      <c r="D126" s="125"/>
      <c r="E126" s="125"/>
      <c r="F126" s="125"/>
      <c r="G126" s="125"/>
      <c r="H126" s="125"/>
      <c r="I126" s="125"/>
      <c r="J126" s="125"/>
      <c r="K126" s="125"/>
      <c r="L126" s="125"/>
      <c r="M126" s="125"/>
    </row>
    <row r="127" spans="1:14" s="88" customFormat="1" x14ac:dyDescent="0.2">
      <c r="A127" s="121" t="s">
        <v>105</v>
      </c>
      <c r="B127" s="111"/>
      <c r="C127" s="111"/>
      <c r="D127" s="111"/>
      <c r="E127" s="111"/>
      <c r="F127" s="111"/>
      <c r="G127" s="111"/>
      <c r="H127" s="111"/>
      <c r="I127" s="111"/>
      <c r="J127" s="111"/>
      <c r="K127" s="111"/>
      <c r="L127" s="111"/>
      <c r="M127" s="111"/>
      <c r="N127" s="141"/>
    </row>
    <row r="128" spans="1:14" s="88" customFormat="1" x14ac:dyDescent="0.2">
      <c r="A128" s="116">
        <v>2021</v>
      </c>
      <c r="B128" s="142">
        <v>0.98099999999999998</v>
      </c>
      <c r="C128" s="142">
        <v>0.86699999999999999</v>
      </c>
      <c r="D128" s="142">
        <v>1.222</v>
      </c>
      <c r="E128" s="142">
        <v>1.133</v>
      </c>
      <c r="F128" s="142">
        <v>1.2190000000000001</v>
      </c>
      <c r="G128" s="142">
        <v>1.357</v>
      </c>
      <c r="H128" s="142"/>
      <c r="I128" s="142"/>
      <c r="J128" s="142"/>
      <c r="K128" s="142"/>
      <c r="L128" s="142"/>
      <c r="M128" s="142"/>
      <c r="N128" s="141"/>
    </row>
    <row r="129" spans="1:14" s="88" customFormat="1" x14ac:dyDescent="0.2">
      <c r="A129" s="116">
        <v>2020</v>
      </c>
      <c r="B129" s="142">
        <v>0.99099999999999999</v>
      </c>
      <c r="C129" s="142">
        <v>1.145</v>
      </c>
      <c r="D129" s="142">
        <v>1.1779999999999999</v>
      </c>
      <c r="E129" s="142">
        <v>1.385</v>
      </c>
      <c r="F129" s="142">
        <v>1.2430000000000001</v>
      </c>
      <c r="G129" s="142">
        <v>1.256</v>
      </c>
      <c r="H129" s="142">
        <v>1.278</v>
      </c>
      <c r="I129" s="142">
        <v>1.292</v>
      </c>
      <c r="J129" s="142">
        <v>1.2450000000000001</v>
      </c>
      <c r="K129" s="142">
        <v>1.228</v>
      </c>
      <c r="L129" s="142">
        <v>1.119</v>
      </c>
      <c r="M129" s="142">
        <v>1.2090000000000001</v>
      </c>
      <c r="N129" s="141"/>
    </row>
    <row r="130" spans="1:14" s="88" customFormat="1" x14ac:dyDescent="0.2">
      <c r="A130" s="116" t="s">
        <v>108</v>
      </c>
      <c r="B130" s="142">
        <v>1.1140000000000001</v>
      </c>
      <c r="C130" s="142">
        <v>1.0449999999999999</v>
      </c>
      <c r="D130" s="142">
        <v>1.1220000000000001</v>
      </c>
      <c r="E130" s="142">
        <v>1.107</v>
      </c>
      <c r="F130" s="142">
        <v>1.232</v>
      </c>
      <c r="G130" s="142">
        <v>1.2989999999999999</v>
      </c>
      <c r="H130" s="142">
        <v>1.4370000000000001</v>
      </c>
      <c r="I130" s="142">
        <v>1.405</v>
      </c>
      <c r="J130" s="142">
        <v>1.3029999999999999</v>
      </c>
      <c r="K130" s="142">
        <v>1.1870000000000001</v>
      </c>
      <c r="L130" s="142">
        <v>1.095</v>
      </c>
      <c r="M130" s="142">
        <v>1.121</v>
      </c>
      <c r="N130" s="141"/>
    </row>
    <row r="131" spans="1:14" s="88" customFormat="1" x14ac:dyDescent="0.2">
      <c r="A131" s="121" t="s">
        <v>106</v>
      </c>
      <c r="B131" s="111"/>
      <c r="C131" s="111"/>
      <c r="D131" s="111"/>
      <c r="E131" s="111"/>
      <c r="F131" s="111"/>
      <c r="G131" s="111"/>
      <c r="H131" s="111"/>
      <c r="I131" s="111"/>
      <c r="J131" s="111"/>
      <c r="K131" s="111"/>
      <c r="L131" s="111"/>
      <c r="M131" s="111"/>
      <c r="N131" s="141"/>
    </row>
    <row r="132" spans="1:14" s="88" customFormat="1" x14ac:dyDescent="0.2">
      <c r="A132" s="116">
        <v>2021</v>
      </c>
      <c r="B132" s="142">
        <v>0.105</v>
      </c>
      <c r="C132" s="142">
        <v>9.9000000000000005E-2</v>
      </c>
      <c r="D132" s="142">
        <v>0.11799999999999999</v>
      </c>
      <c r="E132" s="142">
        <v>0.112</v>
      </c>
      <c r="F132" s="142">
        <v>0.11700000000000001</v>
      </c>
      <c r="G132" s="142">
        <v>0.123</v>
      </c>
      <c r="H132" s="142"/>
      <c r="I132" s="142"/>
      <c r="J132" s="142"/>
      <c r="K132" s="142"/>
      <c r="L132" s="142"/>
      <c r="M132" s="142"/>
      <c r="N132" s="141"/>
    </row>
    <row r="133" spans="1:14" s="88" customFormat="1" x14ac:dyDescent="0.2">
      <c r="A133" s="116">
        <v>2020</v>
      </c>
      <c r="B133" s="142">
        <v>0.107</v>
      </c>
      <c r="C133" s="142">
        <v>0.11600000000000001</v>
      </c>
      <c r="D133" s="142">
        <v>0.11700000000000001</v>
      </c>
      <c r="E133" s="142">
        <v>0.128</v>
      </c>
      <c r="F133" s="142">
        <v>0.121</v>
      </c>
      <c r="G133" s="142">
        <v>0.121</v>
      </c>
      <c r="H133" s="142">
        <v>0.121</v>
      </c>
      <c r="I133" s="142">
        <v>0.122</v>
      </c>
      <c r="J133" s="142">
        <v>0.12</v>
      </c>
      <c r="K133" s="142">
        <v>0.11799999999999999</v>
      </c>
      <c r="L133" s="142">
        <v>0.114</v>
      </c>
      <c r="M133" s="142">
        <v>0.11700000000000001</v>
      </c>
      <c r="N133" s="141"/>
    </row>
    <row r="134" spans="1:14" s="88" customFormat="1" x14ac:dyDescent="0.2">
      <c r="A134" s="126" t="s">
        <v>108</v>
      </c>
      <c r="B134" s="143">
        <v>0.12</v>
      </c>
      <c r="C134" s="143">
        <v>0.11600000000000001</v>
      </c>
      <c r="D134" s="143">
        <v>0.12</v>
      </c>
      <c r="E134" s="143">
        <v>0.11899999999999999</v>
      </c>
      <c r="F134" s="143">
        <v>0.125</v>
      </c>
      <c r="G134" s="143">
        <v>0.129</v>
      </c>
      <c r="H134" s="143">
        <v>0.13600000000000001</v>
      </c>
      <c r="I134" s="143">
        <v>0.13400000000000001</v>
      </c>
      <c r="J134" s="143">
        <v>0.129</v>
      </c>
      <c r="K134" s="143">
        <v>0.123</v>
      </c>
      <c r="L134" s="143">
        <v>0.11799999999999999</v>
      </c>
      <c r="M134" s="143">
        <v>0.11899999999999999</v>
      </c>
      <c r="N134" s="141"/>
    </row>
    <row r="135" spans="1:14" s="88" customFormat="1" x14ac:dyDescent="0.2">
      <c r="A135" s="127" t="s">
        <v>120</v>
      </c>
      <c r="B135" s="128"/>
      <c r="C135" s="128"/>
      <c r="D135" s="128"/>
      <c r="E135" s="128"/>
      <c r="F135" s="128"/>
      <c r="G135" s="128"/>
      <c r="H135" s="128"/>
      <c r="I135" s="128"/>
      <c r="J135" s="128"/>
      <c r="K135" s="128"/>
      <c r="L135" s="128"/>
      <c r="M135" s="128"/>
    </row>
    <row r="136" spans="1:14" s="88" customFormat="1" x14ac:dyDescent="0.2">
      <c r="A136" s="127" t="s">
        <v>121</v>
      </c>
      <c r="B136" s="128"/>
      <c r="C136" s="128"/>
      <c r="D136" s="128"/>
      <c r="E136" s="128"/>
      <c r="F136" s="128"/>
      <c r="G136" s="128"/>
      <c r="H136" s="128"/>
      <c r="I136" s="128"/>
      <c r="J136" s="128"/>
      <c r="K136" s="128"/>
      <c r="L136" s="128"/>
      <c r="M136" s="128"/>
    </row>
    <row r="137" spans="1:14" s="88" customFormat="1" ht="11.25" customHeight="1" x14ac:dyDescent="0.2">
      <c r="A137" s="92"/>
      <c r="B137" s="92"/>
      <c r="C137" s="92"/>
      <c r="D137" s="92"/>
      <c r="E137" s="92"/>
      <c r="F137" s="92"/>
      <c r="G137" s="92"/>
      <c r="H137" s="92"/>
      <c r="I137" s="92"/>
      <c r="J137" s="92"/>
      <c r="K137" s="92"/>
      <c r="L137" s="92"/>
      <c r="M137" s="92"/>
    </row>
    <row r="138" spans="1:14" s="88" customFormat="1" x14ac:dyDescent="0.2">
      <c r="A138" s="156" t="s">
        <v>122</v>
      </c>
      <c r="B138" s="157"/>
      <c r="C138" s="157"/>
      <c r="D138" s="157"/>
      <c r="E138" s="157"/>
      <c r="F138" s="157"/>
      <c r="G138" s="157"/>
      <c r="H138" s="157"/>
      <c r="I138" s="157"/>
      <c r="J138" s="157"/>
      <c r="K138" s="157"/>
      <c r="L138" s="157"/>
      <c r="M138" s="157"/>
    </row>
    <row r="139" spans="1:14" s="88" customFormat="1" x14ac:dyDescent="0.2">
      <c r="A139" s="156" t="s">
        <v>93</v>
      </c>
      <c r="B139" s="157"/>
      <c r="C139" s="157"/>
      <c r="D139" s="157"/>
      <c r="E139" s="157"/>
      <c r="F139" s="157"/>
      <c r="G139" s="157"/>
      <c r="H139" s="157"/>
      <c r="I139" s="157"/>
      <c r="J139" s="157"/>
      <c r="K139" s="157"/>
      <c r="L139" s="157"/>
      <c r="M139" s="157"/>
    </row>
    <row r="140" spans="1:14" s="88" customFormat="1" ht="11.25" customHeight="1" x14ac:dyDescent="0.2">
      <c r="A140" s="158" t="s">
        <v>97</v>
      </c>
      <c r="B140" s="157"/>
      <c r="C140" s="157"/>
      <c r="D140" s="157"/>
      <c r="E140" s="157"/>
      <c r="F140" s="157"/>
      <c r="G140" s="157"/>
      <c r="H140" s="157"/>
      <c r="I140" s="157"/>
      <c r="J140" s="157"/>
      <c r="K140" s="157"/>
      <c r="L140" s="157"/>
      <c r="M140" s="157"/>
    </row>
    <row r="141" spans="1:14" s="129" customFormat="1" ht="11.25" customHeight="1" x14ac:dyDescent="0.2">
      <c r="A141" s="155" t="s">
        <v>98</v>
      </c>
      <c r="B141" s="157"/>
      <c r="C141" s="157"/>
      <c r="D141" s="157"/>
      <c r="E141" s="157"/>
      <c r="F141" s="157"/>
      <c r="G141" s="157"/>
      <c r="H141" s="157"/>
      <c r="I141" s="157"/>
      <c r="J141" s="157"/>
      <c r="K141" s="157"/>
      <c r="L141" s="157"/>
      <c r="M141" s="157"/>
    </row>
    <row r="142" spans="1:14" s="88" customFormat="1" ht="96.75" customHeight="1" x14ac:dyDescent="0.2">
      <c r="A142" s="154" t="s">
        <v>131</v>
      </c>
      <c r="B142" s="154"/>
      <c r="C142" s="154"/>
      <c r="D142" s="154"/>
      <c r="E142" s="154"/>
      <c r="F142" s="154"/>
      <c r="G142" s="154"/>
      <c r="H142" s="154"/>
      <c r="I142" s="154"/>
      <c r="J142" s="154"/>
      <c r="K142" s="154"/>
      <c r="L142" s="154"/>
      <c r="M142" s="154"/>
    </row>
    <row r="143" spans="1:14" s="88" customFormat="1" ht="26.25" customHeight="1" x14ac:dyDescent="0.2">
      <c r="A143" s="155" t="s">
        <v>123</v>
      </c>
      <c r="B143" s="155"/>
      <c r="C143" s="155"/>
      <c r="D143" s="155"/>
      <c r="E143" s="155"/>
      <c r="F143" s="155"/>
      <c r="G143" s="155"/>
      <c r="H143" s="155"/>
      <c r="I143" s="155"/>
      <c r="J143" s="155"/>
      <c r="K143" s="155"/>
      <c r="L143" s="155"/>
      <c r="M143" s="155"/>
    </row>
    <row r="144" spans="1:14" s="88" customFormat="1" ht="39.75" customHeight="1" x14ac:dyDescent="0.2">
      <c r="A144" s="155" t="s">
        <v>124</v>
      </c>
      <c r="B144" s="155"/>
      <c r="C144" s="155"/>
      <c r="D144" s="155"/>
      <c r="E144" s="155"/>
      <c r="F144" s="155"/>
      <c r="G144" s="155"/>
      <c r="H144" s="155"/>
      <c r="I144" s="155"/>
      <c r="J144" s="155"/>
      <c r="K144" s="155"/>
      <c r="L144" s="155"/>
      <c r="M144" s="155"/>
    </row>
    <row r="145" spans="1:163" ht="15" customHeight="1" x14ac:dyDescent="0.2">
      <c r="A145" s="130" t="s">
        <v>125</v>
      </c>
      <c r="B145" s="131"/>
      <c r="C145" s="131"/>
      <c r="D145" s="131"/>
      <c r="E145" s="131"/>
      <c r="F145" s="131"/>
      <c r="G145" s="131"/>
      <c r="H145" s="131"/>
      <c r="I145" s="131"/>
      <c r="J145" s="131"/>
      <c r="K145" s="131"/>
      <c r="L145" s="131"/>
      <c r="M145" s="131"/>
    </row>
    <row r="146" spans="1:163" ht="11.25" customHeight="1" x14ac:dyDescent="0.2">
      <c r="A146" s="130"/>
      <c r="B146" s="130"/>
      <c r="C146" s="130"/>
      <c r="D146" s="130"/>
      <c r="E146" s="130"/>
      <c r="F146" s="130"/>
      <c r="G146" s="130"/>
      <c r="H146" s="132"/>
      <c r="I146" s="132"/>
      <c r="J146" s="130"/>
      <c r="K146" s="130"/>
      <c r="L146" s="130"/>
      <c r="M146" s="130"/>
    </row>
    <row r="147" spans="1:163" ht="11.25" customHeight="1" x14ac:dyDescent="0.2">
      <c r="A147" s="74" t="s">
        <v>6</v>
      </c>
      <c r="B147" s="74"/>
    </row>
    <row r="148" spans="1:163" ht="11.25" customHeight="1" x14ac:dyDescent="0.2"/>
    <row r="149" spans="1:163" ht="11.25" customHeight="1" x14ac:dyDescent="0.2">
      <c r="A149" s="133"/>
    </row>
    <row r="150" spans="1:163" ht="11.25" customHeight="1" x14ac:dyDescent="0.2">
      <c r="A150" s="133"/>
    </row>
    <row r="151" spans="1:163" s="108" customFormat="1" ht="11.25" customHeight="1" x14ac:dyDescent="0.2">
      <c r="A151" s="13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c r="BF151" s="103"/>
      <c r="BG151" s="103"/>
      <c r="BH151" s="103"/>
      <c r="BI151" s="103"/>
      <c r="BJ151" s="103"/>
      <c r="BK151" s="103"/>
      <c r="BL151" s="103"/>
      <c r="BM151" s="103"/>
      <c r="BN151" s="103"/>
      <c r="BO151" s="103"/>
      <c r="BP151" s="103"/>
      <c r="BQ151" s="103"/>
      <c r="BR151" s="103"/>
      <c r="BS151" s="103"/>
      <c r="BT151" s="103"/>
      <c r="BU151" s="103"/>
      <c r="BV151" s="103"/>
      <c r="BW151" s="103"/>
      <c r="BX151" s="103"/>
      <c r="BY151" s="103"/>
      <c r="BZ151" s="103"/>
      <c r="CA151" s="103"/>
      <c r="CB151" s="103"/>
      <c r="CC151" s="103"/>
      <c r="CD151" s="103"/>
      <c r="CE151" s="103"/>
      <c r="CF151" s="103"/>
      <c r="CG151" s="103"/>
      <c r="CH151" s="103"/>
      <c r="CI151" s="103"/>
      <c r="CJ151" s="103"/>
      <c r="CK151" s="103"/>
      <c r="CL151" s="103"/>
      <c r="CM151" s="103"/>
      <c r="CN151" s="103"/>
      <c r="CO151" s="103"/>
      <c r="CP151" s="103"/>
      <c r="CQ151" s="103"/>
      <c r="CR151" s="103"/>
      <c r="CS151" s="103"/>
      <c r="CT151" s="103"/>
      <c r="CU151" s="103"/>
      <c r="CV151" s="103"/>
      <c r="CW151" s="103"/>
      <c r="CX151" s="103"/>
      <c r="CY151" s="103"/>
      <c r="CZ151" s="103"/>
      <c r="DA151" s="103"/>
      <c r="DB151" s="103"/>
      <c r="DC151" s="103"/>
      <c r="DD151" s="103"/>
      <c r="DE151" s="103"/>
      <c r="DF151" s="103"/>
      <c r="DG151" s="103"/>
      <c r="DH151" s="103"/>
      <c r="DI151" s="103"/>
      <c r="DJ151" s="103"/>
      <c r="DK151" s="103"/>
      <c r="DL151" s="103"/>
      <c r="DM151" s="103"/>
      <c r="DN151" s="103"/>
      <c r="DO151" s="103"/>
      <c r="DP151" s="103"/>
      <c r="DQ151" s="103"/>
      <c r="DR151" s="103"/>
      <c r="DS151" s="103"/>
      <c r="DT151" s="103"/>
      <c r="DU151" s="103"/>
      <c r="DV151" s="103"/>
      <c r="DW151" s="103"/>
      <c r="DX151" s="103"/>
      <c r="DY151" s="103"/>
      <c r="DZ151" s="103"/>
      <c r="EA151" s="103"/>
      <c r="EB151" s="103"/>
      <c r="EC151" s="103"/>
      <c r="ED151" s="103"/>
      <c r="EE151" s="103"/>
      <c r="EF151" s="103"/>
      <c r="EG151" s="103"/>
      <c r="EH151" s="103"/>
      <c r="EI151" s="103"/>
      <c r="EJ151" s="103"/>
      <c r="EK151" s="103"/>
      <c r="EL151" s="103"/>
      <c r="EM151" s="103"/>
      <c r="EN151" s="103"/>
      <c r="EO151" s="103"/>
      <c r="EP151" s="103"/>
      <c r="EQ151" s="103"/>
      <c r="ER151" s="103"/>
      <c r="ES151" s="103"/>
      <c r="ET151" s="103"/>
      <c r="EU151" s="103"/>
      <c r="EV151" s="103"/>
      <c r="EW151" s="103"/>
      <c r="EX151" s="103"/>
      <c r="EY151" s="103"/>
      <c r="EZ151" s="103"/>
      <c r="FA151" s="103"/>
      <c r="FB151" s="103"/>
      <c r="FC151" s="103"/>
      <c r="FD151" s="103"/>
      <c r="FE151" s="103"/>
      <c r="FF151" s="103"/>
      <c r="FG151" s="103"/>
    </row>
    <row r="152" spans="1:163" s="108" customFormat="1" ht="11.25" customHeight="1" x14ac:dyDescent="0.2">
      <c r="A152" s="13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c r="BX152" s="103"/>
      <c r="BY152" s="103"/>
      <c r="BZ152" s="103"/>
      <c r="CA152" s="103"/>
      <c r="CB152" s="103"/>
      <c r="CC152" s="103"/>
      <c r="CD152" s="103"/>
      <c r="CE152" s="103"/>
      <c r="CF152" s="103"/>
      <c r="CG152" s="103"/>
      <c r="CH152" s="103"/>
      <c r="CI152" s="103"/>
      <c r="CJ152" s="103"/>
      <c r="CK152" s="103"/>
      <c r="CL152" s="103"/>
      <c r="CM152" s="103"/>
      <c r="CN152" s="103"/>
      <c r="CO152" s="103"/>
      <c r="CP152" s="103"/>
      <c r="CQ152" s="103"/>
      <c r="CR152" s="103"/>
      <c r="CS152" s="103"/>
      <c r="CT152" s="103"/>
      <c r="CU152" s="103"/>
      <c r="CV152" s="103"/>
      <c r="CW152" s="103"/>
      <c r="CX152" s="103"/>
      <c r="CY152" s="103"/>
      <c r="CZ152" s="103"/>
      <c r="DA152" s="103"/>
      <c r="DB152" s="103"/>
      <c r="DC152" s="103"/>
      <c r="DD152" s="103"/>
      <c r="DE152" s="103"/>
      <c r="DF152" s="103"/>
      <c r="DG152" s="103"/>
      <c r="DH152" s="103"/>
      <c r="DI152" s="103"/>
      <c r="DJ152" s="103"/>
      <c r="DK152" s="103"/>
      <c r="DL152" s="103"/>
      <c r="DM152" s="103"/>
      <c r="DN152" s="103"/>
      <c r="DO152" s="103"/>
      <c r="DP152" s="103"/>
      <c r="DQ152" s="103"/>
      <c r="DR152" s="103"/>
      <c r="DS152" s="103"/>
      <c r="DT152" s="103"/>
      <c r="DU152" s="103"/>
      <c r="DV152" s="103"/>
      <c r="DW152" s="103"/>
      <c r="DX152" s="103"/>
      <c r="DY152" s="103"/>
      <c r="DZ152" s="103"/>
      <c r="EA152" s="103"/>
      <c r="EB152" s="103"/>
      <c r="EC152" s="103"/>
      <c r="ED152" s="103"/>
      <c r="EE152" s="103"/>
      <c r="EF152" s="103"/>
      <c r="EG152" s="103"/>
      <c r="EH152" s="103"/>
      <c r="EI152" s="103"/>
      <c r="EJ152" s="103"/>
      <c r="EK152" s="103"/>
      <c r="EL152" s="103"/>
      <c r="EM152" s="103"/>
      <c r="EN152" s="103"/>
      <c r="EO152" s="103"/>
      <c r="EP152" s="103"/>
      <c r="EQ152" s="103"/>
      <c r="ER152" s="103"/>
      <c r="ES152" s="103"/>
      <c r="ET152" s="103"/>
      <c r="EU152" s="103"/>
      <c r="EV152" s="103"/>
      <c r="EW152" s="103"/>
      <c r="EX152" s="103"/>
      <c r="EY152" s="103"/>
      <c r="EZ152" s="103"/>
      <c r="FA152" s="103"/>
      <c r="FB152" s="103"/>
      <c r="FC152" s="103"/>
      <c r="FD152" s="103"/>
      <c r="FE152" s="103"/>
      <c r="FF152" s="103"/>
      <c r="FG152" s="103"/>
    </row>
    <row r="153" spans="1:163" s="108" customFormat="1" ht="11.25" customHeight="1" x14ac:dyDescent="0.2">
      <c r="A153" s="134"/>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c r="BX153" s="103"/>
      <c r="BY153" s="103"/>
      <c r="BZ153" s="103"/>
      <c r="CA153" s="103"/>
      <c r="CB153" s="103"/>
      <c r="CC153" s="103"/>
      <c r="CD153" s="103"/>
      <c r="CE153" s="103"/>
      <c r="CF153" s="103"/>
      <c r="CG153" s="103"/>
      <c r="CH153" s="103"/>
      <c r="CI153" s="103"/>
      <c r="CJ153" s="103"/>
      <c r="CK153" s="103"/>
      <c r="CL153" s="103"/>
      <c r="CM153" s="103"/>
      <c r="CN153" s="103"/>
      <c r="CO153" s="103"/>
      <c r="CP153" s="103"/>
      <c r="CQ153" s="103"/>
      <c r="CR153" s="103"/>
      <c r="CS153" s="103"/>
      <c r="CT153" s="103"/>
      <c r="CU153" s="103"/>
      <c r="CV153" s="103"/>
      <c r="CW153" s="103"/>
      <c r="CX153" s="103"/>
      <c r="CY153" s="103"/>
      <c r="CZ153" s="103"/>
      <c r="DA153" s="103"/>
      <c r="DB153" s="103"/>
      <c r="DC153" s="103"/>
      <c r="DD153" s="103"/>
      <c r="DE153" s="103"/>
      <c r="DF153" s="103"/>
      <c r="DG153" s="103"/>
      <c r="DH153" s="103"/>
      <c r="DI153" s="103"/>
      <c r="DJ153" s="103"/>
      <c r="DK153" s="103"/>
      <c r="DL153" s="103"/>
      <c r="DM153" s="103"/>
      <c r="DN153" s="103"/>
      <c r="DO153" s="103"/>
      <c r="DP153" s="103"/>
      <c r="DQ153" s="103"/>
      <c r="DR153" s="103"/>
      <c r="DS153" s="103"/>
      <c r="DT153" s="103"/>
      <c r="DU153" s="103"/>
      <c r="DV153" s="103"/>
      <c r="DW153" s="103"/>
      <c r="DX153" s="103"/>
      <c r="DY153" s="103"/>
      <c r="DZ153" s="103"/>
      <c r="EA153" s="103"/>
      <c r="EB153" s="103"/>
      <c r="EC153" s="103"/>
      <c r="ED153" s="103"/>
      <c r="EE153" s="103"/>
      <c r="EF153" s="103"/>
      <c r="EG153" s="103"/>
      <c r="EH153" s="103"/>
      <c r="EI153" s="103"/>
      <c r="EJ153" s="103"/>
      <c r="EK153" s="103"/>
      <c r="EL153" s="103"/>
      <c r="EM153" s="103"/>
      <c r="EN153" s="103"/>
      <c r="EO153" s="103"/>
      <c r="EP153" s="103"/>
      <c r="EQ153" s="103"/>
      <c r="ER153" s="103"/>
      <c r="ES153" s="103"/>
      <c r="ET153" s="103"/>
      <c r="EU153" s="103"/>
      <c r="EV153" s="103"/>
      <c r="EW153" s="103"/>
      <c r="EX153" s="103"/>
      <c r="EY153" s="103"/>
      <c r="EZ153" s="103"/>
      <c r="FA153" s="103"/>
      <c r="FB153" s="103"/>
      <c r="FC153" s="103"/>
      <c r="FD153" s="103"/>
      <c r="FE153" s="103"/>
      <c r="FF153" s="103"/>
      <c r="FG153" s="103"/>
    </row>
    <row r="154" spans="1:163" s="108" customFormat="1" ht="11.25" customHeight="1" x14ac:dyDescent="0.2">
      <c r="A154" s="135"/>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103"/>
      <c r="BP154" s="103"/>
      <c r="BQ154" s="103"/>
      <c r="BR154" s="103"/>
      <c r="BS154" s="103"/>
      <c r="BT154" s="103"/>
      <c r="BU154" s="103"/>
      <c r="BV154" s="103"/>
      <c r="BW154" s="103"/>
      <c r="BX154" s="103"/>
      <c r="BY154" s="103"/>
      <c r="BZ154" s="103"/>
      <c r="CA154" s="103"/>
      <c r="CB154" s="103"/>
      <c r="CC154" s="103"/>
      <c r="CD154" s="103"/>
      <c r="CE154" s="103"/>
      <c r="CF154" s="103"/>
      <c r="CG154" s="103"/>
      <c r="CH154" s="103"/>
      <c r="CI154" s="103"/>
      <c r="CJ154" s="103"/>
      <c r="CK154" s="103"/>
      <c r="CL154" s="103"/>
      <c r="CM154" s="103"/>
      <c r="CN154" s="103"/>
      <c r="CO154" s="103"/>
      <c r="CP154" s="103"/>
      <c r="CQ154" s="103"/>
      <c r="CR154" s="103"/>
      <c r="CS154" s="103"/>
      <c r="CT154" s="103"/>
      <c r="CU154" s="103"/>
      <c r="CV154" s="103"/>
      <c r="CW154" s="103"/>
      <c r="CX154" s="103"/>
      <c r="CY154" s="103"/>
      <c r="CZ154" s="103"/>
      <c r="DA154" s="103"/>
      <c r="DB154" s="103"/>
      <c r="DC154" s="103"/>
      <c r="DD154" s="103"/>
      <c r="DE154" s="103"/>
      <c r="DF154" s="103"/>
      <c r="DG154" s="103"/>
      <c r="DH154" s="103"/>
      <c r="DI154" s="103"/>
      <c r="DJ154" s="103"/>
      <c r="DK154" s="103"/>
      <c r="DL154" s="103"/>
      <c r="DM154" s="103"/>
      <c r="DN154" s="103"/>
      <c r="DO154" s="103"/>
      <c r="DP154" s="103"/>
      <c r="DQ154" s="103"/>
      <c r="DR154" s="103"/>
      <c r="DS154" s="103"/>
      <c r="DT154" s="103"/>
      <c r="DU154" s="103"/>
      <c r="DV154" s="103"/>
      <c r="DW154" s="103"/>
      <c r="DX154" s="103"/>
      <c r="DY154" s="103"/>
      <c r="DZ154" s="103"/>
      <c r="EA154" s="103"/>
      <c r="EB154" s="103"/>
      <c r="EC154" s="103"/>
      <c r="ED154" s="103"/>
      <c r="EE154" s="103"/>
      <c r="EF154" s="103"/>
      <c r="EG154" s="103"/>
      <c r="EH154" s="103"/>
      <c r="EI154" s="103"/>
      <c r="EJ154" s="103"/>
      <c r="EK154" s="103"/>
      <c r="EL154" s="103"/>
      <c r="EM154" s="103"/>
      <c r="EN154" s="103"/>
      <c r="EO154" s="103"/>
      <c r="EP154" s="103"/>
      <c r="EQ154" s="103"/>
      <c r="ER154" s="103"/>
      <c r="ES154" s="103"/>
      <c r="ET154" s="103"/>
      <c r="EU154" s="103"/>
      <c r="EV154" s="103"/>
      <c r="EW154" s="103"/>
      <c r="EX154" s="103"/>
      <c r="EY154" s="103"/>
      <c r="EZ154" s="103"/>
      <c r="FA154" s="103"/>
      <c r="FB154" s="103"/>
      <c r="FC154" s="103"/>
      <c r="FD154" s="103"/>
      <c r="FE154" s="103"/>
      <c r="FF154" s="103"/>
      <c r="FG154" s="103"/>
    </row>
    <row r="155" spans="1:163" s="108" customFormat="1" ht="11.25" customHeight="1" x14ac:dyDescent="0.2">
      <c r="A155" s="135"/>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103"/>
      <c r="BS155" s="103"/>
      <c r="BT155" s="103"/>
      <c r="BU155" s="103"/>
      <c r="BV155" s="103"/>
      <c r="BW155" s="103"/>
      <c r="BX155" s="103"/>
      <c r="BY155" s="103"/>
      <c r="BZ155" s="103"/>
      <c r="CA155" s="103"/>
      <c r="CB155" s="103"/>
      <c r="CC155" s="103"/>
      <c r="CD155" s="103"/>
      <c r="CE155" s="103"/>
      <c r="CF155" s="103"/>
      <c r="CG155" s="103"/>
      <c r="CH155" s="103"/>
      <c r="CI155" s="103"/>
      <c r="CJ155" s="103"/>
      <c r="CK155" s="103"/>
      <c r="CL155" s="103"/>
      <c r="CM155" s="103"/>
      <c r="CN155" s="103"/>
      <c r="CO155" s="103"/>
      <c r="CP155" s="103"/>
      <c r="CQ155" s="103"/>
      <c r="CR155" s="103"/>
      <c r="CS155" s="103"/>
      <c r="CT155" s="103"/>
      <c r="CU155" s="103"/>
      <c r="CV155" s="103"/>
      <c r="CW155" s="103"/>
      <c r="CX155" s="103"/>
      <c r="CY155" s="103"/>
      <c r="CZ155" s="103"/>
      <c r="DA155" s="103"/>
      <c r="DB155" s="103"/>
      <c r="DC155" s="103"/>
      <c r="DD155" s="103"/>
      <c r="DE155" s="103"/>
      <c r="DF155" s="103"/>
      <c r="DG155" s="103"/>
      <c r="DH155" s="103"/>
      <c r="DI155" s="103"/>
      <c r="DJ155" s="103"/>
      <c r="DK155" s="103"/>
      <c r="DL155" s="103"/>
      <c r="DM155" s="103"/>
      <c r="DN155" s="103"/>
      <c r="DO155" s="103"/>
      <c r="DP155" s="103"/>
      <c r="DQ155" s="103"/>
      <c r="DR155" s="103"/>
      <c r="DS155" s="103"/>
      <c r="DT155" s="103"/>
      <c r="DU155" s="103"/>
      <c r="DV155" s="103"/>
      <c r="DW155" s="103"/>
      <c r="DX155" s="103"/>
      <c r="DY155" s="103"/>
      <c r="DZ155" s="103"/>
      <c r="EA155" s="103"/>
      <c r="EB155" s="103"/>
      <c r="EC155" s="103"/>
      <c r="ED155" s="103"/>
      <c r="EE155" s="103"/>
      <c r="EF155" s="103"/>
      <c r="EG155" s="103"/>
      <c r="EH155" s="103"/>
      <c r="EI155" s="103"/>
      <c r="EJ155" s="103"/>
      <c r="EK155" s="103"/>
      <c r="EL155" s="103"/>
      <c r="EM155" s="103"/>
      <c r="EN155" s="103"/>
      <c r="EO155" s="103"/>
      <c r="EP155" s="103"/>
      <c r="EQ155" s="103"/>
      <c r="ER155" s="103"/>
      <c r="ES155" s="103"/>
      <c r="ET155" s="103"/>
      <c r="EU155" s="103"/>
      <c r="EV155" s="103"/>
      <c r="EW155" s="103"/>
      <c r="EX155" s="103"/>
      <c r="EY155" s="103"/>
      <c r="EZ155" s="103"/>
      <c r="FA155" s="103"/>
      <c r="FB155" s="103"/>
      <c r="FC155" s="103"/>
      <c r="FD155" s="103"/>
      <c r="FE155" s="103"/>
      <c r="FF155" s="103"/>
      <c r="FG155" s="103"/>
    </row>
    <row r="156" spans="1:163" s="108" customFormat="1" ht="11.25" customHeight="1" x14ac:dyDescent="0.2">
      <c r="A156" s="135"/>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3"/>
      <c r="BR156" s="103"/>
      <c r="BS156" s="103"/>
      <c r="BT156" s="103"/>
      <c r="BU156" s="103"/>
      <c r="BV156" s="103"/>
      <c r="BW156" s="103"/>
      <c r="BX156" s="103"/>
      <c r="BY156" s="103"/>
      <c r="BZ156" s="103"/>
      <c r="CA156" s="103"/>
      <c r="CB156" s="103"/>
      <c r="CC156" s="103"/>
      <c r="CD156" s="103"/>
      <c r="CE156" s="103"/>
      <c r="CF156" s="103"/>
      <c r="CG156" s="103"/>
      <c r="CH156" s="103"/>
      <c r="CI156" s="103"/>
      <c r="CJ156" s="103"/>
      <c r="CK156" s="103"/>
      <c r="CL156" s="103"/>
      <c r="CM156" s="103"/>
      <c r="CN156" s="103"/>
      <c r="CO156" s="103"/>
      <c r="CP156" s="103"/>
      <c r="CQ156" s="103"/>
      <c r="CR156" s="103"/>
      <c r="CS156" s="103"/>
      <c r="CT156" s="103"/>
      <c r="CU156" s="103"/>
      <c r="CV156" s="103"/>
      <c r="CW156" s="103"/>
      <c r="CX156" s="103"/>
      <c r="CY156" s="103"/>
      <c r="CZ156" s="103"/>
      <c r="DA156" s="103"/>
      <c r="DB156" s="103"/>
      <c r="DC156" s="103"/>
      <c r="DD156" s="103"/>
      <c r="DE156" s="103"/>
      <c r="DF156" s="103"/>
      <c r="DG156" s="103"/>
      <c r="DH156" s="103"/>
      <c r="DI156" s="103"/>
      <c r="DJ156" s="103"/>
      <c r="DK156" s="103"/>
      <c r="DL156" s="103"/>
      <c r="DM156" s="103"/>
      <c r="DN156" s="103"/>
      <c r="DO156" s="103"/>
      <c r="DP156" s="103"/>
      <c r="DQ156" s="103"/>
      <c r="DR156" s="103"/>
      <c r="DS156" s="103"/>
      <c r="DT156" s="103"/>
      <c r="DU156" s="103"/>
      <c r="DV156" s="103"/>
      <c r="DW156" s="103"/>
      <c r="DX156" s="103"/>
      <c r="DY156" s="103"/>
      <c r="DZ156" s="103"/>
      <c r="EA156" s="103"/>
      <c r="EB156" s="103"/>
      <c r="EC156" s="103"/>
      <c r="ED156" s="103"/>
      <c r="EE156" s="103"/>
      <c r="EF156" s="103"/>
      <c r="EG156" s="103"/>
      <c r="EH156" s="103"/>
      <c r="EI156" s="103"/>
      <c r="EJ156" s="103"/>
      <c r="EK156" s="103"/>
      <c r="EL156" s="103"/>
      <c r="EM156" s="103"/>
      <c r="EN156" s="103"/>
      <c r="EO156" s="103"/>
      <c r="EP156" s="103"/>
      <c r="EQ156" s="103"/>
      <c r="ER156" s="103"/>
      <c r="ES156" s="103"/>
      <c r="ET156" s="103"/>
      <c r="EU156" s="103"/>
      <c r="EV156" s="103"/>
      <c r="EW156" s="103"/>
      <c r="EX156" s="103"/>
      <c r="EY156" s="103"/>
      <c r="EZ156" s="103"/>
      <c r="FA156" s="103"/>
      <c r="FB156" s="103"/>
      <c r="FC156" s="103"/>
      <c r="FD156" s="103"/>
      <c r="FE156" s="103"/>
      <c r="FF156" s="103"/>
      <c r="FG156" s="103"/>
    </row>
    <row r="157" spans="1:163" s="108" customFormat="1" ht="11.25" customHeight="1" x14ac:dyDescent="0.2">
      <c r="A157" s="134"/>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c r="BF157" s="103"/>
      <c r="BG157" s="103"/>
      <c r="BH157" s="103"/>
      <c r="BI157" s="103"/>
      <c r="BJ157" s="103"/>
      <c r="BK157" s="103"/>
      <c r="BL157" s="103"/>
      <c r="BM157" s="103"/>
      <c r="BN157" s="103"/>
      <c r="BO157" s="103"/>
      <c r="BP157" s="103"/>
      <c r="BQ157" s="103"/>
      <c r="BR157" s="103"/>
      <c r="BS157" s="103"/>
      <c r="BT157" s="103"/>
      <c r="BU157" s="103"/>
      <c r="BV157" s="103"/>
      <c r="BW157" s="103"/>
      <c r="BX157" s="103"/>
      <c r="BY157" s="103"/>
      <c r="BZ157" s="103"/>
      <c r="CA157" s="103"/>
      <c r="CB157" s="103"/>
      <c r="CC157" s="103"/>
      <c r="CD157" s="103"/>
      <c r="CE157" s="103"/>
      <c r="CF157" s="103"/>
      <c r="CG157" s="103"/>
      <c r="CH157" s="103"/>
      <c r="CI157" s="103"/>
      <c r="CJ157" s="103"/>
      <c r="CK157" s="103"/>
      <c r="CL157" s="103"/>
      <c r="CM157" s="103"/>
      <c r="CN157" s="103"/>
      <c r="CO157" s="103"/>
      <c r="CP157" s="103"/>
      <c r="CQ157" s="103"/>
      <c r="CR157" s="103"/>
      <c r="CS157" s="103"/>
      <c r="CT157" s="103"/>
      <c r="CU157" s="103"/>
      <c r="CV157" s="103"/>
      <c r="CW157" s="103"/>
      <c r="CX157" s="103"/>
      <c r="CY157" s="103"/>
      <c r="CZ157" s="103"/>
      <c r="DA157" s="103"/>
      <c r="DB157" s="103"/>
      <c r="DC157" s="103"/>
      <c r="DD157" s="103"/>
      <c r="DE157" s="103"/>
      <c r="DF157" s="103"/>
      <c r="DG157" s="103"/>
      <c r="DH157" s="103"/>
      <c r="DI157" s="103"/>
      <c r="DJ157" s="103"/>
      <c r="DK157" s="103"/>
      <c r="DL157" s="103"/>
      <c r="DM157" s="103"/>
      <c r="DN157" s="103"/>
      <c r="DO157" s="103"/>
      <c r="DP157" s="103"/>
      <c r="DQ157" s="103"/>
      <c r="DR157" s="103"/>
      <c r="DS157" s="103"/>
      <c r="DT157" s="103"/>
      <c r="DU157" s="103"/>
      <c r="DV157" s="103"/>
      <c r="DW157" s="103"/>
      <c r="DX157" s="103"/>
      <c r="DY157" s="103"/>
      <c r="DZ157" s="103"/>
      <c r="EA157" s="103"/>
      <c r="EB157" s="103"/>
      <c r="EC157" s="103"/>
      <c r="ED157" s="103"/>
      <c r="EE157" s="103"/>
      <c r="EF157" s="103"/>
      <c r="EG157" s="103"/>
      <c r="EH157" s="103"/>
      <c r="EI157" s="103"/>
      <c r="EJ157" s="103"/>
      <c r="EK157" s="103"/>
      <c r="EL157" s="103"/>
      <c r="EM157" s="103"/>
      <c r="EN157" s="103"/>
      <c r="EO157" s="103"/>
      <c r="EP157" s="103"/>
      <c r="EQ157" s="103"/>
      <c r="ER157" s="103"/>
      <c r="ES157" s="103"/>
      <c r="ET157" s="103"/>
      <c r="EU157" s="103"/>
      <c r="EV157" s="103"/>
      <c r="EW157" s="103"/>
      <c r="EX157" s="103"/>
      <c r="EY157" s="103"/>
      <c r="EZ157" s="103"/>
      <c r="FA157" s="103"/>
      <c r="FB157" s="103"/>
      <c r="FC157" s="103"/>
      <c r="FD157" s="103"/>
      <c r="FE157" s="103"/>
      <c r="FF157" s="103"/>
      <c r="FG157" s="103"/>
    </row>
    <row r="158" spans="1:163" s="108" customFormat="1" ht="11.25" customHeight="1" x14ac:dyDescent="0.2">
      <c r="A158" s="135"/>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c r="BX158" s="103"/>
      <c r="BY158" s="103"/>
      <c r="BZ158" s="103"/>
      <c r="CA158" s="103"/>
      <c r="CB158" s="103"/>
      <c r="CC158" s="103"/>
      <c r="CD158" s="103"/>
      <c r="CE158" s="103"/>
      <c r="CF158" s="103"/>
      <c r="CG158" s="103"/>
      <c r="CH158" s="103"/>
      <c r="CI158" s="103"/>
      <c r="CJ158" s="103"/>
      <c r="CK158" s="103"/>
      <c r="CL158" s="103"/>
      <c r="CM158" s="103"/>
      <c r="CN158" s="103"/>
      <c r="CO158" s="103"/>
      <c r="CP158" s="103"/>
      <c r="CQ158" s="103"/>
      <c r="CR158" s="103"/>
      <c r="CS158" s="103"/>
      <c r="CT158" s="103"/>
      <c r="CU158" s="103"/>
      <c r="CV158" s="103"/>
      <c r="CW158" s="103"/>
      <c r="CX158" s="103"/>
      <c r="CY158" s="103"/>
      <c r="CZ158" s="103"/>
      <c r="DA158" s="103"/>
      <c r="DB158" s="103"/>
      <c r="DC158" s="103"/>
      <c r="DD158" s="103"/>
      <c r="DE158" s="103"/>
      <c r="DF158" s="103"/>
      <c r="DG158" s="103"/>
      <c r="DH158" s="103"/>
      <c r="DI158" s="103"/>
      <c r="DJ158" s="103"/>
      <c r="DK158" s="103"/>
      <c r="DL158" s="103"/>
      <c r="DM158" s="103"/>
      <c r="DN158" s="103"/>
      <c r="DO158" s="103"/>
      <c r="DP158" s="103"/>
      <c r="DQ158" s="103"/>
      <c r="DR158" s="103"/>
      <c r="DS158" s="103"/>
      <c r="DT158" s="103"/>
      <c r="DU158" s="103"/>
      <c r="DV158" s="103"/>
      <c r="DW158" s="103"/>
      <c r="DX158" s="103"/>
      <c r="DY158" s="103"/>
      <c r="DZ158" s="103"/>
      <c r="EA158" s="103"/>
      <c r="EB158" s="103"/>
      <c r="EC158" s="103"/>
      <c r="ED158" s="103"/>
      <c r="EE158" s="103"/>
      <c r="EF158" s="103"/>
      <c r="EG158" s="103"/>
      <c r="EH158" s="103"/>
      <c r="EI158" s="103"/>
      <c r="EJ158" s="103"/>
      <c r="EK158" s="103"/>
      <c r="EL158" s="103"/>
      <c r="EM158" s="103"/>
      <c r="EN158" s="103"/>
      <c r="EO158" s="103"/>
      <c r="EP158" s="103"/>
      <c r="EQ158" s="103"/>
      <c r="ER158" s="103"/>
      <c r="ES158" s="103"/>
      <c r="ET158" s="103"/>
      <c r="EU158" s="103"/>
      <c r="EV158" s="103"/>
      <c r="EW158" s="103"/>
      <c r="EX158" s="103"/>
      <c r="EY158" s="103"/>
      <c r="EZ158" s="103"/>
      <c r="FA158" s="103"/>
      <c r="FB158" s="103"/>
      <c r="FC158" s="103"/>
      <c r="FD158" s="103"/>
      <c r="FE158" s="103"/>
      <c r="FF158" s="103"/>
      <c r="FG158" s="103"/>
    </row>
    <row r="159" spans="1:163" s="108" customFormat="1" ht="11.25" customHeight="1" x14ac:dyDescent="0.2">
      <c r="A159" s="135"/>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c r="BF159" s="103"/>
      <c r="BG159" s="103"/>
      <c r="BH159" s="103"/>
      <c r="BI159" s="103"/>
      <c r="BJ159" s="103"/>
      <c r="BK159" s="103"/>
      <c r="BL159" s="103"/>
      <c r="BM159" s="103"/>
      <c r="BN159" s="103"/>
      <c r="BO159" s="103"/>
      <c r="BP159" s="103"/>
      <c r="BQ159" s="103"/>
      <c r="BR159" s="103"/>
      <c r="BS159" s="103"/>
      <c r="BT159" s="103"/>
      <c r="BU159" s="103"/>
      <c r="BV159" s="103"/>
      <c r="BW159" s="103"/>
      <c r="BX159" s="103"/>
      <c r="BY159" s="103"/>
      <c r="BZ159" s="103"/>
      <c r="CA159" s="103"/>
      <c r="CB159" s="103"/>
      <c r="CC159" s="103"/>
      <c r="CD159" s="103"/>
      <c r="CE159" s="103"/>
      <c r="CF159" s="103"/>
      <c r="CG159" s="103"/>
      <c r="CH159" s="103"/>
      <c r="CI159" s="103"/>
      <c r="CJ159" s="103"/>
      <c r="CK159" s="103"/>
      <c r="CL159" s="103"/>
      <c r="CM159" s="103"/>
      <c r="CN159" s="103"/>
      <c r="CO159" s="103"/>
      <c r="CP159" s="103"/>
      <c r="CQ159" s="103"/>
      <c r="CR159" s="103"/>
      <c r="CS159" s="103"/>
      <c r="CT159" s="103"/>
      <c r="CU159" s="103"/>
      <c r="CV159" s="103"/>
      <c r="CW159" s="103"/>
      <c r="CX159" s="103"/>
      <c r="CY159" s="103"/>
      <c r="CZ159" s="103"/>
      <c r="DA159" s="103"/>
      <c r="DB159" s="103"/>
      <c r="DC159" s="103"/>
      <c r="DD159" s="103"/>
      <c r="DE159" s="103"/>
      <c r="DF159" s="103"/>
      <c r="DG159" s="103"/>
      <c r="DH159" s="103"/>
      <c r="DI159" s="103"/>
      <c r="DJ159" s="103"/>
      <c r="DK159" s="103"/>
      <c r="DL159" s="103"/>
      <c r="DM159" s="103"/>
      <c r="DN159" s="103"/>
      <c r="DO159" s="103"/>
      <c r="DP159" s="103"/>
      <c r="DQ159" s="103"/>
      <c r="DR159" s="103"/>
      <c r="DS159" s="103"/>
      <c r="DT159" s="103"/>
      <c r="DU159" s="103"/>
      <c r="DV159" s="103"/>
      <c r="DW159" s="103"/>
      <c r="DX159" s="103"/>
      <c r="DY159" s="103"/>
      <c r="DZ159" s="103"/>
      <c r="EA159" s="103"/>
      <c r="EB159" s="103"/>
      <c r="EC159" s="103"/>
      <c r="ED159" s="103"/>
      <c r="EE159" s="103"/>
      <c r="EF159" s="103"/>
      <c r="EG159" s="103"/>
      <c r="EH159" s="103"/>
      <c r="EI159" s="103"/>
      <c r="EJ159" s="103"/>
      <c r="EK159" s="103"/>
      <c r="EL159" s="103"/>
      <c r="EM159" s="103"/>
      <c r="EN159" s="103"/>
      <c r="EO159" s="103"/>
      <c r="EP159" s="103"/>
      <c r="EQ159" s="103"/>
      <c r="ER159" s="103"/>
      <c r="ES159" s="103"/>
      <c r="ET159" s="103"/>
      <c r="EU159" s="103"/>
      <c r="EV159" s="103"/>
      <c r="EW159" s="103"/>
      <c r="EX159" s="103"/>
      <c r="EY159" s="103"/>
      <c r="EZ159" s="103"/>
      <c r="FA159" s="103"/>
      <c r="FB159" s="103"/>
      <c r="FC159" s="103"/>
      <c r="FD159" s="103"/>
      <c r="FE159" s="103"/>
      <c r="FF159" s="103"/>
      <c r="FG159" s="103"/>
    </row>
    <row r="160" spans="1:163" s="108" customFormat="1" ht="11.25" customHeight="1" x14ac:dyDescent="0.2">
      <c r="A160" s="135"/>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c r="BF160" s="103"/>
      <c r="BG160" s="103"/>
      <c r="BH160" s="103"/>
      <c r="BI160" s="103"/>
      <c r="BJ160" s="103"/>
      <c r="BK160" s="103"/>
      <c r="BL160" s="103"/>
      <c r="BM160" s="103"/>
      <c r="BN160" s="103"/>
      <c r="BO160" s="103"/>
      <c r="BP160" s="103"/>
      <c r="BQ160" s="103"/>
      <c r="BR160" s="103"/>
      <c r="BS160" s="103"/>
      <c r="BT160" s="103"/>
      <c r="BU160" s="103"/>
      <c r="BV160" s="103"/>
      <c r="BW160" s="103"/>
      <c r="BX160" s="103"/>
      <c r="BY160" s="103"/>
      <c r="BZ160" s="103"/>
      <c r="CA160" s="103"/>
      <c r="CB160" s="103"/>
      <c r="CC160" s="103"/>
      <c r="CD160" s="103"/>
      <c r="CE160" s="103"/>
      <c r="CF160" s="103"/>
      <c r="CG160" s="103"/>
      <c r="CH160" s="103"/>
      <c r="CI160" s="103"/>
      <c r="CJ160" s="103"/>
      <c r="CK160" s="103"/>
      <c r="CL160" s="103"/>
      <c r="CM160" s="103"/>
      <c r="CN160" s="103"/>
      <c r="CO160" s="103"/>
      <c r="CP160" s="103"/>
      <c r="CQ160" s="103"/>
      <c r="CR160" s="103"/>
      <c r="CS160" s="103"/>
      <c r="CT160" s="103"/>
      <c r="CU160" s="103"/>
      <c r="CV160" s="103"/>
      <c r="CW160" s="103"/>
      <c r="CX160" s="103"/>
      <c r="CY160" s="103"/>
      <c r="CZ160" s="103"/>
      <c r="DA160" s="103"/>
      <c r="DB160" s="103"/>
      <c r="DC160" s="103"/>
      <c r="DD160" s="103"/>
      <c r="DE160" s="103"/>
      <c r="DF160" s="103"/>
      <c r="DG160" s="103"/>
      <c r="DH160" s="103"/>
      <c r="DI160" s="103"/>
      <c r="DJ160" s="103"/>
      <c r="DK160" s="103"/>
      <c r="DL160" s="103"/>
      <c r="DM160" s="103"/>
      <c r="DN160" s="103"/>
      <c r="DO160" s="103"/>
      <c r="DP160" s="103"/>
      <c r="DQ160" s="103"/>
      <c r="DR160" s="103"/>
      <c r="DS160" s="103"/>
      <c r="DT160" s="103"/>
      <c r="DU160" s="103"/>
      <c r="DV160" s="103"/>
      <c r="DW160" s="103"/>
      <c r="DX160" s="103"/>
      <c r="DY160" s="103"/>
      <c r="DZ160" s="103"/>
      <c r="EA160" s="103"/>
      <c r="EB160" s="103"/>
      <c r="EC160" s="103"/>
      <c r="ED160" s="103"/>
      <c r="EE160" s="103"/>
      <c r="EF160" s="103"/>
      <c r="EG160" s="103"/>
      <c r="EH160" s="103"/>
      <c r="EI160" s="103"/>
      <c r="EJ160" s="103"/>
      <c r="EK160" s="103"/>
      <c r="EL160" s="103"/>
      <c r="EM160" s="103"/>
      <c r="EN160" s="103"/>
      <c r="EO160" s="103"/>
      <c r="EP160" s="103"/>
      <c r="EQ160" s="103"/>
      <c r="ER160" s="103"/>
      <c r="ES160" s="103"/>
      <c r="ET160" s="103"/>
      <c r="EU160" s="103"/>
      <c r="EV160" s="103"/>
      <c r="EW160" s="103"/>
      <c r="EX160" s="103"/>
      <c r="EY160" s="103"/>
      <c r="EZ160" s="103"/>
      <c r="FA160" s="103"/>
      <c r="FB160" s="103"/>
      <c r="FC160" s="103"/>
      <c r="FD160" s="103"/>
      <c r="FE160" s="103"/>
      <c r="FF160" s="103"/>
      <c r="FG160" s="103"/>
    </row>
    <row r="161" spans="1:163" s="108" customFormat="1" ht="11.25" customHeight="1" x14ac:dyDescent="0.2">
      <c r="A161" s="135"/>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c r="BJ161" s="103"/>
      <c r="BK161" s="103"/>
      <c r="BL161" s="103"/>
      <c r="BM161" s="103"/>
      <c r="BN161" s="103"/>
      <c r="BO161" s="103"/>
      <c r="BP161" s="103"/>
      <c r="BQ161" s="103"/>
      <c r="BR161" s="103"/>
      <c r="BS161" s="103"/>
      <c r="BT161" s="103"/>
      <c r="BU161" s="103"/>
      <c r="BV161" s="103"/>
      <c r="BW161" s="103"/>
      <c r="BX161" s="103"/>
      <c r="BY161" s="103"/>
      <c r="BZ161" s="103"/>
      <c r="CA161" s="103"/>
      <c r="CB161" s="103"/>
      <c r="CC161" s="103"/>
      <c r="CD161" s="103"/>
      <c r="CE161" s="103"/>
      <c r="CF161" s="103"/>
      <c r="CG161" s="103"/>
      <c r="CH161" s="103"/>
      <c r="CI161" s="103"/>
      <c r="CJ161" s="103"/>
      <c r="CK161" s="103"/>
      <c r="CL161" s="103"/>
      <c r="CM161" s="103"/>
      <c r="CN161" s="103"/>
      <c r="CO161" s="103"/>
      <c r="CP161" s="103"/>
      <c r="CQ161" s="103"/>
      <c r="CR161" s="103"/>
      <c r="CS161" s="103"/>
      <c r="CT161" s="103"/>
      <c r="CU161" s="103"/>
      <c r="CV161" s="103"/>
      <c r="CW161" s="103"/>
      <c r="CX161" s="103"/>
      <c r="CY161" s="103"/>
      <c r="CZ161" s="103"/>
      <c r="DA161" s="103"/>
      <c r="DB161" s="103"/>
      <c r="DC161" s="103"/>
      <c r="DD161" s="103"/>
      <c r="DE161" s="103"/>
      <c r="DF161" s="103"/>
      <c r="DG161" s="103"/>
      <c r="DH161" s="103"/>
      <c r="DI161" s="103"/>
      <c r="DJ161" s="103"/>
      <c r="DK161" s="103"/>
      <c r="DL161" s="103"/>
      <c r="DM161" s="103"/>
      <c r="DN161" s="103"/>
      <c r="DO161" s="103"/>
      <c r="DP161" s="103"/>
      <c r="DQ161" s="103"/>
      <c r="DR161" s="103"/>
      <c r="DS161" s="103"/>
      <c r="DT161" s="103"/>
      <c r="DU161" s="103"/>
      <c r="DV161" s="103"/>
      <c r="DW161" s="103"/>
      <c r="DX161" s="103"/>
      <c r="DY161" s="103"/>
      <c r="DZ161" s="103"/>
      <c r="EA161" s="103"/>
      <c r="EB161" s="103"/>
      <c r="EC161" s="103"/>
      <c r="ED161" s="103"/>
      <c r="EE161" s="103"/>
      <c r="EF161" s="103"/>
      <c r="EG161" s="103"/>
      <c r="EH161" s="103"/>
      <c r="EI161" s="103"/>
      <c r="EJ161" s="103"/>
      <c r="EK161" s="103"/>
      <c r="EL161" s="103"/>
      <c r="EM161" s="103"/>
      <c r="EN161" s="103"/>
      <c r="EO161" s="103"/>
      <c r="EP161" s="103"/>
      <c r="EQ161" s="103"/>
      <c r="ER161" s="103"/>
      <c r="ES161" s="103"/>
      <c r="ET161" s="103"/>
      <c r="EU161" s="103"/>
      <c r="EV161" s="103"/>
      <c r="EW161" s="103"/>
      <c r="EX161" s="103"/>
      <c r="EY161" s="103"/>
      <c r="EZ161" s="103"/>
      <c r="FA161" s="103"/>
      <c r="FB161" s="103"/>
      <c r="FC161" s="103"/>
      <c r="FD161" s="103"/>
      <c r="FE161" s="103"/>
      <c r="FF161" s="103"/>
      <c r="FG161" s="103"/>
    </row>
    <row r="162" spans="1:163" s="108" customFormat="1" ht="11.25" customHeight="1" x14ac:dyDescent="0.2">
      <c r="A162" s="134"/>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c r="BF162" s="103"/>
      <c r="BG162" s="103"/>
      <c r="BH162" s="103"/>
      <c r="BI162" s="103"/>
      <c r="BJ162" s="103"/>
      <c r="BK162" s="103"/>
      <c r="BL162" s="103"/>
      <c r="BM162" s="103"/>
      <c r="BN162" s="103"/>
      <c r="BO162" s="103"/>
      <c r="BP162" s="103"/>
      <c r="BQ162" s="103"/>
      <c r="BR162" s="103"/>
      <c r="BS162" s="103"/>
      <c r="BT162" s="103"/>
      <c r="BU162" s="103"/>
      <c r="BV162" s="103"/>
      <c r="BW162" s="103"/>
      <c r="BX162" s="103"/>
      <c r="BY162" s="103"/>
      <c r="BZ162" s="103"/>
      <c r="CA162" s="103"/>
      <c r="CB162" s="103"/>
      <c r="CC162" s="103"/>
      <c r="CD162" s="103"/>
      <c r="CE162" s="103"/>
      <c r="CF162" s="103"/>
      <c r="CG162" s="103"/>
      <c r="CH162" s="103"/>
      <c r="CI162" s="103"/>
      <c r="CJ162" s="103"/>
      <c r="CK162" s="103"/>
      <c r="CL162" s="103"/>
      <c r="CM162" s="103"/>
      <c r="CN162" s="103"/>
      <c r="CO162" s="103"/>
      <c r="CP162" s="103"/>
      <c r="CQ162" s="103"/>
      <c r="CR162" s="103"/>
      <c r="CS162" s="103"/>
      <c r="CT162" s="103"/>
      <c r="CU162" s="103"/>
      <c r="CV162" s="103"/>
      <c r="CW162" s="103"/>
      <c r="CX162" s="103"/>
      <c r="CY162" s="103"/>
      <c r="CZ162" s="103"/>
      <c r="DA162" s="103"/>
      <c r="DB162" s="103"/>
      <c r="DC162" s="103"/>
      <c r="DD162" s="103"/>
      <c r="DE162" s="103"/>
      <c r="DF162" s="103"/>
      <c r="DG162" s="103"/>
      <c r="DH162" s="103"/>
      <c r="DI162" s="103"/>
      <c r="DJ162" s="103"/>
      <c r="DK162" s="103"/>
      <c r="DL162" s="103"/>
      <c r="DM162" s="103"/>
      <c r="DN162" s="103"/>
      <c r="DO162" s="103"/>
      <c r="DP162" s="103"/>
      <c r="DQ162" s="103"/>
      <c r="DR162" s="103"/>
      <c r="DS162" s="103"/>
      <c r="DT162" s="103"/>
      <c r="DU162" s="103"/>
      <c r="DV162" s="103"/>
      <c r="DW162" s="103"/>
      <c r="DX162" s="103"/>
      <c r="DY162" s="103"/>
      <c r="DZ162" s="103"/>
      <c r="EA162" s="103"/>
      <c r="EB162" s="103"/>
      <c r="EC162" s="103"/>
      <c r="ED162" s="103"/>
      <c r="EE162" s="103"/>
      <c r="EF162" s="103"/>
      <c r="EG162" s="103"/>
      <c r="EH162" s="103"/>
      <c r="EI162" s="103"/>
      <c r="EJ162" s="103"/>
      <c r="EK162" s="103"/>
      <c r="EL162" s="103"/>
      <c r="EM162" s="103"/>
      <c r="EN162" s="103"/>
      <c r="EO162" s="103"/>
      <c r="EP162" s="103"/>
      <c r="EQ162" s="103"/>
      <c r="ER162" s="103"/>
      <c r="ES162" s="103"/>
      <c r="ET162" s="103"/>
      <c r="EU162" s="103"/>
      <c r="EV162" s="103"/>
      <c r="EW162" s="103"/>
      <c r="EX162" s="103"/>
      <c r="EY162" s="103"/>
      <c r="EZ162" s="103"/>
      <c r="FA162" s="103"/>
      <c r="FB162" s="103"/>
      <c r="FC162" s="103"/>
      <c r="FD162" s="103"/>
      <c r="FE162" s="103"/>
      <c r="FF162" s="103"/>
      <c r="FG162" s="103"/>
    </row>
    <row r="163" spans="1:163" s="108" customFormat="1" ht="11.25" customHeight="1" x14ac:dyDescent="0.2">
      <c r="A163" s="13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c r="BF163" s="103"/>
      <c r="BG163" s="103"/>
      <c r="BH163" s="103"/>
      <c r="BI163" s="103"/>
      <c r="BJ163" s="103"/>
      <c r="BK163" s="103"/>
      <c r="BL163" s="103"/>
      <c r="BM163" s="103"/>
      <c r="BN163" s="103"/>
      <c r="BO163" s="103"/>
      <c r="BP163" s="103"/>
      <c r="BQ163" s="103"/>
      <c r="BR163" s="103"/>
      <c r="BS163" s="103"/>
      <c r="BT163" s="103"/>
      <c r="BU163" s="103"/>
      <c r="BV163" s="103"/>
      <c r="BW163" s="103"/>
      <c r="BX163" s="103"/>
      <c r="BY163" s="103"/>
      <c r="BZ163" s="103"/>
      <c r="CA163" s="103"/>
      <c r="CB163" s="103"/>
      <c r="CC163" s="103"/>
      <c r="CD163" s="103"/>
      <c r="CE163" s="103"/>
      <c r="CF163" s="103"/>
      <c r="CG163" s="103"/>
      <c r="CH163" s="103"/>
      <c r="CI163" s="103"/>
      <c r="CJ163" s="103"/>
      <c r="CK163" s="103"/>
      <c r="CL163" s="103"/>
      <c r="CM163" s="103"/>
      <c r="CN163" s="103"/>
      <c r="CO163" s="103"/>
      <c r="CP163" s="103"/>
      <c r="CQ163" s="103"/>
      <c r="CR163" s="103"/>
      <c r="CS163" s="103"/>
      <c r="CT163" s="103"/>
      <c r="CU163" s="103"/>
      <c r="CV163" s="103"/>
      <c r="CW163" s="103"/>
      <c r="CX163" s="103"/>
      <c r="CY163" s="103"/>
      <c r="CZ163" s="103"/>
      <c r="DA163" s="103"/>
      <c r="DB163" s="103"/>
      <c r="DC163" s="103"/>
      <c r="DD163" s="103"/>
      <c r="DE163" s="103"/>
      <c r="DF163" s="103"/>
      <c r="DG163" s="103"/>
      <c r="DH163" s="103"/>
      <c r="DI163" s="103"/>
      <c r="DJ163" s="103"/>
      <c r="DK163" s="103"/>
      <c r="DL163" s="103"/>
      <c r="DM163" s="103"/>
      <c r="DN163" s="103"/>
      <c r="DO163" s="103"/>
      <c r="DP163" s="103"/>
      <c r="DQ163" s="103"/>
      <c r="DR163" s="103"/>
      <c r="DS163" s="103"/>
      <c r="DT163" s="103"/>
      <c r="DU163" s="103"/>
      <c r="DV163" s="103"/>
      <c r="DW163" s="103"/>
      <c r="DX163" s="103"/>
      <c r="DY163" s="103"/>
      <c r="DZ163" s="103"/>
      <c r="EA163" s="103"/>
      <c r="EB163" s="103"/>
      <c r="EC163" s="103"/>
      <c r="ED163" s="103"/>
      <c r="EE163" s="103"/>
      <c r="EF163" s="103"/>
      <c r="EG163" s="103"/>
      <c r="EH163" s="103"/>
      <c r="EI163" s="103"/>
      <c r="EJ163" s="103"/>
      <c r="EK163" s="103"/>
      <c r="EL163" s="103"/>
      <c r="EM163" s="103"/>
      <c r="EN163" s="103"/>
      <c r="EO163" s="103"/>
      <c r="EP163" s="103"/>
      <c r="EQ163" s="103"/>
      <c r="ER163" s="103"/>
      <c r="ES163" s="103"/>
      <c r="ET163" s="103"/>
      <c r="EU163" s="103"/>
      <c r="EV163" s="103"/>
      <c r="EW163" s="103"/>
      <c r="EX163" s="103"/>
      <c r="EY163" s="103"/>
      <c r="EZ163" s="103"/>
      <c r="FA163" s="103"/>
      <c r="FB163" s="103"/>
      <c r="FC163" s="103"/>
      <c r="FD163" s="103"/>
      <c r="FE163" s="103"/>
      <c r="FF163" s="103"/>
      <c r="FG163" s="103"/>
    </row>
    <row r="164" spans="1:163" s="108" customFormat="1" ht="11.25" customHeight="1" x14ac:dyDescent="0.2">
      <c r="A164" s="135"/>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3"/>
      <c r="BR164" s="103"/>
      <c r="BS164" s="103"/>
      <c r="BT164" s="103"/>
      <c r="BU164" s="103"/>
      <c r="BV164" s="103"/>
      <c r="BW164" s="103"/>
      <c r="BX164" s="103"/>
      <c r="BY164" s="103"/>
      <c r="BZ164" s="103"/>
      <c r="CA164" s="103"/>
      <c r="CB164" s="103"/>
      <c r="CC164" s="103"/>
      <c r="CD164" s="103"/>
      <c r="CE164" s="103"/>
      <c r="CF164" s="103"/>
      <c r="CG164" s="103"/>
      <c r="CH164" s="103"/>
      <c r="CI164" s="103"/>
      <c r="CJ164" s="103"/>
      <c r="CK164" s="103"/>
      <c r="CL164" s="103"/>
      <c r="CM164" s="103"/>
      <c r="CN164" s="103"/>
      <c r="CO164" s="103"/>
      <c r="CP164" s="103"/>
      <c r="CQ164" s="103"/>
      <c r="CR164" s="103"/>
      <c r="CS164" s="103"/>
      <c r="CT164" s="103"/>
      <c r="CU164" s="103"/>
      <c r="CV164" s="103"/>
      <c r="CW164" s="103"/>
      <c r="CX164" s="103"/>
      <c r="CY164" s="103"/>
      <c r="CZ164" s="103"/>
      <c r="DA164" s="103"/>
      <c r="DB164" s="103"/>
      <c r="DC164" s="103"/>
      <c r="DD164" s="103"/>
      <c r="DE164" s="103"/>
      <c r="DF164" s="103"/>
      <c r="DG164" s="103"/>
      <c r="DH164" s="103"/>
      <c r="DI164" s="103"/>
      <c r="DJ164" s="103"/>
      <c r="DK164" s="103"/>
      <c r="DL164" s="103"/>
      <c r="DM164" s="103"/>
      <c r="DN164" s="103"/>
      <c r="DO164" s="103"/>
      <c r="DP164" s="103"/>
      <c r="DQ164" s="103"/>
      <c r="DR164" s="103"/>
      <c r="DS164" s="103"/>
      <c r="DT164" s="103"/>
      <c r="DU164" s="103"/>
      <c r="DV164" s="103"/>
      <c r="DW164" s="103"/>
      <c r="DX164" s="103"/>
      <c r="DY164" s="103"/>
      <c r="DZ164" s="103"/>
      <c r="EA164" s="103"/>
      <c r="EB164" s="103"/>
      <c r="EC164" s="103"/>
      <c r="ED164" s="103"/>
      <c r="EE164" s="103"/>
      <c r="EF164" s="103"/>
      <c r="EG164" s="103"/>
      <c r="EH164" s="103"/>
      <c r="EI164" s="103"/>
      <c r="EJ164" s="103"/>
      <c r="EK164" s="103"/>
      <c r="EL164" s="103"/>
      <c r="EM164" s="103"/>
      <c r="EN164" s="103"/>
      <c r="EO164" s="103"/>
      <c r="EP164" s="103"/>
      <c r="EQ164" s="103"/>
      <c r="ER164" s="103"/>
      <c r="ES164" s="103"/>
      <c r="ET164" s="103"/>
      <c r="EU164" s="103"/>
      <c r="EV164" s="103"/>
      <c r="EW164" s="103"/>
      <c r="EX164" s="103"/>
      <c r="EY164" s="103"/>
      <c r="EZ164" s="103"/>
      <c r="FA164" s="103"/>
      <c r="FB164" s="103"/>
      <c r="FC164" s="103"/>
      <c r="FD164" s="103"/>
      <c r="FE164" s="103"/>
      <c r="FF164" s="103"/>
      <c r="FG164" s="103"/>
    </row>
    <row r="165" spans="1:163" s="108" customFormat="1" ht="11.25" customHeight="1" x14ac:dyDescent="0.2">
      <c r="A165" s="135"/>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c r="BX165" s="103"/>
      <c r="BY165" s="103"/>
      <c r="BZ165" s="103"/>
      <c r="CA165" s="103"/>
      <c r="CB165" s="103"/>
      <c r="CC165" s="103"/>
      <c r="CD165" s="103"/>
      <c r="CE165" s="103"/>
      <c r="CF165" s="103"/>
      <c r="CG165" s="103"/>
      <c r="CH165" s="103"/>
      <c r="CI165" s="103"/>
      <c r="CJ165" s="103"/>
      <c r="CK165" s="103"/>
      <c r="CL165" s="103"/>
      <c r="CM165" s="103"/>
      <c r="CN165" s="103"/>
      <c r="CO165" s="103"/>
      <c r="CP165" s="103"/>
      <c r="CQ165" s="103"/>
      <c r="CR165" s="103"/>
      <c r="CS165" s="103"/>
      <c r="CT165" s="103"/>
      <c r="CU165" s="103"/>
      <c r="CV165" s="103"/>
      <c r="CW165" s="103"/>
      <c r="CX165" s="103"/>
      <c r="CY165" s="103"/>
      <c r="CZ165" s="103"/>
      <c r="DA165" s="103"/>
      <c r="DB165" s="103"/>
      <c r="DC165" s="103"/>
      <c r="DD165" s="103"/>
      <c r="DE165" s="103"/>
      <c r="DF165" s="103"/>
      <c r="DG165" s="103"/>
      <c r="DH165" s="103"/>
      <c r="DI165" s="103"/>
      <c r="DJ165" s="103"/>
      <c r="DK165" s="103"/>
      <c r="DL165" s="103"/>
      <c r="DM165" s="103"/>
      <c r="DN165" s="103"/>
      <c r="DO165" s="103"/>
      <c r="DP165" s="103"/>
      <c r="DQ165" s="103"/>
      <c r="DR165" s="103"/>
      <c r="DS165" s="103"/>
      <c r="DT165" s="103"/>
      <c r="DU165" s="103"/>
      <c r="DV165" s="103"/>
      <c r="DW165" s="103"/>
      <c r="DX165" s="103"/>
      <c r="DY165" s="103"/>
      <c r="DZ165" s="103"/>
      <c r="EA165" s="103"/>
      <c r="EB165" s="103"/>
      <c r="EC165" s="103"/>
      <c r="ED165" s="103"/>
      <c r="EE165" s="103"/>
      <c r="EF165" s="103"/>
      <c r="EG165" s="103"/>
      <c r="EH165" s="103"/>
      <c r="EI165" s="103"/>
      <c r="EJ165" s="103"/>
      <c r="EK165" s="103"/>
      <c r="EL165" s="103"/>
      <c r="EM165" s="103"/>
      <c r="EN165" s="103"/>
      <c r="EO165" s="103"/>
      <c r="EP165" s="103"/>
      <c r="EQ165" s="103"/>
      <c r="ER165" s="103"/>
      <c r="ES165" s="103"/>
      <c r="ET165" s="103"/>
      <c r="EU165" s="103"/>
      <c r="EV165" s="103"/>
      <c r="EW165" s="103"/>
      <c r="EX165" s="103"/>
      <c r="EY165" s="103"/>
      <c r="EZ165" s="103"/>
      <c r="FA165" s="103"/>
      <c r="FB165" s="103"/>
      <c r="FC165" s="103"/>
      <c r="FD165" s="103"/>
      <c r="FE165" s="103"/>
      <c r="FF165" s="103"/>
      <c r="FG165" s="103"/>
    </row>
    <row r="166" spans="1:163" s="108" customFormat="1" ht="11.25" customHeight="1" x14ac:dyDescent="0.2">
      <c r="A166" s="135"/>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103"/>
      <c r="BR166" s="103"/>
      <c r="BS166" s="103"/>
      <c r="BT166" s="103"/>
      <c r="BU166" s="103"/>
      <c r="BV166" s="103"/>
      <c r="BW166" s="103"/>
      <c r="BX166" s="103"/>
      <c r="BY166" s="103"/>
      <c r="BZ166" s="103"/>
      <c r="CA166" s="103"/>
      <c r="CB166" s="103"/>
      <c r="CC166" s="103"/>
      <c r="CD166" s="103"/>
      <c r="CE166" s="103"/>
      <c r="CF166" s="103"/>
      <c r="CG166" s="103"/>
      <c r="CH166" s="103"/>
      <c r="CI166" s="103"/>
      <c r="CJ166" s="103"/>
      <c r="CK166" s="103"/>
      <c r="CL166" s="103"/>
      <c r="CM166" s="103"/>
      <c r="CN166" s="103"/>
      <c r="CO166" s="103"/>
      <c r="CP166" s="103"/>
      <c r="CQ166" s="103"/>
      <c r="CR166" s="103"/>
      <c r="CS166" s="103"/>
      <c r="CT166" s="103"/>
      <c r="CU166" s="103"/>
      <c r="CV166" s="103"/>
      <c r="CW166" s="103"/>
      <c r="CX166" s="103"/>
      <c r="CY166" s="103"/>
      <c r="CZ166" s="103"/>
      <c r="DA166" s="103"/>
      <c r="DB166" s="103"/>
      <c r="DC166" s="103"/>
      <c r="DD166" s="103"/>
      <c r="DE166" s="103"/>
      <c r="DF166" s="103"/>
      <c r="DG166" s="103"/>
      <c r="DH166" s="103"/>
      <c r="DI166" s="103"/>
      <c r="DJ166" s="103"/>
      <c r="DK166" s="103"/>
      <c r="DL166" s="103"/>
      <c r="DM166" s="103"/>
      <c r="DN166" s="103"/>
      <c r="DO166" s="103"/>
      <c r="DP166" s="103"/>
      <c r="DQ166" s="103"/>
      <c r="DR166" s="103"/>
      <c r="DS166" s="103"/>
      <c r="DT166" s="103"/>
      <c r="DU166" s="103"/>
      <c r="DV166" s="103"/>
      <c r="DW166" s="103"/>
      <c r="DX166" s="103"/>
      <c r="DY166" s="103"/>
      <c r="DZ166" s="103"/>
      <c r="EA166" s="103"/>
      <c r="EB166" s="103"/>
      <c r="EC166" s="103"/>
      <c r="ED166" s="103"/>
      <c r="EE166" s="103"/>
      <c r="EF166" s="103"/>
      <c r="EG166" s="103"/>
      <c r="EH166" s="103"/>
      <c r="EI166" s="103"/>
      <c r="EJ166" s="103"/>
      <c r="EK166" s="103"/>
      <c r="EL166" s="103"/>
      <c r="EM166" s="103"/>
      <c r="EN166" s="103"/>
      <c r="EO166" s="103"/>
      <c r="EP166" s="103"/>
      <c r="EQ166" s="103"/>
      <c r="ER166" s="103"/>
      <c r="ES166" s="103"/>
      <c r="ET166" s="103"/>
      <c r="EU166" s="103"/>
      <c r="EV166" s="103"/>
      <c r="EW166" s="103"/>
      <c r="EX166" s="103"/>
      <c r="EY166" s="103"/>
      <c r="EZ166" s="103"/>
      <c r="FA166" s="103"/>
      <c r="FB166" s="103"/>
      <c r="FC166" s="103"/>
      <c r="FD166" s="103"/>
      <c r="FE166" s="103"/>
      <c r="FF166" s="103"/>
      <c r="FG166" s="103"/>
    </row>
    <row r="167" spans="1:163" s="108" customFormat="1" ht="11.25" customHeight="1" x14ac:dyDescent="0.2">
      <c r="A167" s="135"/>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03"/>
      <c r="CR167" s="103"/>
      <c r="CS167" s="103"/>
      <c r="CT167" s="103"/>
      <c r="CU167" s="103"/>
      <c r="CV167" s="103"/>
      <c r="CW167" s="103"/>
      <c r="CX167" s="103"/>
      <c r="CY167" s="103"/>
      <c r="CZ167" s="103"/>
      <c r="DA167" s="103"/>
      <c r="DB167" s="103"/>
      <c r="DC167" s="103"/>
      <c r="DD167" s="103"/>
      <c r="DE167" s="103"/>
      <c r="DF167" s="103"/>
      <c r="DG167" s="103"/>
      <c r="DH167" s="103"/>
      <c r="DI167" s="103"/>
      <c r="DJ167" s="103"/>
      <c r="DK167" s="103"/>
      <c r="DL167" s="103"/>
      <c r="DM167" s="103"/>
      <c r="DN167" s="103"/>
      <c r="DO167" s="103"/>
      <c r="DP167" s="103"/>
      <c r="DQ167" s="103"/>
      <c r="DR167" s="103"/>
      <c r="DS167" s="103"/>
      <c r="DT167" s="103"/>
      <c r="DU167" s="103"/>
      <c r="DV167" s="103"/>
      <c r="DW167" s="103"/>
      <c r="DX167" s="103"/>
      <c r="DY167" s="103"/>
      <c r="DZ167" s="103"/>
      <c r="EA167" s="103"/>
      <c r="EB167" s="103"/>
      <c r="EC167" s="103"/>
      <c r="ED167" s="103"/>
      <c r="EE167" s="103"/>
      <c r="EF167" s="103"/>
      <c r="EG167" s="103"/>
      <c r="EH167" s="103"/>
      <c r="EI167" s="103"/>
      <c r="EJ167" s="103"/>
      <c r="EK167" s="103"/>
      <c r="EL167" s="103"/>
      <c r="EM167" s="103"/>
      <c r="EN167" s="103"/>
      <c r="EO167" s="103"/>
      <c r="EP167" s="103"/>
      <c r="EQ167" s="103"/>
      <c r="ER167" s="103"/>
      <c r="ES167" s="103"/>
      <c r="ET167" s="103"/>
      <c r="EU167" s="103"/>
      <c r="EV167" s="103"/>
      <c r="EW167" s="103"/>
      <c r="EX167" s="103"/>
      <c r="EY167" s="103"/>
      <c r="EZ167" s="103"/>
      <c r="FA167" s="103"/>
      <c r="FB167" s="103"/>
      <c r="FC167" s="103"/>
      <c r="FD167" s="103"/>
      <c r="FE167" s="103"/>
      <c r="FF167" s="103"/>
      <c r="FG167" s="103"/>
    </row>
    <row r="168" spans="1:163" s="108" customFormat="1" ht="11.25" customHeight="1" x14ac:dyDescent="0.2">
      <c r="A168" s="135"/>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03"/>
      <c r="CR168" s="103"/>
      <c r="CS168" s="103"/>
      <c r="CT168" s="103"/>
      <c r="CU168" s="103"/>
      <c r="CV168" s="103"/>
      <c r="CW168" s="103"/>
      <c r="CX168" s="103"/>
      <c r="CY168" s="103"/>
      <c r="CZ168" s="103"/>
      <c r="DA168" s="103"/>
      <c r="DB168" s="103"/>
      <c r="DC168" s="103"/>
      <c r="DD168" s="103"/>
      <c r="DE168" s="103"/>
      <c r="DF168" s="103"/>
      <c r="DG168" s="103"/>
      <c r="DH168" s="103"/>
      <c r="DI168" s="103"/>
      <c r="DJ168" s="103"/>
      <c r="DK168" s="103"/>
      <c r="DL168" s="103"/>
      <c r="DM168" s="103"/>
      <c r="DN168" s="103"/>
      <c r="DO168" s="103"/>
      <c r="DP168" s="103"/>
      <c r="DQ168" s="103"/>
      <c r="DR168" s="103"/>
      <c r="DS168" s="103"/>
      <c r="DT168" s="103"/>
      <c r="DU168" s="103"/>
      <c r="DV168" s="103"/>
      <c r="DW168" s="103"/>
      <c r="DX168" s="103"/>
      <c r="DY168" s="103"/>
      <c r="DZ168" s="103"/>
      <c r="EA168" s="103"/>
      <c r="EB168" s="103"/>
      <c r="EC168" s="103"/>
      <c r="ED168" s="103"/>
      <c r="EE168" s="103"/>
      <c r="EF168" s="103"/>
      <c r="EG168" s="103"/>
      <c r="EH168" s="103"/>
      <c r="EI168" s="103"/>
      <c r="EJ168" s="103"/>
      <c r="EK168" s="103"/>
      <c r="EL168" s="103"/>
      <c r="EM168" s="103"/>
      <c r="EN168" s="103"/>
      <c r="EO168" s="103"/>
      <c r="EP168" s="103"/>
      <c r="EQ168" s="103"/>
      <c r="ER168" s="103"/>
      <c r="ES168" s="103"/>
      <c r="ET168" s="103"/>
      <c r="EU168" s="103"/>
      <c r="EV168" s="103"/>
      <c r="EW168" s="103"/>
      <c r="EX168" s="103"/>
      <c r="EY168" s="103"/>
      <c r="EZ168" s="103"/>
      <c r="FA168" s="103"/>
      <c r="FB168" s="103"/>
      <c r="FC168" s="103"/>
      <c r="FD168" s="103"/>
      <c r="FE168" s="103"/>
      <c r="FF168" s="103"/>
      <c r="FG168" s="103"/>
    </row>
    <row r="169" spans="1:163" s="108" customFormat="1" ht="11.25" customHeight="1" x14ac:dyDescent="0.2">
      <c r="A169" s="135"/>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3"/>
      <c r="BE169" s="103"/>
      <c r="BF169" s="103"/>
      <c r="BG169" s="103"/>
      <c r="BH169" s="103"/>
      <c r="BI169" s="103"/>
      <c r="BJ169" s="103"/>
      <c r="BK169" s="103"/>
      <c r="BL169" s="103"/>
      <c r="BM169" s="103"/>
      <c r="BN169" s="103"/>
      <c r="BO169" s="103"/>
      <c r="BP169" s="103"/>
      <c r="BQ169" s="103"/>
      <c r="BR169" s="103"/>
      <c r="BS169" s="103"/>
      <c r="BT169" s="103"/>
      <c r="BU169" s="103"/>
      <c r="BV169" s="103"/>
      <c r="BW169" s="103"/>
      <c r="BX169" s="103"/>
      <c r="BY169" s="103"/>
      <c r="BZ169" s="103"/>
      <c r="CA169" s="103"/>
      <c r="CB169" s="103"/>
      <c r="CC169" s="103"/>
      <c r="CD169" s="103"/>
      <c r="CE169" s="103"/>
      <c r="CF169" s="103"/>
      <c r="CG169" s="103"/>
      <c r="CH169" s="103"/>
      <c r="CI169" s="103"/>
      <c r="CJ169" s="103"/>
      <c r="CK169" s="103"/>
      <c r="CL169" s="103"/>
      <c r="CM169" s="103"/>
      <c r="CN169" s="103"/>
      <c r="CO169" s="103"/>
      <c r="CP169" s="103"/>
      <c r="CQ169" s="103"/>
      <c r="CR169" s="103"/>
      <c r="CS169" s="103"/>
      <c r="CT169" s="103"/>
      <c r="CU169" s="103"/>
      <c r="CV169" s="103"/>
      <c r="CW169" s="103"/>
      <c r="CX169" s="103"/>
      <c r="CY169" s="103"/>
      <c r="CZ169" s="103"/>
      <c r="DA169" s="103"/>
      <c r="DB169" s="103"/>
      <c r="DC169" s="103"/>
      <c r="DD169" s="103"/>
      <c r="DE169" s="103"/>
      <c r="DF169" s="103"/>
      <c r="DG169" s="103"/>
      <c r="DH169" s="103"/>
      <c r="DI169" s="103"/>
      <c r="DJ169" s="103"/>
      <c r="DK169" s="103"/>
      <c r="DL169" s="103"/>
      <c r="DM169" s="103"/>
      <c r="DN169" s="103"/>
      <c r="DO169" s="103"/>
      <c r="DP169" s="103"/>
      <c r="DQ169" s="103"/>
      <c r="DR169" s="103"/>
      <c r="DS169" s="103"/>
      <c r="DT169" s="103"/>
      <c r="DU169" s="103"/>
      <c r="DV169" s="103"/>
      <c r="DW169" s="103"/>
      <c r="DX169" s="103"/>
      <c r="DY169" s="103"/>
      <c r="DZ169" s="103"/>
      <c r="EA169" s="103"/>
      <c r="EB169" s="103"/>
      <c r="EC169" s="103"/>
      <c r="ED169" s="103"/>
      <c r="EE169" s="103"/>
      <c r="EF169" s="103"/>
      <c r="EG169" s="103"/>
      <c r="EH169" s="103"/>
      <c r="EI169" s="103"/>
      <c r="EJ169" s="103"/>
      <c r="EK169" s="103"/>
      <c r="EL169" s="103"/>
      <c r="EM169" s="103"/>
      <c r="EN169" s="103"/>
      <c r="EO169" s="103"/>
      <c r="EP169" s="103"/>
      <c r="EQ169" s="103"/>
      <c r="ER169" s="103"/>
      <c r="ES169" s="103"/>
      <c r="ET169" s="103"/>
      <c r="EU169" s="103"/>
      <c r="EV169" s="103"/>
      <c r="EW169" s="103"/>
      <c r="EX169" s="103"/>
      <c r="EY169" s="103"/>
      <c r="EZ169" s="103"/>
      <c r="FA169" s="103"/>
      <c r="FB169" s="103"/>
      <c r="FC169" s="103"/>
      <c r="FD169" s="103"/>
      <c r="FE169" s="103"/>
      <c r="FF169" s="103"/>
      <c r="FG169" s="103"/>
    </row>
    <row r="170" spans="1:163" s="108" customFormat="1" ht="11.25" customHeight="1" x14ac:dyDescent="0.2">
      <c r="A170" s="135"/>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103"/>
      <c r="BR170" s="103"/>
      <c r="BS170" s="103"/>
      <c r="BT170" s="103"/>
      <c r="BU170" s="103"/>
      <c r="BV170" s="103"/>
      <c r="BW170" s="103"/>
      <c r="BX170" s="103"/>
      <c r="BY170" s="103"/>
      <c r="BZ170" s="103"/>
      <c r="CA170" s="103"/>
      <c r="CB170" s="103"/>
      <c r="CC170" s="103"/>
      <c r="CD170" s="103"/>
      <c r="CE170" s="103"/>
      <c r="CF170" s="103"/>
      <c r="CG170" s="103"/>
      <c r="CH170" s="103"/>
      <c r="CI170" s="103"/>
      <c r="CJ170" s="103"/>
      <c r="CK170" s="103"/>
      <c r="CL170" s="103"/>
      <c r="CM170" s="103"/>
      <c r="CN170" s="103"/>
      <c r="CO170" s="103"/>
      <c r="CP170" s="103"/>
      <c r="CQ170" s="103"/>
      <c r="CR170" s="103"/>
      <c r="CS170" s="103"/>
      <c r="CT170" s="103"/>
      <c r="CU170" s="103"/>
      <c r="CV170" s="103"/>
      <c r="CW170" s="103"/>
      <c r="CX170" s="103"/>
      <c r="CY170" s="103"/>
      <c r="CZ170" s="103"/>
      <c r="DA170" s="103"/>
      <c r="DB170" s="103"/>
      <c r="DC170" s="103"/>
      <c r="DD170" s="103"/>
      <c r="DE170" s="103"/>
      <c r="DF170" s="103"/>
      <c r="DG170" s="103"/>
      <c r="DH170" s="103"/>
      <c r="DI170" s="103"/>
      <c r="DJ170" s="103"/>
      <c r="DK170" s="103"/>
      <c r="DL170" s="103"/>
      <c r="DM170" s="103"/>
      <c r="DN170" s="103"/>
      <c r="DO170" s="103"/>
      <c r="DP170" s="103"/>
      <c r="DQ170" s="103"/>
      <c r="DR170" s="103"/>
      <c r="DS170" s="103"/>
      <c r="DT170" s="103"/>
      <c r="DU170" s="103"/>
      <c r="DV170" s="103"/>
      <c r="DW170" s="103"/>
      <c r="DX170" s="103"/>
      <c r="DY170" s="103"/>
      <c r="DZ170" s="103"/>
      <c r="EA170" s="103"/>
      <c r="EB170" s="103"/>
      <c r="EC170" s="103"/>
      <c r="ED170" s="103"/>
      <c r="EE170" s="103"/>
      <c r="EF170" s="103"/>
      <c r="EG170" s="103"/>
      <c r="EH170" s="103"/>
      <c r="EI170" s="103"/>
      <c r="EJ170" s="103"/>
      <c r="EK170" s="103"/>
      <c r="EL170" s="103"/>
      <c r="EM170" s="103"/>
      <c r="EN170" s="103"/>
      <c r="EO170" s="103"/>
      <c r="EP170" s="103"/>
      <c r="EQ170" s="103"/>
      <c r="ER170" s="103"/>
      <c r="ES170" s="103"/>
      <c r="ET170" s="103"/>
      <c r="EU170" s="103"/>
      <c r="EV170" s="103"/>
      <c r="EW170" s="103"/>
      <c r="EX170" s="103"/>
      <c r="EY170" s="103"/>
      <c r="EZ170" s="103"/>
      <c r="FA170" s="103"/>
      <c r="FB170" s="103"/>
      <c r="FC170" s="103"/>
      <c r="FD170" s="103"/>
      <c r="FE170" s="103"/>
      <c r="FF170" s="103"/>
      <c r="FG170" s="103"/>
    </row>
    <row r="171" spans="1:163" s="108" customFormat="1" ht="11.25" customHeight="1" x14ac:dyDescent="0.2">
      <c r="A171" s="135"/>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103"/>
      <c r="BR171" s="103"/>
      <c r="BS171" s="103"/>
      <c r="BT171" s="103"/>
      <c r="BU171" s="103"/>
      <c r="BV171" s="103"/>
      <c r="BW171" s="103"/>
      <c r="BX171" s="103"/>
      <c r="BY171" s="103"/>
      <c r="BZ171" s="103"/>
      <c r="CA171" s="103"/>
      <c r="CB171" s="103"/>
      <c r="CC171" s="103"/>
      <c r="CD171" s="103"/>
      <c r="CE171" s="103"/>
      <c r="CF171" s="103"/>
      <c r="CG171" s="103"/>
      <c r="CH171" s="103"/>
      <c r="CI171" s="103"/>
      <c r="CJ171" s="103"/>
      <c r="CK171" s="103"/>
      <c r="CL171" s="103"/>
      <c r="CM171" s="103"/>
      <c r="CN171" s="103"/>
      <c r="CO171" s="103"/>
      <c r="CP171" s="103"/>
      <c r="CQ171" s="103"/>
      <c r="CR171" s="103"/>
      <c r="CS171" s="103"/>
      <c r="CT171" s="103"/>
      <c r="CU171" s="103"/>
      <c r="CV171" s="103"/>
      <c r="CW171" s="103"/>
      <c r="CX171" s="103"/>
      <c r="CY171" s="103"/>
      <c r="CZ171" s="103"/>
      <c r="DA171" s="103"/>
      <c r="DB171" s="103"/>
      <c r="DC171" s="103"/>
      <c r="DD171" s="103"/>
      <c r="DE171" s="103"/>
      <c r="DF171" s="103"/>
      <c r="DG171" s="103"/>
      <c r="DH171" s="103"/>
      <c r="DI171" s="103"/>
      <c r="DJ171" s="103"/>
      <c r="DK171" s="103"/>
      <c r="DL171" s="103"/>
      <c r="DM171" s="103"/>
      <c r="DN171" s="103"/>
      <c r="DO171" s="103"/>
      <c r="DP171" s="103"/>
      <c r="DQ171" s="103"/>
      <c r="DR171" s="103"/>
      <c r="DS171" s="103"/>
      <c r="DT171" s="103"/>
      <c r="DU171" s="103"/>
      <c r="DV171" s="103"/>
      <c r="DW171" s="103"/>
      <c r="DX171" s="103"/>
      <c r="DY171" s="103"/>
      <c r="DZ171" s="103"/>
      <c r="EA171" s="103"/>
      <c r="EB171" s="103"/>
      <c r="EC171" s="103"/>
      <c r="ED171" s="103"/>
      <c r="EE171" s="103"/>
      <c r="EF171" s="103"/>
      <c r="EG171" s="103"/>
      <c r="EH171" s="103"/>
      <c r="EI171" s="103"/>
      <c r="EJ171" s="103"/>
      <c r="EK171" s="103"/>
      <c r="EL171" s="103"/>
      <c r="EM171" s="103"/>
      <c r="EN171" s="103"/>
      <c r="EO171" s="103"/>
      <c r="EP171" s="103"/>
      <c r="EQ171" s="103"/>
      <c r="ER171" s="103"/>
      <c r="ES171" s="103"/>
      <c r="ET171" s="103"/>
      <c r="EU171" s="103"/>
      <c r="EV171" s="103"/>
      <c r="EW171" s="103"/>
      <c r="EX171" s="103"/>
      <c r="EY171" s="103"/>
      <c r="EZ171" s="103"/>
      <c r="FA171" s="103"/>
      <c r="FB171" s="103"/>
      <c r="FC171" s="103"/>
      <c r="FD171" s="103"/>
      <c r="FE171" s="103"/>
      <c r="FF171" s="103"/>
      <c r="FG171" s="103"/>
    </row>
    <row r="172" spans="1:163" s="108" customFormat="1" ht="11.25" customHeight="1" x14ac:dyDescent="0.2">
      <c r="A172" s="135"/>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c r="BF172" s="103"/>
      <c r="BG172" s="103"/>
      <c r="BH172" s="103"/>
      <c r="BI172" s="103"/>
      <c r="BJ172" s="103"/>
      <c r="BK172" s="103"/>
      <c r="BL172" s="103"/>
      <c r="BM172" s="103"/>
      <c r="BN172" s="103"/>
      <c r="BO172" s="103"/>
      <c r="BP172" s="103"/>
      <c r="BQ172" s="103"/>
      <c r="BR172" s="103"/>
      <c r="BS172" s="103"/>
      <c r="BT172" s="103"/>
      <c r="BU172" s="103"/>
      <c r="BV172" s="103"/>
      <c r="BW172" s="103"/>
      <c r="BX172" s="103"/>
      <c r="BY172" s="103"/>
      <c r="BZ172" s="103"/>
      <c r="CA172" s="103"/>
      <c r="CB172" s="103"/>
      <c r="CC172" s="103"/>
      <c r="CD172" s="103"/>
      <c r="CE172" s="103"/>
      <c r="CF172" s="103"/>
      <c r="CG172" s="103"/>
      <c r="CH172" s="103"/>
      <c r="CI172" s="103"/>
      <c r="CJ172" s="103"/>
      <c r="CK172" s="103"/>
      <c r="CL172" s="103"/>
      <c r="CM172" s="103"/>
      <c r="CN172" s="103"/>
      <c r="CO172" s="103"/>
      <c r="CP172" s="103"/>
      <c r="CQ172" s="103"/>
      <c r="CR172" s="103"/>
      <c r="CS172" s="103"/>
      <c r="CT172" s="103"/>
      <c r="CU172" s="103"/>
      <c r="CV172" s="103"/>
      <c r="CW172" s="103"/>
      <c r="CX172" s="103"/>
      <c r="CY172" s="103"/>
      <c r="CZ172" s="103"/>
      <c r="DA172" s="103"/>
      <c r="DB172" s="103"/>
      <c r="DC172" s="103"/>
      <c r="DD172" s="103"/>
      <c r="DE172" s="103"/>
      <c r="DF172" s="103"/>
      <c r="DG172" s="103"/>
      <c r="DH172" s="103"/>
      <c r="DI172" s="103"/>
      <c r="DJ172" s="103"/>
      <c r="DK172" s="103"/>
      <c r="DL172" s="103"/>
      <c r="DM172" s="103"/>
      <c r="DN172" s="103"/>
      <c r="DO172" s="103"/>
      <c r="DP172" s="103"/>
      <c r="DQ172" s="103"/>
      <c r="DR172" s="103"/>
      <c r="DS172" s="103"/>
      <c r="DT172" s="103"/>
      <c r="DU172" s="103"/>
      <c r="DV172" s="103"/>
      <c r="DW172" s="103"/>
      <c r="DX172" s="103"/>
      <c r="DY172" s="103"/>
      <c r="DZ172" s="103"/>
      <c r="EA172" s="103"/>
      <c r="EB172" s="103"/>
      <c r="EC172" s="103"/>
      <c r="ED172" s="103"/>
      <c r="EE172" s="103"/>
      <c r="EF172" s="103"/>
      <c r="EG172" s="103"/>
      <c r="EH172" s="103"/>
      <c r="EI172" s="103"/>
      <c r="EJ172" s="103"/>
      <c r="EK172" s="103"/>
      <c r="EL172" s="103"/>
      <c r="EM172" s="103"/>
      <c r="EN172" s="103"/>
      <c r="EO172" s="103"/>
      <c r="EP172" s="103"/>
      <c r="EQ172" s="103"/>
      <c r="ER172" s="103"/>
      <c r="ES172" s="103"/>
      <c r="ET172" s="103"/>
      <c r="EU172" s="103"/>
      <c r="EV172" s="103"/>
      <c r="EW172" s="103"/>
      <c r="EX172" s="103"/>
      <c r="EY172" s="103"/>
      <c r="EZ172" s="103"/>
      <c r="FA172" s="103"/>
      <c r="FB172" s="103"/>
      <c r="FC172" s="103"/>
      <c r="FD172" s="103"/>
      <c r="FE172" s="103"/>
      <c r="FF172" s="103"/>
      <c r="FG172" s="103"/>
    </row>
    <row r="173" spans="1:163" s="108" customFormat="1" ht="11.25" customHeight="1" x14ac:dyDescent="0.2">
      <c r="A173" s="134"/>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c r="AY173" s="103"/>
      <c r="AZ173" s="103"/>
      <c r="BA173" s="103"/>
      <c r="BB173" s="103"/>
      <c r="BC173" s="103"/>
      <c r="BD173" s="103"/>
      <c r="BE173" s="103"/>
      <c r="BF173" s="103"/>
      <c r="BG173" s="103"/>
      <c r="BH173" s="103"/>
      <c r="BI173" s="103"/>
      <c r="BJ173" s="103"/>
      <c r="BK173" s="103"/>
      <c r="BL173" s="103"/>
      <c r="BM173" s="103"/>
      <c r="BN173" s="103"/>
      <c r="BO173" s="103"/>
      <c r="BP173" s="103"/>
      <c r="BQ173" s="103"/>
      <c r="BR173" s="103"/>
      <c r="BS173" s="103"/>
      <c r="BT173" s="103"/>
      <c r="BU173" s="103"/>
      <c r="BV173" s="103"/>
      <c r="BW173" s="103"/>
      <c r="BX173" s="103"/>
      <c r="BY173" s="103"/>
      <c r="BZ173" s="103"/>
      <c r="CA173" s="103"/>
      <c r="CB173" s="103"/>
      <c r="CC173" s="103"/>
      <c r="CD173" s="103"/>
      <c r="CE173" s="103"/>
      <c r="CF173" s="103"/>
      <c r="CG173" s="103"/>
      <c r="CH173" s="103"/>
      <c r="CI173" s="103"/>
      <c r="CJ173" s="103"/>
      <c r="CK173" s="103"/>
      <c r="CL173" s="103"/>
      <c r="CM173" s="103"/>
      <c r="CN173" s="103"/>
      <c r="CO173" s="103"/>
      <c r="CP173" s="103"/>
      <c r="CQ173" s="103"/>
      <c r="CR173" s="103"/>
      <c r="CS173" s="103"/>
      <c r="CT173" s="103"/>
      <c r="CU173" s="103"/>
      <c r="CV173" s="103"/>
      <c r="CW173" s="103"/>
      <c r="CX173" s="103"/>
      <c r="CY173" s="103"/>
      <c r="CZ173" s="103"/>
      <c r="DA173" s="103"/>
      <c r="DB173" s="103"/>
      <c r="DC173" s="103"/>
      <c r="DD173" s="103"/>
      <c r="DE173" s="103"/>
      <c r="DF173" s="103"/>
      <c r="DG173" s="103"/>
      <c r="DH173" s="103"/>
      <c r="DI173" s="103"/>
      <c r="DJ173" s="103"/>
      <c r="DK173" s="103"/>
      <c r="DL173" s="103"/>
      <c r="DM173" s="103"/>
      <c r="DN173" s="103"/>
      <c r="DO173" s="103"/>
      <c r="DP173" s="103"/>
      <c r="DQ173" s="103"/>
      <c r="DR173" s="103"/>
      <c r="DS173" s="103"/>
      <c r="DT173" s="103"/>
      <c r="DU173" s="103"/>
      <c r="DV173" s="103"/>
      <c r="DW173" s="103"/>
      <c r="DX173" s="103"/>
      <c r="DY173" s="103"/>
      <c r="DZ173" s="103"/>
      <c r="EA173" s="103"/>
      <c r="EB173" s="103"/>
      <c r="EC173" s="103"/>
      <c r="ED173" s="103"/>
      <c r="EE173" s="103"/>
      <c r="EF173" s="103"/>
      <c r="EG173" s="103"/>
      <c r="EH173" s="103"/>
      <c r="EI173" s="103"/>
      <c r="EJ173" s="103"/>
      <c r="EK173" s="103"/>
      <c r="EL173" s="103"/>
      <c r="EM173" s="103"/>
      <c r="EN173" s="103"/>
      <c r="EO173" s="103"/>
      <c r="EP173" s="103"/>
      <c r="EQ173" s="103"/>
      <c r="ER173" s="103"/>
      <c r="ES173" s="103"/>
      <c r="ET173" s="103"/>
      <c r="EU173" s="103"/>
      <c r="EV173" s="103"/>
      <c r="EW173" s="103"/>
      <c r="EX173" s="103"/>
      <c r="EY173" s="103"/>
      <c r="EZ173" s="103"/>
      <c r="FA173" s="103"/>
      <c r="FB173" s="103"/>
      <c r="FC173" s="103"/>
      <c r="FD173" s="103"/>
      <c r="FE173" s="103"/>
      <c r="FF173" s="103"/>
      <c r="FG173" s="103"/>
    </row>
    <row r="174" spans="1:163" s="108" customFormat="1" ht="11.25" customHeight="1" x14ac:dyDescent="0.2">
      <c r="A174" s="135"/>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c r="BX174" s="103"/>
      <c r="BY174" s="103"/>
      <c r="BZ174" s="103"/>
      <c r="CA174" s="103"/>
      <c r="CB174" s="103"/>
      <c r="CC174" s="103"/>
      <c r="CD174" s="103"/>
      <c r="CE174" s="103"/>
      <c r="CF174" s="103"/>
      <c r="CG174" s="103"/>
      <c r="CH174" s="103"/>
      <c r="CI174" s="103"/>
      <c r="CJ174" s="103"/>
      <c r="CK174" s="103"/>
      <c r="CL174" s="103"/>
      <c r="CM174" s="103"/>
      <c r="CN174" s="103"/>
      <c r="CO174" s="103"/>
      <c r="CP174" s="103"/>
      <c r="CQ174" s="103"/>
      <c r="CR174" s="103"/>
      <c r="CS174" s="103"/>
      <c r="CT174" s="103"/>
      <c r="CU174" s="103"/>
      <c r="CV174" s="103"/>
      <c r="CW174" s="103"/>
      <c r="CX174" s="103"/>
      <c r="CY174" s="103"/>
      <c r="CZ174" s="103"/>
      <c r="DA174" s="103"/>
      <c r="DB174" s="103"/>
      <c r="DC174" s="103"/>
      <c r="DD174" s="103"/>
      <c r="DE174" s="103"/>
      <c r="DF174" s="103"/>
      <c r="DG174" s="103"/>
      <c r="DH174" s="103"/>
      <c r="DI174" s="103"/>
      <c r="DJ174" s="103"/>
      <c r="DK174" s="103"/>
      <c r="DL174" s="103"/>
      <c r="DM174" s="103"/>
      <c r="DN174" s="103"/>
      <c r="DO174" s="103"/>
      <c r="DP174" s="103"/>
      <c r="DQ174" s="103"/>
      <c r="DR174" s="103"/>
      <c r="DS174" s="103"/>
      <c r="DT174" s="103"/>
      <c r="DU174" s="103"/>
      <c r="DV174" s="103"/>
      <c r="DW174" s="103"/>
      <c r="DX174" s="103"/>
      <c r="DY174" s="103"/>
      <c r="DZ174" s="103"/>
      <c r="EA174" s="103"/>
      <c r="EB174" s="103"/>
      <c r="EC174" s="103"/>
      <c r="ED174" s="103"/>
      <c r="EE174" s="103"/>
      <c r="EF174" s="103"/>
      <c r="EG174" s="103"/>
      <c r="EH174" s="103"/>
      <c r="EI174" s="103"/>
      <c r="EJ174" s="103"/>
      <c r="EK174" s="103"/>
      <c r="EL174" s="103"/>
      <c r="EM174" s="103"/>
      <c r="EN174" s="103"/>
      <c r="EO174" s="103"/>
      <c r="EP174" s="103"/>
      <c r="EQ174" s="103"/>
      <c r="ER174" s="103"/>
      <c r="ES174" s="103"/>
      <c r="ET174" s="103"/>
      <c r="EU174" s="103"/>
      <c r="EV174" s="103"/>
      <c r="EW174" s="103"/>
      <c r="EX174" s="103"/>
      <c r="EY174" s="103"/>
      <c r="EZ174" s="103"/>
      <c r="FA174" s="103"/>
      <c r="FB174" s="103"/>
      <c r="FC174" s="103"/>
      <c r="FD174" s="103"/>
      <c r="FE174" s="103"/>
      <c r="FF174" s="103"/>
      <c r="FG174" s="103"/>
    </row>
    <row r="175" spans="1:163" s="108" customFormat="1" ht="11.25" customHeight="1" x14ac:dyDescent="0.2">
      <c r="A175" s="135"/>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3"/>
      <c r="BE175" s="103"/>
      <c r="BF175" s="103"/>
      <c r="BG175" s="103"/>
      <c r="BH175" s="103"/>
      <c r="BI175" s="103"/>
      <c r="BJ175" s="103"/>
      <c r="BK175" s="103"/>
      <c r="BL175" s="103"/>
      <c r="BM175" s="103"/>
      <c r="BN175" s="103"/>
      <c r="BO175" s="103"/>
      <c r="BP175" s="103"/>
      <c r="BQ175" s="103"/>
      <c r="BR175" s="103"/>
      <c r="BS175" s="103"/>
      <c r="BT175" s="103"/>
      <c r="BU175" s="103"/>
      <c r="BV175" s="103"/>
      <c r="BW175" s="103"/>
      <c r="BX175" s="103"/>
      <c r="BY175" s="103"/>
      <c r="BZ175" s="103"/>
      <c r="CA175" s="103"/>
      <c r="CB175" s="103"/>
      <c r="CC175" s="103"/>
      <c r="CD175" s="103"/>
      <c r="CE175" s="103"/>
      <c r="CF175" s="103"/>
      <c r="CG175" s="103"/>
      <c r="CH175" s="103"/>
      <c r="CI175" s="103"/>
      <c r="CJ175" s="103"/>
      <c r="CK175" s="103"/>
      <c r="CL175" s="103"/>
      <c r="CM175" s="103"/>
      <c r="CN175" s="103"/>
      <c r="CO175" s="103"/>
      <c r="CP175" s="103"/>
      <c r="CQ175" s="103"/>
      <c r="CR175" s="103"/>
      <c r="CS175" s="103"/>
      <c r="CT175" s="103"/>
      <c r="CU175" s="103"/>
      <c r="CV175" s="103"/>
      <c r="CW175" s="103"/>
      <c r="CX175" s="103"/>
      <c r="CY175" s="103"/>
      <c r="CZ175" s="103"/>
      <c r="DA175" s="103"/>
      <c r="DB175" s="103"/>
      <c r="DC175" s="103"/>
      <c r="DD175" s="103"/>
      <c r="DE175" s="103"/>
      <c r="DF175" s="103"/>
      <c r="DG175" s="103"/>
      <c r="DH175" s="103"/>
      <c r="DI175" s="103"/>
      <c r="DJ175" s="103"/>
      <c r="DK175" s="103"/>
      <c r="DL175" s="103"/>
      <c r="DM175" s="103"/>
      <c r="DN175" s="103"/>
      <c r="DO175" s="103"/>
      <c r="DP175" s="103"/>
      <c r="DQ175" s="103"/>
      <c r="DR175" s="103"/>
      <c r="DS175" s="103"/>
      <c r="DT175" s="103"/>
      <c r="DU175" s="103"/>
      <c r="DV175" s="103"/>
      <c r="DW175" s="103"/>
      <c r="DX175" s="103"/>
      <c r="DY175" s="103"/>
      <c r="DZ175" s="103"/>
      <c r="EA175" s="103"/>
      <c r="EB175" s="103"/>
      <c r="EC175" s="103"/>
      <c r="ED175" s="103"/>
      <c r="EE175" s="103"/>
      <c r="EF175" s="103"/>
      <c r="EG175" s="103"/>
      <c r="EH175" s="103"/>
      <c r="EI175" s="103"/>
      <c r="EJ175" s="103"/>
      <c r="EK175" s="103"/>
      <c r="EL175" s="103"/>
      <c r="EM175" s="103"/>
      <c r="EN175" s="103"/>
      <c r="EO175" s="103"/>
      <c r="EP175" s="103"/>
      <c r="EQ175" s="103"/>
      <c r="ER175" s="103"/>
      <c r="ES175" s="103"/>
      <c r="ET175" s="103"/>
      <c r="EU175" s="103"/>
      <c r="EV175" s="103"/>
      <c r="EW175" s="103"/>
      <c r="EX175" s="103"/>
      <c r="EY175" s="103"/>
      <c r="EZ175" s="103"/>
      <c r="FA175" s="103"/>
      <c r="FB175" s="103"/>
      <c r="FC175" s="103"/>
      <c r="FD175" s="103"/>
      <c r="FE175" s="103"/>
      <c r="FF175" s="103"/>
      <c r="FG175" s="103"/>
    </row>
    <row r="176" spans="1:163" s="108" customFormat="1" ht="11.25" customHeight="1" x14ac:dyDescent="0.2">
      <c r="A176" s="135"/>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c r="AS176" s="103"/>
      <c r="AT176" s="103"/>
      <c r="AU176" s="103"/>
      <c r="AV176" s="103"/>
      <c r="AW176" s="103"/>
      <c r="AX176" s="103"/>
      <c r="AY176" s="103"/>
      <c r="AZ176" s="103"/>
      <c r="BA176" s="103"/>
      <c r="BB176" s="103"/>
      <c r="BC176" s="103"/>
      <c r="BD176" s="103"/>
      <c r="BE176" s="103"/>
      <c r="BF176" s="103"/>
      <c r="BG176" s="103"/>
      <c r="BH176" s="103"/>
      <c r="BI176" s="103"/>
      <c r="BJ176" s="103"/>
      <c r="BK176" s="103"/>
      <c r="BL176" s="103"/>
      <c r="BM176" s="103"/>
      <c r="BN176" s="103"/>
      <c r="BO176" s="103"/>
      <c r="BP176" s="103"/>
      <c r="BQ176" s="103"/>
      <c r="BR176" s="103"/>
      <c r="BS176" s="103"/>
      <c r="BT176" s="103"/>
      <c r="BU176" s="103"/>
      <c r="BV176" s="103"/>
      <c r="BW176" s="103"/>
      <c r="BX176" s="103"/>
      <c r="BY176" s="103"/>
      <c r="BZ176" s="103"/>
      <c r="CA176" s="103"/>
      <c r="CB176" s="103"/>
      <c r="CC176" s="103"/>
      <c r="CD176" s="103"/>
      <c r="CE176" s="103"/>
      <c r="CF176" s="103"/>
      <c r="CG176" s="103"/>
      <c r="CH176" s="103"/>
      <c r="CI176" s="103"/>
      <c r="CJ176" s="103"/>
      <c r="CK176" s="103"/>
      <c r="CL176" s="103"/>
      <c r="CM176" s="103"/>
      <c r="CN176" s="103"/>
      <c r="CO176" s="103"/>
      <c r="CP176" s="103"/>
      <c r="CQ176" s="103"/>
      <c r="CR176" s="103"/>
      <c r="CS176" s="103"/>
      <c r="CT176" s="103"/>
      <c r="CU176" s="103"/>
      <c r="CV176" s="103"/>
      <c r="CW176" s="103"/>
      <c r="CX176" s="103"/>
      <c r="CY176" s="103"/>
      <c r="CZ176" s="103"/>
      <c r="DA176" s="103"/>
      <c r="DB176" s="103"/>
      <c r="DC176" s="103"/>
      <c r="DD176" s="103"/>
      <c r="DE176" s="103"/>
      <c r="DF176" s="103"/>
      <c r="DG176" s="103"/>
      <c r="DH176" s="103"/>
      <c r="DI176" s="103"/>
      <c r="DJ176" s="103"/>
      <c r="DK176" s="103"/>
      <c r="DL176" s="103"/>
      <c r="DM176" s="103"/>
      <c r="DN176" s="103"/>
      <c r="DO176" s="103"/>
      <c r="DP176" s="103"/>
      <c r="DQ176" s="103"/>
      <c r="DR176" s="103"/>
      <c r="DS176" s="103"/>
      <c r="DT176" s="103"/>
      <c r="DU176" s="103"/>
      <c r="DV176" s="103"/>
      <c r="DW176" s="103"/>
      <c r="DX176" s="103"/>
      <c r="DY176" s="103"/>
      <c r="DZ176" s="103"/>
      <c r="EA176" s="103"/>
      <c r="EB176" s="103"/>
      <c r="EC176" s="103"/>
      <c r="ED176" s="103"/>
      <c r="EE176" s="103"/>
      <c r="EF176" s="103"/>
      <c r="EG176" s="103"/>
      <c r="EH176" s="103"/>
      <c r="EI176" s="103"/>
      <c r="EJ176" s="103"/>
      <c r="EK176" s="103"/>
      <c r="EL176" s="103"/>
      <c r="EM176" s="103"/>
      <c r="EN176" s="103"/>
      <c r="EO176" s="103"/>
      <c r="EP176" s="103"/>
      <c r="EQ176" s="103"/>
      <c r="ER176" s="103"/>
      <c r="ES176" s="103"/>
      <c r="ET176" s="103"/>
      <c r="EU176" s="103"/>
      <c r="EV176" s="103"/>
      <c r="EW176" s="103"/>
      <c r="EX176" s="103"/>
      <c r="EY176" s="103"/>
      <c r="EZ176" s="103"/>
      <c r="FA176" s="103"/>
      <c r="FB176" s="103"/>
      <c r="FC176" s="103"/>
      <c r="FD176" s="103"/>
      <c r="FE176" s="103"/>
      <c r="FF176" s="103"/>
      <c r="FG176" s="103"/>
    </row>
    <row r="177" spans="1:163" s="108" customFormat="1" ht="11.25" customHeight="1" x14ac:dyDescent="0.2">
      <c r="A177" s="135"/>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3"/>
      <c r="BR177" s="103"/>
      <c r="BS177" s="103"/>
      <c r="BT177" s="103"/>
      <c r="BU177" s="103"/>
      <c r="BV177" s="103"/>
      <c r="BW177" s="103"/>
      <c r="BX177" s="103"/>
      <c r="BY177" s="103"/>
      <c r="BZ177" s="103"/>
      <c r="CA177" s="103"/>
      <c r="CB177" s="103"/>
      <c r="CC177" s="103"/>
      <c r="CD177" s="103"/>
      <c r="CE177" s="103"/>
      <c r="CF177" s="103"/>
      <c r="CG177" s="103"/>
      <c r="CH177" s="103"/>
      <c r="CI177" s="103"/>
      <c r="CJ177" s="103"/>
      <c r="CK177" s="103"/>
      <c r="CL177" s="103"/>
      <c r="CM177" s="103"/>
      <c r="CN177" s="103"/>
      <c r="CO177" s="103"/>
      <c r="CP177" s="103"/>
      <c r="CQ177" s="103"/>
      <c r="CR177" s="103"/>
      <c r="CS177" s="103"/>
      <c r="CT177" s="103"/>
      <c r="CU177" s="103"/>
      <c r="CV177" s="103"/>
      <c r="CW177" s="103"/>
      <c r="CX177" s="103"/>
      <c r="CY177" s="103"/>
      <c r="CZ177" s="103"/>
      <c r="DA177" s="103"/>
      <c r="DB177" s="103"/>
      <c r="DC177" s="103"/>
      <c r="DD177" s="103"/>
      <c r="DE177" s="103"/>
      <c r="DF177" s="103"/>
      <c r="DG177" s="103"/>
      <c r="DH177" s="103"/>
      <c r="DI177" s="103"/>
      <c r="DJ177" s="103"/>
      <c r="DK177" s="103"/>
      <c r="DL177" s="103"/>
      <c r="DM177" s="103"/>
      <c r="DN177" s="103"/>
      <c r="DO177" s="103"/>
      <c r="DP177" s="103"/>
      <c r="DQ177" s="103"/>
      <c r="DR177" s="103"/>
      <c r="DS177" s="103"/>
      <c r="DT177" s="103"/>
      <c r="DU177" s="103"/>
      <c r="DV177" s="103"/>
      <c r="DW177" s="103"/>
      <c r="DX177" s="103"/>
      <c r="DY177" s="103"/>
      <c r="DZ177" s="103"/>
      <c r="EA177" s="103"/>
      <c r="EB177" s="103"/>
      <c r="EC177" s="103"/>
      <c r="ED177" s="103"/>
      <c r="EE177" s="103"/>
      <c r="EF177" s="103"/>
      <c r="EG177" s="103"/>
      <c r="EH177" s="103"/>
      <c r="EI177" s="103"/>
      <c r="EJ177" s="103"/>
      <c r="EK177" s="103"/>
      <c r="EL177" s="103"/>
      <c r="EM177" s="103"/>
      <c r="EN177" s="103"/>
      <c r="EO177" s="103"/>
      <c r="EP177" s="103"/>
      <c r="EQ177" s="103"/>
      <c r="ER177" s="103"/>
      <c r="ES177" s="103"/>
      <c r="ET177" s="103"/>
      <c r="EU177" s="103"/>
      <c r="EV177" s="103"/>
      <c r="EW177" s="103"/>
      <c r="EX177" s="103"/>
      <c r="EY177" s="103"/>
      <c r="EZ177" s="103"/>
      <c r="FA177" s="103"/>
      <c r="FB177" s="103"/>
      <c r="FC177" s="103"/>
      <c r="FD177" s="103"/>
      <c r="FE177" s="103"/>
      <c r="FF177" s="103"/>
      <c r="FG177" s="103"/>
    </row>
    <row r="178" spans="1:163" s="108" customFormat="1" ht="11.25" customHeight="1" x14ac:dyDescent="0.2">
      <c r="A178" s="135"/>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103"/>
      <c r="BD178" s="103"/>
      <c r="BE178" s="103"/>
      <c r="BF178" s="103"/>
      <c r="BG178" s="103"/>
      <c r="BH178" s="103"/>
      <c r="BI178" s="103"/>
      <c r="BJ178" s="103"/>
      <c r="BK178" s="103"/>
      <c r="BL178" s="103"/>
      <c r="BM178" s="103"/>
      <c r="BN178" s="103"/>
      <c r="BO178" s="103"/>
      <c r="BP178" s="103"/>
      <c r="BQ178" s="103"/>
      <c r="BR178" s="103"/>
      <c r="BS178" s="103"/>
      <c r="BT178" s="103"/>
      <c r="BU178" s="103"/>
      <c r="BV178" s="103"/>
      <c r="BW178" s="103"/>
      <c r="BX178" s="103"/>
      <c r="BY178" s="103"/>
      <c r="BZ178" s="103"/>
      <c r="CA178" s="103"/>
      <c r="CB178" s="103"/>
      <c r="CC178" s="103"/>
      <c r="CD178" s="103"/>
      <c r="CE178" s="103"/>
      <c r="CF178" s="103"/>
      <c r="CG178" s="103"/>
      <c r="CH178" s="103"/>
      <c r="CI178" s="103"/>
      <c r="CJ178" s="103"/>
      <c r="CK178" s="103"/>
      <c r="CL178" s="103"/>
      <c r="CM178" s="103"/>
      <c r="CN178" s="103"/>
      <c r="CO178" s="103"/>
      <c r="CP178" s="103"/>
      <c r="CQ178" s="103"/>
      <c r="CR178" s="103"/>
      <c r="CS178" s="103"/>
      <c r="CT178" s="103"/>
      <c r="CU178" s="103"/>
      <c r="CV178" s="103"/>
      <c r="CW178" s="103"/>
      <c r="CX178" s="103"/>
      <c r="CY178" s="103"/>
      <c r="CZ178" s="103"/>
      <c r="DA178" s="103"/>
      <c r="DB178" s="103"/>
      <c r="DC178" s="103"/>
      <c r="DD178" s="103"/>
      <c r="DE178" s="103"/>
      <c r="DF178" s="103"/>
      <c r="DG178" s="103"/>
      <c r="DH178" s="103"/>
      <c r="DI178" s="103"/>
      <c r="DJ178" s="103"/>
      <c r="DK178" s="103"/>
      <c r="DL178" s="103"/>
      <c r="DM178" s="103"/>
      <c r="DN178" s="103"/>
      <c r="DO178" s="103"/>
      <c r="DP178" s="103"/>
      <c r="DQ178" s="103"/>
      <c r="DR178" s="103"/>
      <c r="DS178" s="103"/>
      <c r="DT178" s="103"/>
      <c r="DU178" s="103"/>
      <c r="DV178" s="103"/>
      <c r="DW178" s="103"/>
      <c r="DX178" s="103"/>
      <c r="DY178" s="103"/>
      <c r="DZ178" s="103"/>
      <c r="EA178" s="103"/>
      <c r="EB178" s="103"/>
      <c r="EC178" s="103"/>
      <c r="ED178" s="103"/>
      <c r="EE178" s="103"/>
      <c r="EF178" s="103"/>
      <c r="EG178" s="103"/>
      <c r="EH178" s="103"/>
      <c r="EI178" s="103"/>
      <c r="EJ178" s="103"/>
      <c r="EK178" s="103"/>
      <c r="EL178" s="103"/>
      <c r="EM178" s="103"/>
      <c r="EN178" s="103"/>
      <c r="EO178" s="103"/>
      <c r="EP178" s="103"/>
      <c r="EQ178" s="103"/>
      <c r="ER178" s="103"/>
      <c r="ES178" s="103"/>
      <c r="ET178" s="103"/>
      <c r="EU178" s="103"/>
      <c r="EV178" s="103"/>
      <c r="EW178" s="103"/>
      <c r="EX178" s="103"/>
      <c r="EY178" s="103"/>
      <c r="EZ178" s="103"/>
      <c r="FA178" s="103"/>
      <c r="FB178" s="103"/>
      <c r="FC178" s="103"/>
      <c r="FD178" s="103"/>
      <c r="FE178" s="103"/>
      <c r="FF178" s="103"/>
      <c r="FG178" s="103"/>
    </row>
  </sheetData>
  <mergeCells count="7">
    <mergeCell ref="A142:M142"/>
    <mergeCell ref="A143:M143"/>
    <mergeCell ref="A144:M144"/>
    <mergeCell ref="A138:M138"/>
    <mergeCell ref="A139:M139"/>
    <mergeCell ref="A140:M140"/>
    <mergeCell ref="A141:M141"/>
  </mergeCells>
  <hyperlinks>
    <hyperlink ref="A147:B147"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2021-09-21T00:41:51Z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