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COD\2021\2021 publications\Monthly COVID Publication\01 Data to Jan for Pub in Apr\"/>
    </mc:Choice>
  </mc:AlternateContent>
  <xr:revisionPtr revIDLastSave="0" documentId="13_ncr:1_{9FC81A31-B192-4C0B-AB86-C78C603D799C}" xr6:coauthVersionLast="36" xr6:coauthVersionMax="45" xr10:uidLastSave="{00000000-0000-0000-0000-000000000000}"/>
  <bookViews>
    <workbookView xWindow="-28920" yWindow="-120" windowWidth="29040" windowHeight="6945" tabRatio="873" xr2:uid="{00000000-000D-0000-FFFF-FFFF00000000}"/>
  </bookViews>
  <sheets>
    <sheet name="Contents" sheetId="7" r:id="rId1"/>
    <sheet name="Table 1.1" sheetId="8" r:id="rId2"/>
    <sheet name="Table 1.2" sheetId="9"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#REF!</definedName>
    <definedName name="scope">#REF!</definedName>
    <definedName name="table1" localSheetId="2">[1]Contents!#REF!</definedName>
    <definedName name="table1">Contents!#REF!</definedName>
  </definedNames>
  <calcPr calcId="191029"/>
  <webPublishing codePage="1252"/>
</workbook>
</file>

<file path=xl/calcChain.xml><?xml version="1.0" encoding="utf-8"?>
<calcChain xmlns="http://schemas.openxmlformats.org/spreadsheetml/2006/main">
  <c r="A2" i="9" l="1"/>
  <c r="A3" i="9" l="1"/>
  <c r="C7" i="9" l="1"/>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D8" i="9"/>
  <c r="E8" i="9" s="1"/>
  <c r="F8" i="9" s="1"/>
  <c r="G8" i="9" s="1"/>
  <c r="H8" i="9" s="1"/>
  <c r="I8" i="9" s="1"/>
  <c r="J8" i="9" s="1"/>
  <c r="K8" i="9" s="1"/>
  <c r="L8" i="9" s="1"/>
  <c r="M8" i="9" s="1"/>
  <c r="N8" i="9" s="1"/>
  <c r="O8" i="9" s="1"/>
  <c r="P8" i="9" s="1"/>
  <c r="Q8" i="9" s="1"/>
  <c r="R8" i="9" s="1"/>
  <c r="S8" i="9" s="1"/>
  <c r="T8" i="9" s="1"/>
  <c r="U8" i="9" s="1"/>
  <c r="V8" i="9" s="1"/>
  <c r="W8" i="9" s="1"/>
  <c r="X8" i="9" s="1"/>
  <c r="Y8" i="9" s="1"/>
  <c r="Z8" i="9" s="1"/>
  <c r="AA8" i="9" s="1"/>
  <c r="AB8" i="9" s="1"/>
  <c r="AC8" i="9" s="1"/>
  <c r="AD8" i="9" s="1"/>
  <c r="AE8" i="9" s="1"/>
  <c r="AF8" i="9" s="1"/>
  <c r="AG8" i="9" s="1"/>
  <c r="AH8" i="9" s="1"/>
  <c r="AI8" i="9" s="1"/>
  <c r="AJ8" i="9" s="1"/>
  <c r="AK8" i="9" s="1"/>
  <c r="AL8" i="9" s="1"/>
  <c r="AM8" i="9" s="1"/>
  <c r="AN8" i="9" s="1"/>
  <c r="AO8" i="9" s="1"/>
  <c r="AP8" i="9" s="1"/>
  <c r="AQ8" i="9" s="1"/>
  <c r="AR8" i="9" s="1"/>
  <c r="AS8" i="9" s="1"/>
  <c r="AT8" i="9" s="1"/>
  <c r="AU8" i="9" s="1"/>
  <c r="AV8" i="9" s="1"/>
  <c r="AW8" i="9" s="1"/>
  <c r="AX8" i="9" s="1"/>
  <c r="AY8" i="9" s="1"/>
  <c r="AZ8" i="9" s="1"/>
  <c r="BA8" i="9" s="1"/>
  <c r="BB8" i="9" s="1"/>
  <c r="C8" i="9"/>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C8" i="8"/>
  <c r="D8" i="8" s="1"/>
  <c r="E8" i="8" s="1"/>
  <c r="F8" i="8" s="1"/>
  <c r="G8" i="8" s="1"/>
  <c r="H8" i="8" s="1"/>
  <c r="I8" i="8" s="1"/>
  <c r="J8" i="8" s="1"/>
  <c r="K8" i="8" s="1"/>
  <c r="L8" i="8" s="1"/>
  <c r="M8" i="8" s="1"/>
  <c r="N8" i="8" s="1"/>
  <c r="O8" i="8" s="1"/>
  <c r="P8" i="8" s="1"/>
  <c r="Q8" i="8" s="1"/>
  <c r="R8" i="8" s="1"/>
  <c r="S8" i="8" s="1"/>
  <c r="T8" i="8" s="1"/>
  <c r="U8" i="8" s="1"/>
  <c r="V8" i="8" s="1"/>
  <c r="W8" i="8" s="1"/>
  <c r="X8" i="8" s="1"/>
  <c r="Y8" i="8" s="1"/>
  <c r="Z8" i="8" s="1"/>
  <c r="AA8" i="8" s="1"/>
  <c r="AB8" i="8" s="1"/>
  <c r="AC8" i="8" s="1"/>
  <c r="AD8" i="8" s="1"/>
  <c r="AE8" i="8" s="1"/>
  <c r="AF8" i="8" s="1"/>
  <c r="AG8" i="8" s="1"/>
  <c r="AH8" i="8" s="1"/>
  <c r="AI8" i="8" s="1"/>
  <c r="AJ8" i="8" s="1"/>
  <c r="AK8" i="8" s="1"/>
  <c r="AL8" i="8" s="1"/>
  <c r="AM8" i="8" s="1"/>
  <c r="AN8" i="8" s="1"/>
  <c r="AO8" i="8" s="1"/>
  <c r="AP8" i="8" s="1"/>
  <c r="AQ8" i="8" s="1"/>
  <c r="AR8" i="8" s="1"/>
  <c r="AS8" i="8" s="1"/>
  <c r="AT8" i="8" s="1"/>
  <c r="AU8" i="8" s="1"/>
  <c r="AV8" i="8" s="1"/>
  <c r="AW8" i="8" s="1"/>
  <c r="AX8" i="8" s="1"/>
  <c r="AY8" i="8" s="1"/>
  <c r="AZ8" i="8" s="1"/>
  <c r="BA8" i="8" s="1"/>
  <c r="BB8"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00000000-0006-0000-0100-000003000000}">
      <text>
        <r>
          <rPr>
            <sz val="8"/>
            <color indexed="81"/>
            <rFont val="Arial"/>
            <family val="2"/>
          </rPr>
          <t xml:space="preserve">Data for 2021 is preliminary and subject to change. </t>
        </r>
      </text>
    </comment>
    <comment ref="A13" authorId="0" shapeId="0" xr:uid="{00000000-0006-0000-0100-000004000000}">
      <text>
        <r>
          <rPr>
            <sz val="8"/>
            <color indexed="81"/>
            <rFont val="Arial"/>
            <family val="2"/>
          </rPr>
          <t xml:space="preserve">Data for 2020 is preliminary and subject to change. </t>
        </r>
      </text>
    </comment>
    <comment ref="A18" authorId="0" shapeId="0" xr:uid="{00000000-0006-0000-0100-000005000000}">
      <text>
        <r>
          <rPr>
            <sz val="8"/>
            <color indexed="81"/>
            <rFont val="Arial"/>
            <family val="2"/>
          </rPr>
          <t>Cause of death information on the Medical Certificate of Cause of Death is coded to the International Classification of Diseases, 10th revision (ICD-10)</t>
        </r>
      </text>
    </comment>
    <comment ref="A19" authorId="3" shapeId="0" xr:uid="{00000000-0006-0000-0100-000006000000}">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00000000-0006-0000-0100-000007000000}">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2" authorId="3" shapeId="0" xr:uid="{00000000-0006-0000-0100-000008000000}">
      <text>
        <r>
          <rPr>
            <sz val="8"/>
            <color indexed="81"/>
            <rFont val="Arial"/>
            <family val="2"/>
          </rPr>
          <t xml:space="preserve">ICD 10 codes: J00-J99
Data for 2021 is preliminary and subject to change. 
Deaths due to COVID-19 are not included in respiratory diseases in this datacube. </t>
        </r>
      </text>
    </comment>
    <comment ref="A23" authorId="3" shapeId="0" xr:uid="{00000000-0006-0000-0100-000009000000}">
      <text>
        <r>
          <rPr>
            <sz val="8"/>
            <color indexed="81"/>
            <rFont val="Arial"/>
            <family val="2"/>
          </rPr>
          <t xml:space="preserve">ICD 10 codes: J00-J99
Data for 2020 is preliminary and subject to change. 
Deaths due to COVID-19 are not included in respiratory diseases in this datacube. </t>
        </r>
      </text>
    </comment>
    <comment ref="A24" authorId="3" shapeId="0" xr:uid="{00000000-0006-0000-0100-00000A000000}">
      <text>
        <r>
          <rPr>
            <sz val="8"/>
            <color indexed="81"/>
            <rFont val="Arial"/>
            <family val="2"/>
          </rPr>
          <t>ICD 10 codes: J00-J99</t>
        </r>
      </text>
    </comment>
    <comment ref="A26" authorId="3" shapeId="0" xr:uid="{00000000-0006-0000-0100-00000B000000}">
      <text>
        <r>
          <rPr>
            <sz val="8"/>
            <color indexed="81"/>
            <rFont val="Arial"/>
            <family val="2"/>
          </rPr>
          <t xml:space="preserve">ICD 10 codes: J09-J18
Influenza and pneumonia are a subset of total respiratory diseases. 
Data for 2021 is preliminary and subject to change. </t>
        </r>
      </text>
    </comment>
    <comment ref="A27" authorId="3" shapeId="0" xr:uid="{00000000-0006-0000-0100-00000C000000}">
      <text>
        <r>
          <rPr>
            <sz val="8"/>
            <color indexed="81"/>
            <rFont val="Arial"/>
            <family val="2"/>
          </rPr>
          <t xml:space="preserve">ICD 10 codes: J09-J18
Influenza and pneumonia are a subset of total respiratory diseases. 
Data for 2020 is preliminary and subject to change. </t>
        </r>
      </text>
    </comment>
    <comment ref="A28" authorId="3" shapeId="0" xr:uid="{00000000-0006-0000-0100-00000D000000}">
      <text>
        <r>
          <rPr>
            <sz val="8"/>
            <color indexed="81"/>
            <rFont val="Arial"/>
            <family val="2"/>
          </rPr>
          <t>ICD 10 codes: J09-J18
Influenza and pneumonia are a subset of total respiratory diseases.</t>
        </r>
      </text>
    </comment>
    <comment ref="A30" authorId="3" shapeId="0" xr:uid="{00000000-0006-0000-0100-00000E000000}">
      <text>
        <r>
          <rPr>
            <sz val="8"/>
            <color indexed="81"/>
            <rFont val="Arial"/>
            <family val="2"/>
          </rPr>
          <t xml:space="preserve">ICD 10 codes: J12-J18
Pneumonia is a subset of total respiratory diseases. 
Data for 2021 is preliminary and subject to change. </t>
        </r>
      </text>
    </comment>
    <comment ref="A31" authorId="3" shapeId="0" xr:uid="{00000000-0006-0000-0100-00000F000000}">
      <text>
        <r>
          <rPr>
            <sz val="8"/>
            <color indexed="81"/>
            <rFont val="Arial"/>
            <family val="2"/>
          </rPr>
          <t xml:space="preserve">ICD 10 codes: J12-J18
Pneumonia is a subset of total respiratory diseases. 
Data for 2020 is preliminary and subject to change. </t>
        </r>
      </text>
    </comment>
    <comment ref="A34" authorId="3" shapeId="0" xr:uid="{00000000-0006-0000-0100-000010000000}">
      <text>
        <r>
          <rPr>
            <sz val="8"/>
            <color indexed="81"/>
            <rFont val="Arial"/>
            <family val="2"/>
          </rPr>
          <t xml:space="preserve">ICD 10 codes: J40-J47
Chronic lower respiratory diseases are a subset of respiratory diseases. 
Data for 2021 is preliminary and subject to change. </t>
        </r>
      </text>
    </comment>
    <comment ref="A35" authorId="3" shapeId="0" xr:uid="{00000000-0006-0000-0100-000011000000}">
      <text>
        <r>
          <rPr>
            <sz val="8"/>
            <color indexed="81"/>
            <rFont val="Arial"/>
            <family val="2"/>
          </rPr>
          <t xml:space="preserve">ICD 10 codes: J40-J47
Chronic lower respiratory diseases are a subset of respiratory diseases. 
Data for 2020 is preliminary and subject to change. </t>
        </r>
      </text>
    </comment>
    <comment ref="A36" authorId="3" shapeId="0" xr:uid="{00000000-0006-0000-0100-000012000000}">
      <text>
        <r>
          <rPr>
            <sz val="8"/>
            <color indexed="81"/>
            <rFont val="Arial"/>
            <family val="2"/>
          </rPr>
          <t xml:space="preserve">ICD 10 codes: J40-J47
Chronic lower respiratory diseases are a subset of respiratory diseases. </t>
        </r>
      </text>
    </comment>
    <comment ref="A38" authorId="3" shapeId="0" xr:uid="{00000000-0006-0000-0100-000013000000}">
      <text>
        <r>
          <rPr>
            <sz val="8"/>
            <color indexed="81"/>
            <rFont val="Arial"/>
            <family val="2"/>
          </rPr>
          <t xml:space="preserve">ICD 10 codes: C00-C97,  D45, D46, D47.1, D47.3-D47.5
Data for 2021 is preliminary and subject to change. </t>
        </r>
      </text>
    </comment>
    <comment ref="A39" authorId="3" shapeId="0" xr:uid="{00000000-0006-0000-0100-000014000000}">
      <text>
        <r>
          <rPr>
            <sz val="8"/>
            <color indexed="81"/>
            <rFont val="Arial"/>
            <family val="2"/>
          </rPr>
          <t xml:space="preserve">ICD 10 codes: C00-C97,  D45, D46, D47.1, D47.3-D47.5
Data for 2020 is preliminary and subject to change. </t>
        </r>
      </text>
    </comment>
    <comment ref="A40" authorId="3" shapeId="0" xr:uid="{00000000-0006-0000-0100-000015000000}">
      <text>
        <r>
          <rPr>
            <sz val="8"/>
            <color indexed="81"/>
            <rFont val="Arial"/>
            <family val="2"/>
          </rPr>
          <t xml:space="preserve">ICD 10 codes: C00-C97,  D45, D46, D47.1, D47.3-D47.5
</t>
        </r>
      </text>
    </comment>
    <comment ref="A42" authorId="3" shapeId="0" xr:uid="{00000000-0006-0000-0100-000016000000}">
      <text>
        <r>
          <rPr>
            <sz val="8"/>
            <color indexed="81"/>
            <rFont val="Arial"/>
            <family val="2"/>
          </rPr>
          <t xml:space="preserve">ICD 10 codes: I20-I25
Data for 2021 is preliminary and subject to change. </t>
        </r>
      </text>
    </comment>
    <comment ref="A43" authorId="3" shapeId="0" xr:uid="{00000000-0006-0000-0100-000017000000}">
      <text>
        <r>
          <rPr>
            <sz val="8"/>
            <color indexed="81"/>
            <rFont val="Arial"/>
            <family val="2"/>
          </rPr>
          <t xml:space="preserve">ICD 10 codes: I20-I25
Data for 2020 is preliminary and subject to change. </t>
        </r>
      </text>
    </comment>
    <comment ref="A44" authorId="3" shapeId="0" xr:uid="{00000000-0006-0000-0100-000018000000}">
      <text>
        <r>
          <rPr>
            <sz val="8"/>
            <color indexed="81"/>
            <rFont val="Arial"/>
            <family val="2"/>
          </rPr>
          <t>ICD 10 codes: I20-I25</t>
        </r>
      </text>
    </comment>
    <comment ref="A46" authorId="3" shapeId="0" xr:uid="{00000000-0006-0000-0100-000019000000}">
      <text>
        <r>
          <rPr>
            <sz val="8"/>
            <color indexed="81"/>
            <rFont val="Arial"/>
            <family val="2"/>
          </rPr>
          <t xml:space="preserve">ICD 10 codes: I60-I69
Data for 2021 is preliminary and subject to change. </t>
        </r>
      </text>
    </comment>
    <comment ref="A47" authorId="3" shapeId="0" xr:uid="{00000000-0006-0000-0100-00001A000000}">
      <text>
        <r>
          <rPr>
            <sz val="8"/>
            <color indexed="81"/>
            <rFont val="Arial"/>
            <family val="2"/>
          </rPr>
          <t xml:space="preserve">ICD 10 codes: I60-I69
Data for 2020 is preliminary and subject to change. </t>
        </r>
      </text>
    </comment>
    <comment ref="A48" authorId="3" shapeId="0" xr:uid="{00000000-0006-0000-0100-00001B000000}">
      <text>
        <r>
          <rPr>
            <sz val="8"/>
            <color indexed="81"/>
            <rFont val="Arial"/>
            <family val="2"/>
          </rPr>
          <t>ICD 10 codes: I60-I69</t>
        </r>
      </text>
    </comment>
    <comment ref="A50" authorId="3" shapeId="0" xr:uid="{00000000-0006-0000-0100-00001C000000}">
      <text>
        <r>
          <rPr>
            <sz val="8"/>
            <color indexed="81"/>
            <rFont val="Arial"/>
            <family val="2"/>
          </rPr>
          <t xml:space="preserve">ICD 10 codes: F01, F03, G30
Data for 2021 is preliminary and subject to change. </t>
        </r>
      </text>
    </comment>
    <comment ref="A51" authorId="3" shapeId="0" xr:uid="{00000000-0006-0000-0100-00001D000000}">
      <text>
        <r>
          <rPr>
            <sz val="8"/>
            <color indexed="81"/>
            <rFont val="Arial"/>
            <family val="2"/>
          </rPr>
          <t xml:space="preserve">ICD 10 codes: F01, F03, G30
Data for 2020 is preliminary and subject to change. </t>
        </r>
      </text>
    </comment>
    <comment ref="A52" authorId="3" shapeId="0" xr:uid="{00000000-0006-0000-0100-00001E000000}">
      <text>
        <r>
          <rPr>
            <sz val="8"/>
            <color indexed="81"/>
            <rFont val="Arial"/>
            <family val="2"/>
          </rPr>
          <t>ICD 10 codes: F01, F03, G3</t>
        </r>
        <r>
          <rPr>
            <sz val="8"/>
            <color indexed="81"/>
            <rFont val="Tahoma"/>
            <family val="2"/>
          </rPr>
          <t>0</t>
        </r>
      </text>
    </comment>
    <comment ref="A54" authorId="3" shapeId="0" xr:uid="{00000000-0006-0000-0100-00001F000000}">
      <text>
        <r>
          <rPr>
            <sz val="8"/>
            <color indexed="81"/>
            <rFont val="Arial"/>
            <family val="2"/>
          </rPr>
          <t xml:space="preserve">ICD 10 codes: E10-E14
Data for 2021 is preliminary and subject to change. </t>
        </r>
      </text>
    </comment>
    <comment ref="A55" authorId="3" shapeId="0" xr:uid="{00000000-0006-0000-0100-000020000000}">
      <text>
        <r>
          <rPr>
            <sz val="8"/>
            <color indexed="81"/>
            <rFont val="Arial"/>
            <family val="2"/>
          </rPr>
          <t xml:space="preserve">ICD 10 codes: E10-E14
Data for 2020 is preliminary and subject to change. </t>
        </r>
      </text>
    </comment>
    <comment ref="A56" authorId="3" shapeId="0" xr:uid="{00000000-0006-0000-0100-000021000000}">
      <text>
        <r>
          <rPr>
            <sz val="8"/>
            <color indexed="81"/>
            <rFont val="Arial"/>
            <family val="2"/>
          </rPr>
          <t>ICD 10 codes: E10-E14</t>
        </r>
      </text>
    </comment>
    <comment ref="A65" authorId="3" shapeId="0" xr:uid="{00000000-0006-0000-0100-000022000000}">
      <text>
        <r>
          <rPr>
            <sz val="8"/>
            <color indexed="81"/>
            <rFont val="Arial"/>
            <family val="2"/>
          </rPr>
          <t xml:space="preserve">Includes 'age not stated.' 
</t>
        </r>
      </text>
    </comment>
    <comment ref="A73" authorId="3" shapeId="0" xr:uid="{00000000-0006-0000-0100-000023000000}">
      <text>
        <r>
          <rPr>
            <sz val="8"/>
            <color indexed="81"/>
            <rFont val="Arial"/>
            <family val="2"/>
          </rPr>
          <t xml:space="preserve">Includes 'age not stated.' 
</t>
        </r>
      </text>
    </comment>
    <comment ref="A81" authorId="3" shapeId="0" xr:uid="{00000000-0006-0000-0100-000024000000}">
      <text>
        <r>
          <rPr>
            <sz val="8"/>
            <color indexed="81"/>
            <rFont val="Arial"/>
            <family val="2"/>
          </rPr>
          <t xml:space="preserve">Includes 'age not stated.' 
</t>
        </r>
      </text>
    </comment>
    <comment ref="A89" authorId="3" shapeId="0" xr:uid="{00000000-0006-0000-0100-000025000000}">
      <text>
        <r>
          <rPr>
            <sz val="8"/>
            <color indexed="81"/>
            <rFont val="Arial"/>
            <family val="2"/>
          </rPr>
          <t xml:space="preserve">Includes 'age not stated.' 
</t>
        </r>
      </text>
    </comment>
    <comment ref="A97" authorId="3" shapeId="0" xr:uid="{00000000-0006-0000-0100-000026000000}">
      <text>
        <r>
          <rPr>
            <sz val="8"/>
            <color indexed="81"/>
            <rFont val="Arial"/>
            <family val="2"/>
          </rPr>
          <t xml:space="preserve">Includes 'age not stated.' 
</t>
        </r>
      </text>
    </comment>
    <comment ref="A105" authorId="3" shapeId="0" xr:uid="{00000000-0006-0000-0100-000027000000}">
      <text>
        <r>
          <rPr>
            <sz val="8"/>
            <color indexed="81"/>
            <rFont val="Arial"/>
            <family val="2"/>
          </rPr>
          <t xml:space="preserve">Includes 'age not stated.' 
</t>
        </r>
      </text>
    </comment>
    <comment ref="A113" authorId="3" shapeId="0" xr:uid="{00000000-0006-0000-0100-000028000000}">
      <text>
        <r>
          <rPr>
            <sz val="8"/>
            <color indexed="81"/>
            <rFont val="Arial"/>
            <family val="2"/>
          </rPr>
          <t xml:space="preserve">Includes 'age not stated.' 
</t>
        </r>
      </text>
    </comment>
    <comment ref="A121" authorId="3" shapeId="0" xr:uid="{00000000-0006-0000-0100-000029000000}">
      <text>
        <r>
          <rPr>
            <sz val="8"/>
            <color indexed="81"/>
            <rFont val="Arial"/>
            <family val="2"/>
          </rPr>
          <t xml:space="preserve">Includes 'age not stated.' 
</t>
        </r>
      </text>
    </comment>
    <comment ref="A129" authorId="3" shapeId="0" xr:uid="{00000000-0006-0000-0100-00002A000000}">
      <text>
        <r>
          <rPr>
            <sz val="8"/>
            <color indexed="81"/>
            <rFont val="Arial"/>
            <family val="2"/>
          </rPr>
          <t xml:space="preserve">Includes 'age not stated.' 
</t>
        </r>
      </text>
    </comment>
    <comment ref="A156" authorId="0" shapeId="0" xr:uid="{00000000-0006-0000-0100-00002B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7" authorId="0" shapeId="0" xr:uid="{00000000-0006-0000-0100-00002C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58" authorId="0" shapeId="0" xr:uid="{00000000-0006-0000-0100-00002D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3" authorId="0" shapeId="0" xr:uid="{793B2669-F521-44B4-AEFA-09DB644E678F}">
      <text>
        <r>
          <rPr>
            <sz val="8"/>
            <color indexed="81"/>
            <rFont val="Arial"/>
            <family val="2"/>
          </rPr>
          <t xml:space="preserve">Data for 2021 is preliminary and subject to change. </t>
        </r>
      </text>
    </comment>
    <comment ref="A14" authorId="0" shapeId="0" xr:uid="{745837E1-E459-43A5-903C-43A879CF7DB5}">
      <text>
        <r>
          <rPr>
            <sz val="8"/>
            <color indexed="81"/>
            <rFont val="Arial"/>
            <family val="2"/>
          </rPr>
          <t xml:space="preserve">Data for 2020 is preliminary and subject to change. </t>
        </r>
      </text>
    </comment>
    <comment ref="A19" authorId="0" shapeId="0" xr:uid="{0C3A6765-2075-44F0-B7A3-B19F02CB3613}">
      <text>
        <r>
          <rPr>
            <sz val="8"/>
            <color indexed="81"/>
            <rFont val="Arial"/>
            <family val="2"/>
          </rPr>
          <t xml:space="preserve">Data for 2021 is preliminary and subject to change. </t>
        </r>
      </text>
    </comment>
    <comment ref="A20" authorId="0" shapeId="0" xr:uid="{AF48CC78-2DC4-4F2E-8F1E-9E0F99E4D320}">
      <text>
        <r>
          <rPr>
            <sz val="8"/>
            <color indexed="81"/>
            <rFont val="Arial"/>
            <family val="2"/>
          </rPr>
          <t xml:space="preserve">Data for 2020 is preliminary and subject to change. </t>
        </r>
      </text>
    </comment>
    <comment ref="A46" authorId="0" shapeId="0" xr:uid="{A04A3DF2-3DBD-4084-A96C-0434E2ACE546}">
      <text>
        <r>
          <rPr>
            <sz val="8"/>
            <color indexed="81"/>
            <rFont val="Arial"/>
            <family val="2"/>
          </rPr>
          <t>Cause of death information on the Medical Certificate of Cause of Death is coded to the International Classification of Diseases, 10th revision (ICD-10)</t>
        </r>
      </text>
    </comment>
    <comment ref="A48" authorId="3" shapeId="0" xr:uid="{9FA2F089-38B6-4556-9ED1-8A074C0A1D13}">
      <text>
        <r>
          <rPr>
            <sz val="8"/>
            <color indexed="81"/>
            <rFont val="Arial"/>
            <family val="2"/>
          </rPr>
          <t xml:space="preserve">ICD 10 codes: J00-J99
</t>
        </r>
      </text>
    </comment>
    <comment ref="A50" authorId="3" shapeId="0" xr:uid="{B004AD61-35E1-4298-B11A-83EB1B26D67B}">
      <text>
        <r>
          <rPr>
            <sz val="8"/>
            <color indexed="81"/>
            <rFont val="Arial"/>
            <family val="2"/>
          </rPr>
          <t xml:space="preserve">ICD 10 codes: J00-J99
Data for 2021 is preliminary and subject to change. </t>
        </r>
      </text>
    </comment>
    <comment ref="A51" authorId="3" shapeId="0" xr:uid="{72997431-5AAA-483F-B407-B93A6B4F5BC4}">
      <text>
        <r>
          <rPr>
            <sz val="8"/>
            <color indexed="81"/>
            <rFont val="Arial"/>
            <family val="2"/>
          </rPr>
          <t xml:space="preserve">ICD 10 codes: J00-J99
Data for 2020 is preliminary and subject to change. </t>
        </r>
      </text>
    </comment>
    <comment ref="A52" authorId="3" shapeId="0" xr:uid="{A30634AD-23ED-40AC-B096-B918D5286338}">
      <text>
        <r>
          <rPr>
            <sz val="8"/>
            <color indexed="81"/>
            <rFont val="Arial"/>
            <family val="2"/>
          </rPr>
          <t>ICD 10 codes: J00-J99</t>
        </r>
      </text>
    </comment>
    <comment ref="A54" authorId="3" shapeId="0" xr:uid="{D4184C1F-C77D-4112-AD61-1A186B96EC5C}">
      <text>
        <r>
          <rPr>
            <sz val="8"/>
            <color indexed="81"/>
            <rFont val="Arial"/>
            <family val="2"/>
          </rPr>
          <t xml:space="preserve">ICD 10 codes: J00-J99
Data for 2021 is preliminary and subject to change. </t>
        </r>
      </text>
    </comment>
    <comment ref="A55" authorId="3" shapeId="0" xr:uid="{9769592A-2CF3-4C26-B310-1BA55CE8A225}">
      <text>
        <r>
          <rPr>
            <sz val="8"/>
            <color indexed="81"/>
            <rFont val="Arial"/>
            <family val="2"/>
          </rPr>
          <t xml:space="preserve">ICD 10 codes: J00-J99
Data for 2020 is preliminary and subject to change. </t>
        </r>
      </text>
    </comment>
    <comment ref="A56" authorId="3" shapeId="0" xr:uid="{1372BF25-42F6-46FA-A351-0CB28F0C27A3}">
      <text>
        <r>
          <rPr>
            <sz val="8"/>
            <color indexed="81"/>
            <rFont val="Arial"/>
            <family val="2"/>
          </rPr>
          <t>ICD 10 codes: J00-J99</t>
        </r>
      </text>
    </comment>
    <comment ref="A58" authorId="3" shapeId="0" xr:uid="{3DF58C6C-78AC-4B73-80EA-38DA1710CFBB}">
      <text>
        <r>
          <rPr>
            <sz val="8"/>
            <color indexed="81"/>
            <rFont val="Arial"/>
            <family val="2"/>
          </rPr>
          <t>ICD 10 codes: J09-J18
Influenza and pneumonia are a subset of total respiratory diseases.</t>
        </r>
      </text>
    </comment>
    <comment ref="A60" authorId="3" shapeId="0" xr:uid="{AE5D0FF2-F482-4E49-B735-148EB3E7C766}">
      <text>
        <r>
          <rPr>
            <sz val="8"/>
            <color indexed="81"/>
            <rFont val="Arial"/>
            <family val="2"/>
          </rPr>
          <t xml:space="preserve">ICD 10 codes: J09-J18
Influenza and pneumonia are a subset of total respiratory diseases. 
Data for 2021 is preliminary and subject to change. </t>
        </r>
      </text>
    </comment>
    <comment ref="A61" authorId="3" shapeId="0" xr:uid="{FF208AFE-6934-4618-B31C-B41F79BB71FF}">
      <text>
        <r>
          <rPr>
            <sz val="8"/>
            <color indexed="81"/>
            <rFont val="Arial"/>
            <family val="2"/>
          </rPr>
          <t xml:space="preserve">ICD 10 codes: J09-J18
Influenza and pneumonia are a subset of total respiratory diseases. 
Data for 2020 is preliminary and subject to change. </t>
        </r>
      </text>
    </comment>
    <comment ref="A62" authorId="3" shapeId="0" xr:uid="{5A439376-C6B6-4C52-9824-B35A9FD16FF8}">
      <text>
        <r>
          <rPr>
            <sz val="8"/>
            <color indexed="81"/>
            <rFont val="Arial"/>
            <family val="2"/>
          </rPr>
          <t>ICD 10 codes: J09-J18
Influenza and pneumonia are a subset of total respiratory diseases.</t>
        </r>
      </text>
    </comment>
    <comment ref="A64" authorId="3" shapeId="0" xr:uid="{9AD3B786-3229-45E3-A178-66F0B7909597}">
      <text>
        <r>
          <rPr>
            <sz val="8"/>
            <color indexed="81"/>
            <rFont val="Arial"/>
            <family val="2"/>
          </rPr>
          <t xml:space="preserve">ICD 10 codes: J09-J18
Influenza and pneumonia are a subset of total respiratory diseases. 
Data for 2021 is preliminary and subject to change. </t>
        </r>
      </text>
    </comment>
    <comment ref="A65" authorId="3" shapeId="0" xr:uid="{FA312B29-E6AB-4F00-8275-B9832E82B9FA}">
      <text>
        <r>
          <rPr>
            <sz val="8"/>
            <color indexed="81"/>
            <rFont val="Arial"/>
            <family val="2"/>
          </rPr>
          <t xml:space="preserve">ICD 10 codes: J09-J18
Influenza and pneumonia are a subset of total respiratory diseases. 
Data for 2020 is preliminary and subject to change. </t>
        </r>
      </text>
    </comment>
    <comment ref="A66" authorId="3" shapeId="0" xr:uid="{9D6E15E1-C50D-4EFE-971C-F0020369EED3}">
      <text>
        <r>
          <rPr>
            <sz val="8"/>
            <color indexed="81"/>
            <rFont val="Arial"/>
            <family val="2"/>
          </rPr>
          <t>ICD 10 codes: J09-J18
Influenza and pneumonia are a subset of total respiratory diseases.</t>
        </r>
      </text>
    </comment>
    <comment ref="A68" authorId="3" shapeId="0" xr:uid="{8E660B42-5AF3-43E6-B06E-E2998CAB046D}">
      <text>
        <r>
          <rPr>
            <sz val="8"/>
            <color indexed="81"/>
            <rFont val="Arial"/>
            <family val="2"/>
          </rPr>
          <t>ICD 10 codes: J12-J18
Pneumonia is a subset of total respiratory diseases.</t>
        </r>
      </text>
    </comment>
    <comment ref="A70" authorId="3" shapeId="0" xr:uid="{9826630C-E120-448E-9ED7-9F3911582898}">
      <text>
        <r>
          <rPr>
            <sz val="8"/>
            <color indexed="81"/>
            <rFont val="Arial"/>
            <family val="2"/>
          </rPr>
          <t xml:space="preserve">ICD 10 codes: J12-J18
Pneumonia is a subset of total respiratory diseases. 
Data for 2021 is preliminary and subject to change. </t>
        </r>
      </text>
    </comment>
    <comment ref="A71" authorId="3" shapeId="0" xr:uid="{6811277E-5E34-46AD-BD7D-185938EB1FC0}">
      <text>
        <r>
          <rPr>
            <sz val="8"/>
            <color indexed="81"/>
            <rFont val="Arial"/>
            <family val="2"/>
          </rPr>
          <t xml:space="preserve">ICD 10 codes: J12-J18
Pneumonia is a subset of total respiratory diseases. 
Data for 2020 is preliminary and subject to change. </t>
        </r>
      </text>
    </comment>
    <comment ref="A72" authorId="3" shapeId="0" xr:uid="{DBF0951F-59A6-42A0-857E-EAD321B5171C}">
      <text>
        <r>
          <rPr>
            <sz val="8"/>
            <color indexed="81"/>
            <rFont val="Arial"/>
            <family val="2"/>
          </rPr>
          <t>ICD 10 codes: J12-J18
Pneumonia is a subset of total respiratory diseases.</t>
        </r>
      </text>
    </comment>
    <comment ref="A74" authorId="3" shapeId="0" xr:uid="{0D35FAAE-04FD-4766-9A5A-DFA5AC900D25}">
      <text>
        <r>
          <rPr>
            <sz val="8"/>
            <color indexed="81"/>
            <rFont val="Arial"/>
            <family val="2"/>
          </rPr>
          <t xml:space="preserve">ICD 10 codes: J12-J18
Pneumonia is a subset of total respiratory diseases. 
Data for 2021 is preliminary and subject to change. </t>
        </r>
      </text>
    </comment>
    <comment ref="A75" authorId="3" shapeId="0" xr:uid="{EF1D6DDB-07F7-4ABB-8CD8-F9B9853A26DF}">
      <text>
        <r>
          <rPr>
            <sz val="8"/>
            <color indexed="81"/>
            <rFont val="Arial"/>
            <family val="2"/>
          </rPr>
          <t xml:space="preserve">ICD 10 codes: J12-J18
Pneumonia is a subset of total respiratory diseases. 
Data for 2020 is preliminary and subject to change. </t>
        </r>
      </text>
    </comment>
    <comment ref="A76" authorId="3" shapeId="0" xr:uid="{2801B29B-39E9-4A5D-A39A-2FFA10C34EC4}">
      <text>
        <r>
          <rPr>
            <sz val="8"/>
            <color indexed="81"/>
            <rFont val="Arial"/>
            <family val="2"/>
          </rPr>
          <t>ICD 10 codes: J12-J18
Pneumonia is a subset of total respiratory diseases.</t>
        </r>
      </text>
    </comment>
    <comment ref="A78" authorId="3" shapeId="0" xr:uid="{0522BEB1-1B6D-44CB-899A-31401BBB74BB}">
      <text>
        <r>
          <rPr>
            <sz val="8"/>
            <color indexed="81"/>
            <rFont val="Arial"/>
            <family val="2"/>
          </rPr>
          <t xml:space="preserve">ICD 10 codes: J40-J47
Chronic lower respiratory diseases are a subset of respiratory diseases. </t>
        </r>
      </text>
    </comment>
    <comment ref="A80" authorId="3" shapeId="0" xr:uid="{A0D49DAE-5284-4D48-A221-1D31F1AC5C5E}">
      <text>
        <r>
          <rPr>
            <sz val="8"/>
            <color indexed="81"/>
            <rFont val="Arial"/>
            <family val="2"/>
          </rPr>
          <t xml:space="preserve">ICD 10 codes: J40-J47
Chronic lower respiratory diseases are a subset of respiratory diseases. 
Data for 2021 is preliminary and subject to change. </t>
        </r>
      </text>
    </comment>
    <comment ref="A81" authorId="3" shapeId="0" xr:uid="{63D5C641-9F2E-478E-879A-94A0A89B343E}">
      <text>
        <r>
          <rPr>
            <sz val="8"/>
            <color indexed="81"/>
            <rFont val="Arial"/>
            <family val="2"/>
          </rPr>
          <t xml:space="preserve">ICD 10 codes: J40-J47
Chronic lower respiratory diseases are a subset of respiratory diseases. 
Data for 2020 is preliminary and subject to change. </t>
        </r>
      </text>
    </comment>
    <comment ref="A82" authorId="3" shapeId="0" xr:uid="{E0C21493-90CC-454D-87D7-EEDF600A9BD8}">
      <text>
        <r>
          <rPr>
            <sz val="8"/>
            <color indexed="81"/>
            <rFont val="Arial"/>
            <family val="2"/>
          </rPr>
          <t xml:space="preserve">ICD 10 codes: J40-J47
Chronic lower respiratory diseases are a subset of respiratory diseases. </t>
        </r>
      </text>
    </comment>
    <comment ref="A84" authorId="3" shapeId="0" xr:uid="{795D0A68-6031-42AB-B662-92DC56D630A3}">
      <text>
        <r>
          <rPr>
            <sz val="8"/>
            <color indexed="81"/>
            <rFont val="Arial"/>
            <family val="2"/>
          </rPr>
          <t xml:space="preserve">ICD 10 codes: J40-J47
Chronic lower respiratory diseases are a subset of respiratory diseases. 
Data for 2021 is preliminary and subject to change. </t>
        </r>
      </text>
    </comment>
    <comment ref="A85" authorId="3" shapeId="0" xr:uid="{16AFAF73-94FA-4F5A-AF8F-BA1A85CAF074}">
      <text>
        <r>
          <rPr>
            <sz val="8"/>
            <color indexed="81"/>
            <rFont val="Arial"/>
            <family val="2"/>
          </rPr>
          <t xml:space="preserve">ICD 10 codes: J40-J47
Chronic lower respiratory diseases are a subset of respiratory diseases. 
Data for 2020 is preliminary and subject to change. </t>
        </r>
      </text>
    </comment>
    <comment ref="A86" authorId="3" shapeId="0" xr:uid="{1084CF3B-90F4-4C5C-8895-069BBDCAD86E}">
      <text>
        <r>
          <rPr>
            <sz val="8"/>
            <color indexed="81"/>
            <rFont val="Arial"/>
            <family val="2"/>
          </rPr>
          <t xml:space="preserve">ICD 10 codes: J40-J47
Chronic lower respiratory diseases are a subset of respiratory diseases. </t>
        </r>
      </text>
    </comment>
    <comment ref="A88" authorId="3" shapeId="0" xr:uid="{8A92D87D-A40A-465B-8B01-13C7CBAD9225}">
      <text>
        <r>
          <rPr>
            <sz val="8"/>
            <color indexed="81"/>
            <rFont val="Arial"/>
            <family val="2"/>
          </rPr>
          <t xml:space="preserve">ICD 10 codes: C00-C97,  D45, D46, D47.1, D47.3-D47.5
</t>
        </r>
      </text>
    </comment>
    <comment ref="A90" authorId="3" shapeId="0" xr:uid="{FF6A29EF-8D62-4603-AE44-8CB263A9135B}">
      <text>
        <r>
          <rPr>
            <sz val="8"/>
            <color indexed="81"/>
            <rFont val="Arial"/>
            <family val="2"/>
          </rPr>
          <t xml:space="preserve">ICD 10 codes: C00-C97,  D45, D46, D47.1, D47.3-D47.5
Data for 2021 is preliminary and subject to change. </t>
        </r>
      </text>
    </comment>
    <comment ref="A91" authorId="3" shapeId="0" xr:uid="{80B6FE7A-B3BF-4899-8B8A-6156DD55775F}">
      <text>
        <r>
          <rPr>
            <sz val="8"/>
            <color indexed="81"/>
            <rFont val="Arial"/>
            <family val="2"/>
          </rPr>
          <t xml:space="preserve">ICD 10 codes: C00-C97,  D45, D46, D47.1, D47.3-D47.5
Data for 2020 is preliminary and subject to change. </t>
        </r>
      </text>
    </comment>
    <comment ref="A92" authorId="3" shapeId="0" xr:uid="{B10D51AE-0324-44D5-B408-3ED0A2F6731A}">
      <text>
        <r>
          <rPr>
            <sz val="8"/>
            <color indexed="81"/>
            <rFont val="Arial"/>
            <family val="2"/>
          </rPr>
          <t xml:space="preserve">ICD 10 codes: C00-C97,  D45, D46, D47.1, D47.3-D47.5
</t>
        </r>
      </text>
    </comment>
    <comment ref="A94" authorId="3" shapeId="0" xr:uid="{BE94C9ED-80A0-43E8-B94C-BB898FE8C862}">
      <text>
        <r>
          <rPr>
            <sz val="8"/>
            <color indexed="81"/>
            <rFont val="Arial"/>
            <family val="2"/>
          </rPr>
          <t xml:space="preserve">ICD 10 codes: C00-C97,  D45, D46, D47.1, D47.3-D47.5
Data for 2021 is preliminary and subject to change. </t>
        </r>
      </text>
    </comment>
    <comment ref="A95" authorId="3" shapeId="0" xr:uid="{369C1156-42F3-4AEA-B573-6C520AD509CF}">
      <text>
        <r>
          <rPr>
            <sz val="8"/>
            <color indexed="81"/>
            <rFont val="Arial"/>
            <family val="2"/>
          </rPr>
          <t xml:space="preserve">ICD 10 codes: C00-C97,  D45, D46, D47.1, D47.3-D47.5
Data for 2020 is preliminary and subject to change. </t>
        </r>
      </text>
    </comment>
    <comment ref="A96" authorId="3" shapeId="0" xr:uid="{3402FE98-60CE-41EE-B13B-E455E6EE1984}">
      <text>
        <r>
          <rPr>
            <sz val="8"/>
            <color indexed="81"/>
            <rFont val="Arial"/>
            <family val="2"/>
          </rPr>
          <t xml:space="preserve">ICD 10 codes: C00-C97,  D45, D46, D47.1, D47.3-D47.5
</t>
        </r>
      </text>
    </comment>
    <comment ref="A98" authorId="3" shapeId="0" xr:uid="{6E08EB3A-FAAF-4CC3-A317-1A7358827C6B}">
      <text>
        <r>
          <rPr>
            <sz val="8"/>
            <color indexed="81"/>
            <rFont val="Arial"/>
            <family val="2"/>
          </rPr>
          <t>ICD 10 codes: I20-I25</t>
        </r>
      </text>
    </comment>
    <comment ref="A100" authorId="3" shapeId="0" xr:uid="{6B568C76-5CC3-4022-B1E6-D7573CA3FB23}">
      <text>
        <r>
          <rPr>
            <sz val="8"/>
            <color indexed="81"/>
            <rFont val="Arial"/>
            <family val="2"/>
          </rPr>
          <t xml:space="preserve">ICD 10 codes: I20-I25
Data for 2021 is preliminary and subject to change. </t>
        </r>
      </text>
    </comment>
    <comment ref="A101" authorId="3" shapeId="0" xr:uid="{4B698664-226A-41BE-B0A4-86B814583D4B}">
      <text>
        <r>
          <rPr>
            <sz val="8"/>
            <color indexed="81"/>
            <rFont val="Arial"/>
            <family val="2"/>
          </rPr>
          <t xml:space="preserve">ICD 10 codes: I20-I25
Data for 2020 is preliminary and subject to change. </t>
        </r>
      </text>
    </comment>
    <comment ref="A102" authorId="3" shapeId="0" xr:uid="{7F291334-FAE2-48DB-9579-DAB48CE665B9}">
      <text>
        <r>
          <rPr>
            <sz val="8"/>
            <color indexed="81"/>
            <rFont val="Arial"/>
            <family val="2"/>
          </rPr>
          <t>ICD 10 codes: I20-I25</t>
        </r>
      </text>
    </comment>
    <comment ref="A104" authorId="3" shapeId="0" xr:uid="{E3C6A290-96A6-4BFF-BD2B-E34DE0B34AD6}">
      <text>
        <r>
          <rPr>
            <sz val="8"/>
            <color indexed="81"/>
            <rFont val="Arial"/>
            <family val="2"/>
          </rPr>
          <t xml:space="preserve">ICD 10 codes: I20-I25
Data for 2021 is preliminary and subject to change. </t>
        </r>
      </text>
    </comment>
    <comment ref="A105" authorId="3" shapeId="0" xr:uid="{7755460F-0509-4435-AFC0-ECE5DC0AE8D0}">
      <text>
        <r>
          <rPr>
            <sz val="8"/>
            <color indexed="81"/>
            <rFont val="Arial"/>
            <family val="2"/>
          </rPr>
          <t xml:space="preserve">ICD 10 codes: I20-I25
Data for 2020 is preliminary and subject to change. </t>
        </r>
      </text>
    </comment>
    <comment ref="A106" authorId="3" shapeId="0" xr:uid="{73CC5C9B-79EB-4B35-8D88-43AA39983234}">
      <text>
        <r>
          <rPr>
            <sz val="8"/>
            <color indexed="81"/>
            <rFont val="Arial"/>
            <family val="2"/>
          </rPr>
          <t>ICD 10 codes: I20-I25</t>
        </r>
      </text>
    </comment>
    <comment ref="A108" authorId="3" shapeId="0" xr:uid="{0912EAE5-5B51-4AFF-BBD7-B946FC85AF93}">
      <text>
        <r>
          <rPr>
            <sz val="8"/>
            <color indexed="81"/>
            <rFont val="Arial"/>
            <family val="2"/>
          </rPr>
          <t>ICD 10 codes: I60-I69</t>
        </r>
      </text>
    </comment>
    <comment ref="A110" authorId="3" shapeId="0" xr:uid="{94CC88B7-CA3D-41F9-B7FC-839ECE741138}">
      <text>
        <r>
          <rPr>
            <sz val="8"/>
            <color indexed="81"/>
            <rFont val="Arial"/>
            <family val="2"/>
          </rPr>
          <t xml:space="preserve">ICD 10 codes: I20-I25
Data for 2021 is preliminary and subject to change. </t>
        </r>
      </text>
    </comment>
    <comment ref="A111" authorId="3" shapeId="0" xr:uid="{307FC32E-E24C-4B54-8928-63252ECF1AED}">
      <text>
        <r>
          <rPr>
            <sz val="8"/>
            <color indexed="81"/>
            <rFont val="Arial"/>
            <family val="2"/>
          </rPr>
          <t xml:space="preserve">ICD 10 codes: I20-I25
Data for 2020 is preliminary and subject to change. </t>
        </r>
      </text>
    </comment>
    <comment ref="A112" authorId="3" shapeId="0" xr:uid="{8AC50062-447E-4C07-86C6-1BC5EFBB229A}">
      <text>
        <r>
          <rPr>
            <sz val="8"/>
            <color indexed="81"/>
            <rFont val="Arial"/>
            <family val="2"/>
          </rPr>
          <t>ICD 10 codes: I20-I25</t>
        </r>
      </text>
    </comment>
    <comment ref="A114" authorId="3" shapeId="0" xr:uid="{A38D9226-A7AE-45E7-B4D2-353BC157019B}">
      <text>
        <r>
          <rPr>
            <sz val="8"/>
            <color indexed="81"/>
            <rFont val="Arial"/>
            <family val="2"/>
          </rPr>
          <t xml:space="preserve">ICD 10 codes: I20-I25
Data for 2021 is preliminary and subject to change. </t>
        </r>
      </text>
    </comment>
    <comment ref="A115" authorId="3" shapeId="0" xr:uid="{B76508E6-3D60-4FD1-9379-ABE65EA5944A}">
      <text>
        <r>
          <rPr>
            <sz val="8"/>
            <color indexed="81"/>
            <rFont val="Arial"/>
            <family val="2"/>
          </rPr>
          <t xml:space="preserve">ICD 10 codes: I20-I25
Data for 2020 is preliminary and subject to change. </t>
        </r>
      </text>
    </comment>
    <comment ref="A116" authorId="3" shapeId="0" xr:uid="{29587B73-47DA-4A9A-9E7B-C7C3080500AF}">
      <text>
        <r>
          <rPr>
            <sz val="8"/>
            <color indexed="81"/>
            <rFont val="Arial"/>
            <family val="2"/>
          </rPr>
          <t>ICD 10 codes: I20-I25</t>
        </r>
      </text>
    </comment>
    <comment ref="A118" authorId="3" shapeId="0" xr:uid="{7630FF35-4C89-40BF-B96C-DF13D2ECBC81}">
      <text>
        <r>
          <rPr>
            <sz val="8"/>
            <color indexed="81"/>
            <rFont val="Arial"/>
            <family val="2"/>
          </rPr>
          <t>ICD 10 codes: F01, F03, G3</t>
        </r>
        <r>
          <rPr>
            <sz val="8"/>
            <color indexed="81"/>
            <rFont val="Tahoma"/>
            <family val="2"/>
          </rPr>
          <t>0</t>
        </r>
      </text>
    </comment>
    <comment ref="A120" authorId="3" shapeId="0" xr:uid="{98F372CF-1282-466F-B3EC-8ED2EBF32A34}">
      <text>
        <r>
          <rPr>
            <sz val="8"/>
            <color indexed="81"/>
            <rFont val="Arial"/>
            <family val="2"/>
          </rPr>
          <t xml:space="preserve">ICD 10 codes: I20-I25
Data for 2021 is preliminary and subject to change. </t>
        </r>
      </text>
    </comment>
    <comment ref="A121" authorId="3" shapeId="0" xr:uid="{1CB1C3CD-F592-47A4-B654-BD5391D7C2E1}">
      <text>
        <r>
          <rPr>
            <sz val="8"/>
            <color indexed="81"/>
            <rFont val="Arial"/>
            <family val="2"/>
          </rPr>
          <t xml:space="preserve">ICD 10 codes: I20-I25
Data for 2020 is preliminary and subject to change. </t>
        </r>
      </text>
    </comment>
    <comment ref="A122" authorId="3" shapeId="0" xr:uid="{14D5404C-517B-42F2-ACB6-6CA4C86A286E}">
      <text>
        <r>
          <rPr>
            <sz val="8"/>
            <color indexed="81"/>
            <rFont val="Arial"/>
            <family val="2"/>
          </rPr>
          <t>ICD 10 codes: I20-I25</t>
        </r>
      </text>
    </comment>
    <comment ref="A124" authorId="3" shapeId="0" xr:uid="{12E7EE68-D561-440B-A884-D3D412D5C7D5}">
      <text>
        <r>
          <rPr>
            <sz val="8"/>
            <color indexed="81"/>
            <rFont val="Arial"/>
            <family val="2"/>
          </rPr>
          <t xml:space="preserve">ICD 10 codes: I20-I25
Data for 2021 is preliminary and subject to change. </t>
        </r>
      </text>
    </comment>
    <comment ref="A125" authorId="3" shapeId="0" xr:uid="{1ACEA6BB-64A9-4B8D-B06F-DA7512254768}">
      <text>
        <r>
          <rPr>
            <sz val="8"/>
            <color indexed="81"/>
            <rFont val="Arial"/>
            <family val="2"/>
          </rPr>
          <t xml:space="preserve">ICD 10 codes: I20-I25
Data for 2020 is preliminary and subject to change. </t>
        </r>
      </text>
    </comment>
    <comment ref="A126" authorId="3" shapeId="0" xr:uid="{AF93F111-516E-491D-8F3C-31904EDEA1DF}">
      <text>
        <r>
          <rPr>
            <sz val="8"/>
            <color indexed="81"/>
            <rFont val="Arial"/>
            <family val="2"/>
          </rPr>
          <t>ICD 10 codes: I20-I25</t>
        </r>
      </text>
    </comment>
    <comment ref="A128" authorId="3" shapeId="0" xr:uid="{BC3E0C57-2656-4842-A82B-9985A447A4FF}">
      <text>
        <r>
          <rPr>
            <sz val="8"/>
            <color indexed="81"/>
            <rFont val="Arial"/>
            <family val="2"/>
          </rPr>
          <t>ICD 10 codes: E10-E14</t>
        </r>
      </text>
    </comment>
    <comment ref="A130" authorId="3" shapeId="0" xr:uid="{CCEBCA47-AABE-4F29-A5C8-72BA7D62ECEB}">
      <text>
        <r>
          <rPr>
            <sz val="8"/>
            <color indexed="81"/>
            <rFont val="Arial"/>
            <family val="2"/>
          </rPr>
          <t xml:space="preserve">ICD 10 codes: I20-I25
Data for 2021 is preliminary and subject to change. </t>
        </r>
      </text>
    </comment>
    <comment ref="A131" authorId="3" shapeId="0" xr:uid="{DA58FC63-B926-4F29-9F71-D3021357C242}">
      <text>
        <r>
          <rPr>
            <sz val="8"/>
            <color indexed="81"/>
            <rFont val="Arial"/>
            <family val="2"/>
          </rPr>
          <t xml:space="preserve">ICD 10 codes: I20-I25
Data for 2020 is preliminary and subject to change. </t>
        </r>
      </text>
    </comment>
    <comment ref="A132" authorId="3" shapeId="0" xr:uid="{600B18BD-B4A0-466A-A87E-6036F2238417}">
      <text>
        <r>
          <rPr>
            <sz val="8"/>
            <color indexed="81"/>
            <rFont val="Arial"/>
            <family val="2"/>
          </rPr>
          <t>ICD 10 codes: I20-I25</t>
        </r>
      </text>
    </comment>
    <comment ref="A134" authorId="3" shapeId="0" xr:uid="{814E2508-70AD-403B-8357-0787359D72D9}">
      <text>
        <r>
          <rPr>
            <sz val="8"/>
            <color indexed="81"/>
            <rFont val="Arial"/>
            <family val="2"/>
          </rPr>
          <t xml:space="preserve">ICD 10 codes: I20-I25
Data for 2021 is preliminary and subject to change. </t>
        </r>
      </text>
    </comment>
    <comment ref="A135" authorId="3" shapeId="0" xr:uid="{4B40983B-3BD5-4BFE-901F-6B2262C1E154}">
      <text>
        <r>
          <rPr>
            <sz val="8"/>
            <color indexed="81"/>
            <rFont val="Arial"/>
            <family val="2"/>
          </rPr>
          <t xml:space="preserve">ICD 10 codes: I20-I25
Data for 2020 is preliminary and subject to change. </t>
        </r>
      </text>
    </comment>
    <comment ref="A136" authorId="3" shapeId="0" xr:uid="{799E4A01-A463-426B-85E1-850435485F77}">
      <text>
        <r>
          <rPr>
            <sz val="8"/>
            <color indexed="81"/>
            <rFont val="Arial"/>
            <family val="2"/>
          </rPr>
          <t>ICD 10 codes: I20-I25</t>
        </r>
      </text>
    </comment>
  </commentList>
</comments>
</file>

<file path=xl/sharedStrings.xml><?xml version="1.0" encoding="utf-8"?>
<sst xmlns="http://schemas.openxmlformats.org/spreadsheetml/2006/main" count="551" uniqueCount="125">
  <si>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</si>
  <si>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</si>
  <si>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</si>
  <si>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</si>
  <si>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</si>
  <si>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</si>
  <si>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</si>
  <si>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</si>
  <si>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</si>
  <si>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</si>
  <si>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</si>
  <si>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</si>
  <si>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</si>
  <si>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</si>
  <si>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</si>
  <si>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</si>
  <si>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</si>
  <si>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</si>
  <si>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</si>
  <si>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</si>
  <si>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</si>
  <si>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</si>
  <si>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</si>
  <si>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</si>
  <si>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</si>
  <si>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</si>
  <si>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</si>
  <si>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</si>
  <si>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</si>
  <si>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</si>
  <si>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</si>
  <si>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</si>
  <si>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</si>
  <si>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</si>
  <si>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</si>
  <si>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</si>
  <si>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</si>
  <si>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</si>
  <si>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</si>
  <si>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</si>
  <si>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</si>
  <si>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</si>
  <si>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</si>
  <si>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</si>
  <si>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</si>
  <si>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</si>
  <si>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</si>
  <si>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</si>
  <si>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</si>
  <si>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</si>
  <si>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</si>
  <si>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</si>
  <si>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</si>
  <si>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 xml:space="preserve">Data in this release is compiled by the state or territory of registration. </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</si>
  <si>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</si>
  <si>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</si>
  <si>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</si>
  <si>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</si>
  <si>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</si>
  <si>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</si>
  <si>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Pneumonia - 2020</t>
  </si>
  <si>
    <t>Pneumonia - 2015-19 average</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</si>
  <si>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</si>
  <si>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</si>
  <si>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</si>
  <si>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Total doctor certified deaths - 2021</t>
  </si>
  <si>
    <t>COVID-19 - 2021</t>
  </si>
  <si>
    <t>Respiratory diseases - 2021</t>
  </si>
  <si>
    <t>Influenza and pneumonia - 2021</t>
  </si>
  <si>
    <t>Pneumonia - 2021</t>
  </si>
  <si>
    <t>Chronic lower respiratory conditions - 2021</t>
  </si>
  <si>
    <t>Cancer - 2021</t>
  </si>
  <si>
    <t>Ischaemic heart diseases - 2021</t>
  </si>
  <si>
    <t>Cerebrovascular diseases - 2021</t>
  </si>
  <si>
    <t>Dementia including Alzheimers - 2021</t>
  </si>
  <si>
    <t>Diabetes - 2021</t>
  </si>
  <si>
    <t>Persons - 2021</t>
  </si>
  <si>
    <t>Males - 2021</t>
  </si>
  <si>
    <t>Females - 2021</t>
  </si>
  <si>
    <t>New South Wales - 2021</t>
  </si>
  <si>
    <t>Victoria - 2021</t>
  </si>
  <si>
    <t>Queensland - 2021</t>
  </si>
  <si>
    <t>South Australia - 2021</t>
  </si>
  <si>
    <t>Western Australia - 2021</t>
  </si>
  <si>
    <t>Tasmania - 2021</t>
  </si>
  <si>
    <t>Northern Territory and Australian Capital Territory - 2021</t>
  </si>
  <si>
    <t>© Commonwealth of Australia 2021</t>
  </si>
  <si>
    <t>Table 1.1 Doctor certified deaths, Number of deaths, selected causes, by age and sex, by state of registration, 2020-21 weekly data by date of occurrence</t>
  </si>
  <si>
    <t>Doctor certified deaths, Number of deaths, selected causes, by age and sex, by state of registration, 2020-21 weekly data by date of occurrence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</si>
  <si>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</si>
  <si>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</si>
  <si>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</si>
  <si>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</si>
  <si>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</si>
  <si>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</si>
  <si>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</si>
  <si>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</si>
  <si>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</si>
  <si>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</si>
  <si>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</si>
  <si>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</si>
  <si>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</si>
  <si>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</si>
  <si>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</si>
  <si>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</si>
  <si>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</si>
  <si>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</si>
  <si>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</si>
  <si>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</si>
  <si>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</si>
  <si>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</si>
  <si>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week ended (2020)</t>
  </si>
  <si>
    <t>week ended (2021)</t>
  </si>
  <si>
    <t>—</t>
  </si>
  <si>
    <t xml:space="preserve">Age-standardised death rates (SDRs) enable the comparison of death rates between populations with different age structures. The baseline average SDRs for 2015-19 and SDRs up to week 39 of 2020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weeks 40-53 of 2020, and weeks 1-4 of 2021 have been calculated using short-term population projections (unpublished) based on data presented in the same publication. The quarters used for calculating weekly rates for the relevant year are as follows: weeks 1-13  (March Qtr ERP); weeks 14-26 (June Qtr ERP); weeks 27-39 (Sept. Qtr ERP) and; weeks 40-53 (Dec. Qtr ERP). See the 'Age-standardised death rates (SDRs) and population data' section in the Methodology of this publication for further details. </t>
  </si>
  <si>
    <t>Released at 11.30am (Canberra time) 6 May 2021</t>
  </si>
  <si>
    <t>This table is compiled by the date on which the death occurred.</t>
  </si>
  <si>
    <t xml:space="preserve">These data are considered to be provisional and subject to change as additional data are received. </t>
  </si>
  <si>
    <t xml:space="preserve">A new week structure has been introduced in this publication. The new structure applies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</si>
  <si>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xml:space="preserve">Due to the change in week structure used in this publication, death counts for a given week are not comparable to those previously published. </t>
  </si>
  <si>
    <t xml:space="preserve">Due to the change in week structure used in this publication, death for a given week are not comparable to those previously published. </t>
  </si>
  <si>
    <t>Table 1.2 Doctor certified deaths, Age-standardised death rates, 2020-21 and baseline average weekly data, by date of occurrence</t>
  </si>
  <si>
    <t>Doctor certified deaths, Age-standardised death rates, 2020-21 and baseline average weekly data, by date of occurrence</t>
  </si>
  <si>
    <t>3303.0.55.004 Provisional Mortality Statistics, Jan 2020 - Jan 2021</t>
  </si>
  <si>
    <t>3303.0.55.004 Provisional Mortality Statistics, Australia, Jan 2020 - Jan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</si>
</sst>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3">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11"/>
      <name val="Calibri"/>
      <family val="2"/>
      <scheme val="minor"/>
    </font>
    <font>
      <sz val="8"/>
      <color rgb="FF7030A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164"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164"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164"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6"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164"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6"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164"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6" fillId="4" borderId="0" applyNumberFormat="0" applyBorder="0" applyAlignment="0" applyProtection="0"/>
    <xf numFmtId="0" fontId="65" fillId="29" borderId="0" applyNumberFormat="0" applyBorder="0" applyAlignment="0" applyProtection="0"/>
    <xf numFmtId="0" fontId="16"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164"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164"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6"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164"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6"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164"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6"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164"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8" applyNumberFormat="0" applyAlignment="0" applyProtection="0"/>
    <xf numFmtId="0" fontId="68"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8" fillId="2" borderId="18" applyNumberFormat="0" applyAlignment="0" applyProtection="0"/>
    <xf numFmtId="164"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8" fillId="2" borderId="18" applyNumberFormat="0" applyAlignment="0" applyProtection="0"/>
    <xf numFmtId="0" fontId="69"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9"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4" fillId="0" borderId="3" applyNumberFormat="0" applyFill="0" applyAlignment="0" applyProtection="0"/>
    <xf numFmtId="0" fontId="73"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4"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5"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7"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8"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8" fillId="39" borderId="18" applyNumberFormat="0" applyAlignment="0" applyProtection="0"/>
    <xf numFmtId="0" fontId="79"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9" fillId="0" borderId="20" applyNumberFormat="0" applyFill="0" applyAlignment="0" applyProtection="0"/>
    <xf numFmtId="0" fontId="80"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0"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5" fillId="0" borderId="0"/>
    <xf numFmtId="0" fontId="9" fillId="0" borderId="0"/>
    <xf numFmtId="164" fontId="9"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6" fillId="0" borderId="0"/>
    <xf numFmtId="164" fontId="6"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0" fontId="65" fillId="0" borderId="0"/>
    <xf numFmtId="0" fontId="65" fillId="0" borderId="0"/>
    <xf numFmtId="0" fontId="9" fillId="0" borderId="0"/>
    <xf numFmtId="0" fontId="65" fillId="0" borderId="0"/>
    <xf numFmtId="164" fontId="65" fillId="0" borderId="0"/>
    <xf numFmtId="0" fontId="9" fillId="0" borderId="0"/>
    <xf numFmtId="0" fontId="9" fillId="0" borderId="0"/>
    <xf numFmtId="0" fontId="65"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9" fillId="0" borderId="0"/>
    <xf numFmtId="164" fontId="9"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5" fillId="0" borderId="0"/>
    <xf numFmtId="0" fontId="6" fillId="0" borderId="0"/>
    <xf numFmtId="0" fontId="6" fillId="0" borderId="0"/>
    <xf numFmtId="164" fontId="65" fillId="0" borderId="0"/>
    <xf numFmtId="0" fontId="65"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65"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5" fillId="0" borderId="0"/>
    <xf numFmtId="0" fontId="65" fillId="0" borderId="0"/>
    <xf numFmtId="0" fontId="65" fillId="0" borderId="0"/>
    <xf numFmtId="0" fontId="65" fillId="0" borderId="0"/>
    <xf numFmtId="0" fontId="65" fillId="0" borderId="0"/>
    <xf numFmtId="164" fontId="6" fillId="0" borderId="0"/>
    <xf numFmtId="0" fontId="65" fillId="0" borderId="0"/>
    <xf numFmtId="0" fontId="65" fillId="0" borderId="0"/>
    <xf numFmtId="0" fontId="65" fillId="0" borderId="0"/>
    <xf numFmtId="0" fontId="65" fillId="0" borderId="0"/>
    <xf numFmtId="0" fontId="65" fillId="0" borderId="0"/>
    <xf numFmtId="0" fontId="6" fillId="0" borderId="0"/>
    <xf numFmtId="0" fontId="65" fillId="0" borderId="0"/>
    <xf numFmtId="0" fontId="65"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5" fillId="0" borderId="0"/>
    <xf numFmtId="0" fontId="65"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5" fillId="0" borderId="0"/>
    <xf numFmtId="0" fontId="65" fillId="0" borderId="0"/>
    <xf numFmtId="0" fontId="9" fillId="0" borderId="0"/>
    <xf numFmtId="0" fontId="65" fillId="0" borderId="0"/>
    <xf numFmtId="164" fontId="6" fillId="0" borderId="0"/>
    <xf numFmtId="0" fontId="39" fillId="0" borderId="0"/>
    <xf numFmtId="0" fontId="39" fillId="0" borderId="0"/>
    <xf numFmtId="0" fontId="65"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5"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5" fillId="0" borderId="0"/>
    <xf numFmtId="0" fontId="9" fillId="0" borderId="0"/>
    <xf numFmtId="0" fontId="9" fillId="0" borderId="0"/>
    <xf numFmtId="0" fontId="65" fillId="0" borderId="0"/>
    <xf numFmtId="0" fontId="65" fillId="0" borderId="0"/>
    <xf numFmtId="0" fontId="65" fillId="0" borderId="0"/>
    <xf numFmtId="164" fontId="65"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5" fillId="0" borderId="0"/>
    <xf numFmtId="0" fontId="6" fillId="0" borderId="0"/>
    <xf numFmtId="164" fontId="6" fillId="0" borderId="0"/>
    <xf numFmtId="0" fontId="6"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164" fontId="65" fillId="0" borderId="0"/>
    <xf numFmtId="0" fontId="65" fillId="0" borderId="0"/>
    <xf numFmtId="0" fontId="65" fillId="0" borderId="0"/>
    <xf numFmtId="0" fontId="9" fillId="0" borderId="0"/>
    <xf numFmtId="0" fontId="9" fillId="0" borderId="0"/>
    <xf numFmtId="0" fontId="65" fillId="0" borderId="0"/>
    <xf numFmtId="164" fontId="9" fillId="0" borderId="0"/>
    <xf numFmtId="0" fontId="65" fillId="0" borderId="0"/>
    <xf numFmtId="0" fontId="65" fillId="0" borderId="0"/>
    <xf numFmtId="0" fontId="65" fillId="0" borderId="0"/>
    <xf numFmtId="0" fontId="9"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9" fillId="0" borderId="0"/>
    <xf numFmtId="0" fontId="9"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 fillId="0" borderId="0"/>
    <xf numFmtId="0" fontId="39" fillId="0" borderId="0"/>
    <xf numFmtId="0" fontId="65" fillId="0" borderId="0"/>
    <xf numFmtId="0" fontId="39"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65" fillId="0" borderId="0"/>
    <xf numFmtId="0" fontId="39" fillId="0" borderId="0"/>
    <xf numFmtId="0" fontId="65" fillId="0" borderId="0"/>
    <xf numFmtId="0" fontId="65" fillId="0" borderId="0"/>
    <xf numFmtId="0" fontId="65" fillId="0" borderId="0"/>
    <xf numFmtId="0" fontId="81"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6" fillId="0" borderId="0"/>
    <xf numFmtId="0" fontId="81" fillId="0" borderId="0"/>
    <xf numFmtId="0" fontId="16" fillId="0" borderId="0"/>
    <xf numFmtId="0" fontId="16" fillId="0" borderId="0"/>
    <xf numFmtId="164" fontId="16"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 fillId="0" borderId="0"/>
    <xf numFmtId="164" fontId="6" fillId="0" borderId="0"/>
    <xf numFmtId="0" fontId="81" fillId="0" borderId="0"/>
    <xf numFmtId="0" fontId="16" fillId="0" borderId="0"/>
    <xf numFmtId="0" fontId="81"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5" fillId="0" borderId="0"/>
    <xf numFmtId="0" fontId="9" fillId="0" borderId="0"/>
    <xf numFmtId="164" fontId="9"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9" fillId="0" borderId="0"/>
    <xf numFmtId="164" fontId="9" fillId="0" borderId="0"/>
    <xf numFmtId="0" fontId="6" fillId="0" borderId="0"/>
    <xf numFmtId="164" fontId="6" fillId="0" borderId="0"/>
    <xf numFmtId="0" fontId="81" fillId="0" borderId="0"/>
    <xf numFmtId="164" fontId="81" fillId="0" borderId="0"/>
    <xf numFmtId="0" fontId="81" fillId="0" borderId="0"/>
    <xf numFmtId="0" fontId="48" fillId="0" borderId="0"/>
    <xf numFmtId="0" fontId="81"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5" fillId="0" borderId="0"/>
    <xf numFmtId="0" fontId="6" fillId="0" borderId="0"/>
    <xf numFmtId="164" fontId="6" fillId="0" borderId="0"/>
    <xf numFmtId="0" fontId="9" fillId="0" borderId="0"/>
    <xf numFmtId="164" fontId="9" fillId="0" borderId="0"/>
    <xf numFmtId="0" fontId="9" fillId="0" borderId="0"/>
    <xf numFmtId="0" fontId="48" fillId="0" borderId="0"/>
    <xf numFmtId="0" fontId="65" fillId="0" borderId="0"/>
    <xf numFmtId="0" fontId="65" fillId="0" borderId="0"/>
    <xf numFmtId="0" fontId="6" fillId="0" borderId="0"/>
    <xf numFmtId="0" fontId="65" fillId="0" borderId="0"/>
    <xf numFmtId="0" fontId="48" fillId="0" borderId="0"/>
    <xf numFmtId="0" fontId="6" fillId="0" borderId="0"/>
    <xf numFmtId="0" fontId="6" fillId="0" borderId="0"/>
    <xf numFmtId="0" fontId="6" fillId="0" borderId="0"/>
    <xf numFmtId="164" fontId="6" fillId="0" borderId="0"/>
    <xf numFmtId="0" fontId="65"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5" fillId="0" borderId="0"/>
    <xf numFmtId="0" fontId="65" fillId="0" borderId="0"/>
    <xf numFmtId="164" fontId="65" fillId="0" borderId="0"/>
    <xf numFmtId="0" fontId="6" fillId="0" borderId="0"/>
    <xf numFmtId="164" fontId="6" fillId="0" borderId="0"/>
    <xf numFmtId="0" fontId="65" fillId="0" borderId="0"/>
    <xf numFmtId="0" fontId="6" fillId="0" borderId="0"/>
    <xf numFmtId="0" fontId="65" fillId="0" borderId="0"/>
    <xf numFmtId="0" fontId="6" fillId="0" borderId="0"/>
    <xf numFmtId="0" fontId="6" fillId="0" borderId="0"/>
    <xf numFmtId="0" fontId="65"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5" fillId="0" borderId="0"/>
    <xf numFmtId="0" fontId="65" fillId="0" borderId="0"/>
    <xf numFmtId="0" fontId="39" fillId="0" borderId="0"/>
    <xf numFmtId="0" fontId="65"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2" fillId="2" borderId="21" applyNumberFormat="0" applyAlignment="0" applyProtection="0"/>
    <xf numFmtId="0" fontId="82"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2" fillId="2" borderId="21" applyNumberFormat="0" applyAlignment="0" applyProtection="0"/>
    <xf numFmtId="164"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0" fontId="82"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5"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7" fillId="0" borderId="0" applyNumberFormat="0" applyFill="0" applyBorder="0" applyAlignment="0" applyProtection="0"/>
    <xf numFmtId="0" fontId="1" fillId="0" borderId="0"/>
  </cellStyleXfs>
  <cellXfs count="139">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15" fontId="11" fillId="0" borderId="15" xfId="0" applyNumberFormat="1" applyFont="1" applyBorder="1" applyAlignment="1">
      <alignment horizontal="center" wrapText="1"/>
    </xf>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11" fillId="0" borderId="0" xfId="0" applyNumberFormat="1" applyFont="1" applyBorder="1" applyAlignment="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3" fontId="88" fillId="0" borderId="0" xfId="0" applyNumberFormat="1" applyFont="1" applyBorder="1" applyAlignment="1">
      <alignment horizontal="right"/>
    </xf>
    <xf numFmtId="0" fontId="88" fillId="0" borderId="0" xfId="0" applyFont="1" applyBorder="1" applyAlignment="1">
      <alignment horizontal="right"/>
    </xf>
    <xf numFmtId="0" fontId="88" fillId="0" borderId="0" xfId="0" applyFont="1" applyAlignment="1"/>
    <xf numFmtId="0" fontId="88" fillId="0" borderId="0" xfId="0" applyFont="1" applyFill="1" applyBorder="1" applyAlignment="1">
      <alignment horizontal="right"/>
    </xf>
    <xf numFmtId="0" fontId="88" fillId="0" borderId="0" xfId="0" applyFont="1"/>
    <xf numFmtId="3" fontId="88" fillId="0" borderId="0" xfId="2963" applyNumberFormat="1" applyFont="1" applyAlignment="1">
      <alignment horizontal="right"/>
    </xf>
    <xf numFmtId="3" fontId="89" fillId="0" borderId="0" xfId="0" applyNumberFormat="1" applyFont="1" applyBorder="1" applyAlignme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3" fontId="9" fillId="0" borderId="0" xfId="2963" applyNumberFormat="1" applyFont="1" applyAlignment="1">
      <alignment horizontal="right"/>
    </xf>
    <xf numFmtId="3" fontId="11" fillId="0" borderId="0" xfId="2963" applyNumberFormat="1" applyFont="1" applyAlignment="1">
      <alignment horizontal="right"/>
    </xf>
    <xf numFmtId="3" fontId="9" fillId="0" borderId="0" xfId="0" applyNumberFormat="1" applyFont="1" applyBorder="1" applyAlignment="1"/>
    <xf numFmtId="3" fontId="11" fillId="0" borderId="0" xfId="0" applyNumberFormat="1" applyFont="1" applyBorder="1" applyAlignment="1"/>
    <xf numFmtId="3" fontId="9" fillId="0" borderId="15" xfId="0" applyNumberFormat="1" applyFont="1" applyBorder="1" applyAlignment="1"/>
    <xf numFmtId="0" fontId="11" fillId="0" borderId="0" xfId="0" applyFont="1" applyFill="1" applyAlignment="1">
      <alignment horizontal="left" indent="2"/>
    </xf>
    <xf numFmtId="3" fontId="11" fillId="0" borderId="0" xfId="0" applyNumberFormat="1" applyFont="1" applyFill="1" applyBorder="1" applyAlignment="1">
      <alignment horizontal="right"/>
    </xf>
    <xf numFmtId="0" fontId="9" fillId="0" borderId="0" xfId="0" applyFont="1" applyFill="1" applyAlignment="1">
      <alignment horizontal="left" indent="1"/>
    </xf>
    <xf numFmtId="3" fontId="9" fillId="0" borderId="0" xfId="2963" applyNumberFormat="1" applyFont="1" applyFill="1" applyAlignment="1">
      <alignment horizontal="right"/>
    </xf>
    <xf numFmtId="0" fontId="8" fillId="0" borderId="0" xfId="0" applyFont="1" applyFill="1" applyAlignment="1">
      <alignment horizontal="left"/>
    </xf>
    <xf numFmtId="0" fontId="0" fillId="0" borderId="0" xfId="0" applyAlignment="1">
      <alignment horizontal="right"/>
    </xf>
    <xf numFmtId="0" fontId="11" fillId="0" borderId="0" xfId="0" applyFont="1" applyAlignment="1"/>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0" fontId="11" fillId="0" borderId="0" xfId="0" applyFont="1" applyFill="1" applyAlignment="1">
      <alignment horizontal="left" indent="1"/>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167" fontId="9" fillId="0" borderId="0" xfId="0" applyNumberFormat="1" applyFont="1" applyFill="1" applyAlignment="1">
      <alignment horizontal="right"/>
    </xf>
    <xf numFmtId="0" fontId="9" fillId="0" borderId="0" xfId="0" applyFont="1" applyFill="1" applyAlignment="1">
      <alignment horizontal="right"/>
    </xf>
    <xf numFmtId="0" fontId="0" fillId="0" borderId="0" xfId="0" applyFill="1" applyBorder="1" applyAlignment="1">
      <alignment horizontal="right"/>
    </xf>
    <xf numFmtId="0" fontId="11" fillId="0" borderId="0" xfId="0" applyFont="1" applyFill="1" applyAlignment="1">
      <alignment horizontal="left"/>
    </xf>
    <xf numFmtId="0" fontId="9" fillId="0" borderId="0" xfId="0" applyFont="1" applyFill="1" applyAlignment="1">
      <alignment horizontal="left" indent="2"/>
    </xf>
    <xf numFmtId="167" fontId="9" fillId="0" borderId="0" xfId="0" applyNumberFormat="1" applyFont="1" applyFill="1" applyAlignment="1" applyProtection="1">
      <alignment horizontal="right"/>
    </xf>
    <xf numFmtId="3" fontId="9" fillId="0" borderId="0" xfId="2963" applyNumberFormat="1" applyFont="1" applyFill="1" applyBorder="1" applyAlignment="1">
      <alignment horizontal="right"/>
    </xf>
    <xf numFmtId="0" fontId="11" fillId="0" borderId="0" xfId="0" applyFont="1" applyFill="1" applyAlignment="1">
      <alignment horizontal="left" indent="3"/>
    </xf>
    <xf numFmtId="0" fontId="9" fillId="0" borderId="0" xfId="0" applyFont="1" applyFill="1" applyAlignment="1">
      <alignment horizontal="left" indent="4"/>
    </xf>
    <xf numFmtId="0" fontId="9" fillId="0" borderId="0" xfId="0" applyFont="1" applyFill="1" applyAlignment="1">
      <alignment horizontal="left" indent="3"/>
    </xf>
    <xf numFmtId="167" fontId="0" fillId="0" borderId="0" xfId="0" applyNumberFormat="1" applyFill="1" applyAlignment="1">
      <alignment horizontal="right"/>
    </xf>
    <xf numFmtId="0" fontId="9" fillId="0" borderId="0" xfId="3132" applyFont="1" applyFill="1" applyAlignment="1">
      <alignment horizontal="right"/>
    </xf>
    <xf numFmtId="0" fontId="91" fillId="0" borderId="0" xfId="3132" applyFont="1" applyFill="1" applyAlignment="1">
      <alignment horizontal="right"/>
    </xf>
    <xf numFmtId="0" fontId="9" fillId="0" borderId="0" xfId="0" applyFont="1" applyFill="1" applyAlignment="1">
      <alignment horizontal="left" indent="5"/>
    </xf>
    <xf numFmtId="167" fontId="11" fillId="0" borderId="0" xfId="0" applyNumberFormat="1" applyFont="1" applyFill="1" applyAlignment="1">
      <alignment horizontal="right"/>
    </xf>
    <xf numFmtId="0" fontId="9" fillId="0" borderId="15" xfId="0" applyFont="1" applyFill="1" applyBorder="1" applyAlignment="1">
      <alignment horizontal="left" indent="2"/>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2" fillId="0" borderId="0" xfId="0" applyFont="1" applyFill="1" applyAlignment="1"/>
    <xf numFmtId="0" fontId="92" fillId="0" borderId="0" xfId="0" applyFont="1" applyFill="1"/>
    <xf numFmtId="0" fontId="92" fillId="0" borderId="0" xfId="0" applyFont="1" applyFill="1" applyBorder="1"/>
    <xf numFmtId="0" fontId="9" fillId="0" borderId="0" xfId="0" applyFont="1" applyAlignment="1"/>
    <xf numFmtId="167" fontId="0" fillId="0" borderId="0" xfId="0" applyNumberFormat="1" applyAlignment="1" applyProtection="1">
      <alignment horizontal="right"/>
    </xf>
    <xf numFmtId="0" fontId="0" fillId="0" borderId="0" xfId="0" applyFill="1" applyAlignment="1">
      <alignment horizontal="right"/>
    </xf>
    <xf numFmtId="0" fontId="0" fillId="0" borderId="0" xfId="0" applyFont="1" applyFill="1" applyAlignment="1">
      <alignment horizontal="right"/>
    </xf>
    <xf numFmtId="167" fontId="0" fillId="0" borderId="0" xfId="0" applyNumberFormat="1" applyFill="1" applyBorder="1" applyAlignment="1" applyProtection="1">
      <alignment horizontal="right"/>
    </xf>
    <xf numFmtId="167" fontId="0" fillId="0" borderId="0" xfId="0" applyNumberFormat="1" applyAlignment="1">
      <alignment horizontal="right"/>
    </xf>
    <xf numFmtId="0" fontId="11" fillId="0" borderId="0" xfId="0" applyFont="1" applyFill="1" applyAlignment="1">
      <alignment horizontal="right"/>
    </xf>
    <xf numFmtId="167" fontId="0" fillId="0" borderId="15" xfId="0" applyNumberFormat="1" applyBorder="1" applyAlignment="1">
      <alignment horizontal="right"/>
    </xf>
    <xf numFmtId="167" fontId="0" fillId="0" borderId="0" xfId="0" applyNumberFormat="1" applyProtection="1"/>
    <xf numFmtId="167" fontId="0" fillId="0" borderId="0" xfId="0" applyNumberFormat="1" applyFill="1" applyBorder="1" applyProtection="1"/>
    <xf numFmtId="167" fontId="0" fillId="0" borderId="0" xfId="0" applyNumberFormat="1"/>
    <xf numFmtId="0" fontId="88" fillId="0" borderId="0" xfId="0" applyFont="1" applyFill="1" applyBorder="1" applyAlignment="1"/>
    <xf numFmtId="0" fontId="9" fillId="0" borderId="0" xfId="0" applyFont="1" applyAlignment="1">
      <alignment horizontal="left" wrapText="1"/>
    </xf>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90" fillId="0" borderId="0" xfId="1931" applyFont="1" applyFill="1" applyAlignment="1">
      <alignment horizontal="left" wrapText="1"/>
    </xf>
    <xf numFmtId="0" fontId="9" fillId="0" borderId="0" xfId="0"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6"/>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9" t="s">
        <v>5</v>
      </c>
      <c r="B1" s="129"/>
      <c r="C1" s="1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81" t="s">
        <v>124</v>
      </c>
      <c r="C2" s="3"/>
    </row>
    <row r="3" spans="1:256" s="10" customFormat="1" ht="12.75" customHeight="1">
      <c r="A3" s="84" t="s">
        <v>115</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8">
        <v>1.1000000000000001</v>
      </c>
      <c r="C7" s="34" t="s">
        <v>88</v>
      </c>
    </row>
    <row r="8" spans="1:256" s="10" customFormat="1" ht="12.75" customHeight="1">
      <c r="B8" s="58">
        <v>1.2</v>
      </c>
      <c r="C8" s="34" t="s">
        <v>122</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123</v>
      </c>
      <c r="C13" s="18"/>
    </row>
    <row r="14" spans="1:256" ht="12.75" customHeight="1">
      <c r="B14" s="20"/>
      <c r="C14" s="18"/>
    </row>
    <row r="15" spans="1:256" ht="12.75" customHeight="1">
      <c r="B15" s="20"/>
      <c r="C15" s="18"/>
    </row>
    <row r="16" spans="1:256" ht="12.75" customHeight="1">
      <c r="B16" s="12" t="s">
        <v>0</v>
      </c>
      <c r="C16" s="18"/>
    </row>
    <row r="17" spans="2:3" ht="12.75" customHeight="1"/>
    <row r="18" spans="2:3" ht="30" customHeight="1">
      <c r="B18" s="127" t="s">
        <v>4</v>
      </c>
      <c r="C18" s="127"/>
    </row>
    <row r="19" spans="2:3" ht="12.75" customHeight="1"/>
    <row r="20" spans="2:3" ht="12.75" customHeight="1"/>
    <row r="21" spans="2:3" ht="12.75" customHeight="1">
      <c r="B21" s="128" t="s">
        <v>86</v>
      </c>
      <c r="C21" s="128"/>
    </row>
    <row r="22" spans="2:3" ht="12.75" customHeight="1"/>
    <row r="23" spans="2:3" ht="12.75">
      <c r="B23" s="1"/>
    </row>
    <row r="29" spans="2:3" ht="12.75">
      <c r="B29" s="1"/>
    </row>
    <row r="36" spans="2:6">
      <c r="B36" s="15"/>
    </row>
    <row r="37" spans="2:6" s="2" customFormat="1">
      <c r="B37" s="15"/>
      <c r="C37" s="15"/>
      <c r="D37" s="15"/>
      <c r="E37" s="15"/>
      <c r="F37" s="15"/>
    </row>
    <row r="38" spans="2:6">
      <c r="B38" s="15"/>
      <c r="D38" s="15"/>
      <c r="E38" s="15"/>
      <c r="F38" s="15"/>
    </row>
    <row r="39" spans="2:6">
      <c r="B39" s="15"/>
      <c r="D39" s="15"/>
      <c r="E39" s="15"/>
      <c r="F39" s="15"/>
    </row>
    <row r="40" spans="2:6">
      <c r="B40" s="15"/>
      <c r="D40" s="15"/>
      <c r="E40" s="15"/>
      <c r="F40" s="15"/>
    </row>
    <row r="41" spans="2:6">
      <c r="B41" s="15"/>
      <c r="D41" s="15"/>
      <c r="E41" s="15"/>
      <c r="F41" s="15"/>
    </row>
    <row r="42" spans="2:6">
      <c r="D42" s="15"/>
      <c r="E42" s="15"/>
      <c r="F42" s="15"/>
    </row>
    <row r="48" spans="2:6" ht="12.75">
      <c r="B48" s="1"/>
    </row>
    <row r="49" spans="2:11">
      <c r="B49" s="3"/>
    </row>
    <row r="50" spans="2:11">
      <c r="B50" s="4"/>
      <c r="C50" s="3"/>
      <c r="D50" s="4"/>
      <c r="E50" s="4"/>
      <c r="F50" s="4"/>
      <c r="G50" s="4"/>
      <c r="H50" s="4"/>
      <c r="I50" s="4"/>
      <c r="J50" s="4"/>
      <c r="K50" s="4"/>
    </row>
    <row r="51" spans="2:11">
      <c r="B51" s="4"/>
      <c r="C51" s="3"/>
      <c r="D51" s="4"/>
      <c r="E51" s="4"/>
      <c r="F51" s="4"/>
      <c r="G51" s="4"/>
      <c r="H51" s="4"/>
      <c r="I51" s="4"/>
      <c r="J51" s="4"/>
      <c r="K51" s="4"/>
    </row>
    <row r="52" spans="2:11">
      <c r="C52" s="3"/>
      <c r="D52" s="4"/>
      <c r="E52" s="4"/>
      <c r="F52" s="4"/>
      <c r="G52" s="4"/>
      <c r="H52" s="4"/>
      <c r="I52" s="4"/>
      <c r="J52" s="4"/>
      <c r="K52" s="4"/>
    </row>
    <row r="53" spans="2:11" ht="12.75">
      <c r="B53" s="5"/>
    </row>
    <row r="56" spans="2:11" ht="12.75">
      <c r="B56" s="6"/>
    </row>
    <row r="57" spans="2:11" ht="12.75">
      <c r="B57" s="5"/>
      <c r="C57" s="17"/>
      <c r="D57" s="6"/>
      <c r="F57" s="7"/>
    </row>
    <row r="58" spans="2:11" ht="12.75">
      <c r="F58" s="8"/>
    </row>
    <row r="59" spans="2:11" ht="12.75">
      <c r="F59" s="8"/>
    </row>
    <row r="60" spans="2:11" ht="12.75">
      <c r="F60" s="8"/>
    </row>
    <row r="61" spans="2:11" ht="15.95" customHeight="1"/>
    <row r="62" spans="2:11" ht="12.75">
      <c r="F62" s="8"/>
    </row>
    <row r="63" spans="2:11" ht="12.75">
      <c r="F63" s="8"/>
    </row>
    <row r="64" spans="2:11" ht="15.95" customHeight="1"/>
    <row r="66" spans="2:2" ht="15.95" customHeight="1"/>
    <row r="68" spans="2:2" ht="15.95" customHeight="1"/>
    <row r="70" spans="2:2" ht="15.95" customHeight="1"/>
    <row r="76" spans="2:2" ht="12.75">
      <c r="B76" s="6"/>
    </row>
  </sheetData>
  <mergeCells count="3">
    <mergeCell ref="B18:C18"/>
    <mergeCell ref="B21:C21"/>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1:C21" r:id="rId2" display="© Commonwealth of Australia 2020" xr:uid="{00000000-0004-0000-0000-000002000000}"/>
    <hyperlink ref="B8" location="'Table 1.2'!A1" display="'Table 1.2'!A1" xr:uid="{00374869-20F6-49A0-9D35-BD9AD82C49DC}"/>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0"/>
  <sheetViews>
    <sheetView workbookViewId="0">
      <pane xSplit="1" ySplit="9" topLeftCell="B10"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2020 - Jan 2021</v>
      </c>
      <c r="B2" s="45"/>
      <c r="C2" s="45"/>
      <c r="D2" s="45"/>
      <c r="E2" s="45"/>
      <c r="F2" s="45"/>
      <c r="G2" s="45"/>
      <c r="H2" s="45"/>
      <c r="I2" s="45"/>
      <c r="J2" s="45"/>
      <c r="K2" s="45"/>
      <c r="L2" s="45"/>
      <c r="M2" s="45"/>
      <c r="N2" s="45"/>
      <c r="O2" s="45"/>
      <c r="P2" s="45"/>
      <c r="Q2" s="45"/>
      <c r="R2" s="45"/>
      <c r="S2" s="45"/>
      <c r="T2" s="45"/>
    </row>
    <row r="3" spans="1:245" s="24" customFormat="1" ht="12.75" customHeight="1">
      <c r="A3" s="25" t="str">
        <f>Contents!A3</f>
        <v>Released at 11.30am (Canberra time) 6 May 2021</v>
      </c>
      <c r="B3" s="46"/>
      <c r="C3" s="46"/>
      <c r="D3" s="46"/>
      <c r="E3" s="46"/>
      <c r="F3" s="46"/>
      <c r="G3" s="46"/>
      <c r="H3" s="46"/>
      <c r="I3" s="46"/>
      <c r="J3" s="46"/>
      <c r="K3" s="46"/>
      <c r="L3" s="46"/>
      <c r="M3" s="46"/>
      <c r="N3" s="46"/>
      <c r="O3" s="46"/>
      <c r="P3" s="46"/>
      <c r="Q3" s="46"/>
      <c r="R3" s="46"/>
      <c r="S3" s="46"/>
      <c r="T3" s="46"/>
    </row>
    <row r="4" spans="1:245" s="26" customFormat="1" ht="20.100000000000001" customHeight="1">
      <c r="A4" s="36" t="s">
        <v>87</v>
      </c>
      <c r="B4" s="47"/>
      <c r="C4" s="47"/>
      <c r="D4" s="47"/>
      <c r="E4" s="47"/>
      <c r="F4" s="47"/>
      <c r="G4" s="47"/>
      <c r="H4" s="47"/>
      <c r="I4" s="47"/>
      <c r="J4" s="47"/>
      <c r="K4" s="47"/>
      <c r="L4" s="47"/>
      <c r="M4" s="47"/>
      <c r="N4" s="47"/>
      <c r="O4" s="47"/>
      <c r="P4" s="47"/>
      <c r="Q4" s="47"/>
      <c r="R4" s="47"/>
      <c r="S4" s="47"/>
      <c r="T4" s="47"/>
    </row>
    <row r="5" spans="1:245" s="40" customFormat="1">
      <c r="A5" s="41"/>
      <c r="B5" s="42"/>
      <c r="C5" s="42"/>
      <c r="D5" s="42"/>
      <c r="E5" s="42"/>
      <c r="F5" s="42"/>
      <c r="G5" s="42"/>
      <c r="H5" s="42"/>
      <c r="I5" s="42"/>
      <c r="J5" s="42"/>
      <c r="K5" s="42"/>
      <c r="L5" s="42"/>
      <c r="M5" s="42"/>
      <c r="N5" s="42"/>
      <c r="O5" s="42"/>
      <c r="P5" s="48"/>
      <c r="Q5" s="42"/>
      <c r="R5" s="42"/>
      <c r="S5" s="42"/>
      <c r="T5" s="42"/>
    </row>
    <row r="6" spans="1:245" s="50" customFormat="1" ht="15.75">
      <c r="A6" s="51" t="s">
        <v>11</v>
      </c>
      <c r="B6" s="71">
        <v>1</v>
      </c>
      <c r="C6" s="71">
        <v>2</v>
      </c>
      <c r="D6" s="71">
        <v>3</v>
      </c>
      <c r="E6" s="71">
        <v>4</v>
      </c>
      <c r="F6" s="71">
        <v>5</v>
      </c>
      <c r="G6" s="71">
        <v>6</v>
      </c>
      <c r="H6" s="71">
        <v>7</v>
      </c>
      <c r="I6" s="71">
        <v>8</v>
      </c>
      <c r="J6" s="71">
        <v>9</v>
      </c>
      <c r="K6" s="71">
        <v>10</v>
      </c>
      <c r="L6" s="71">
        <v>11</v>
      </c>
      <c r="M6" s="71">
        <v>12</v>
      </c>
      <c r="N6" s="71">
        <v>13</v>
      </c>
      <c r="O6" s="71">
        <v>14</v>
      </c>
      <c r="P6" s="71">
        <v>15</v>
      </c>
      <c r="Q6" s="71">
        <v>16</v>
      </c>
      <c r="R6" s="71">
        <v>17</v>
      </c>
      <c r="S6" s="71">
        <v>18</v>
      </c>
      <c r="T6" s="71">
        <v>19</v>
      </c>
      <c r="U6" s="71">
        <v>20</v>
      </c>
      <c r="V6" s="71">
        <v>21</v>
      </c>
      <c r="W6" s="71">
        <v>22</v>
      </c>
      <c r="X6" s="71">
        <v>23</v>
      </c>
      <c r="Y6" s="71">
        <v>24</v>
      </c>
      <c r="Z6" s="71">
        <v>25</v>
      </c>
      <c r="AA6" s="71">
        <v>26</v>
      </c>
      <c r="AB6" s="71">
        <v>27</v>
      </c>
      <c r="AC6" s="71">
        <v>28</v>
      </c>
      <c r="AD6" s="71">
        <v>29</v>
      </c>
      <c r="AE6" s="71">
        <v>30</v>
      </c>
      <c r="AF6" s="71">
        <v>31</v>
      </c>
      <c r="AG6" s="71">
        <v>32</v>
      </c>
      <c r="AH6" s="71">
        <v>33</v>
      </c>
      <c r="AI6" s="71">
        <v>34</v>
      </c>
      <c r="AJ6" s="71">
        <v>35</v>
      </c>
      <c r="AK6" s="71">
        <v>36</v>
      </c>
      <c r="AL6" s="71">
        <v>37</v>
      </c>
      <c r="AM6" s="71">
        <v>38</v>
      </c>
      <c r="AN6" s="71">
        <v>39</v>
      </c>
      <c r="AO6" s="71">
        <v>40</v>
      </c>
      <c r="AP6" s="71">
        <v>41</v>
      </c>
      <c r="AQ6" s="71">
        <v>42</v>
      </c>
      <c r="AR6" s="71">
        <v>43</v>
      </c>
      <c r="AS6" s="71">
        <v>44</v>
      </c>
      <c r="AT6" s="71">
        <v>45</v>
      </c>
      <c r="AU6" s="71">
        <v>46</v>
      </c>
      <c r="AV6" s="71">
        <v>47</v>
      </c>
      <c r="AW6" s="71">
        <v>48</v>
      </c>
      <c r="AX6" s="71">
        <v>49</v>
      </c>
      <c r="AY6" s="71">
        <v>50</v>
      </c>
      <c r="AZ6" s="71">
        <v>51</v>
      </c>
      <c r="BA6" s="71">
        <v>52</v>
      </c>
      <c r="BB6" s="71">
        <v>53</v>
      </c>
    </row>
    <row r="7" spans="1:245" s="26" customFormat="1" ht="15">
      <c r="A7" s="69" t="s">
        <v>112</v>
      </c>
      <c r="B7" s="70">
        <v>44206</v>
      </c>
      <c r="C7" s="70">
        <f>B7+7</f>
        <v>44213</v>
      </c>
      <c r="D7" s="70">
        <f t="shared" ref="D7:BA7" si="0">C7+7</f>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si="0"/>
        <v>44437</v>
      </c>
      <c r="AJ7" s="70">
        <f t="shared" si="0"/>
        <v>44444</v>
      </c>
      <c r="AK7" s="70">
        <f t="shared" si="0"/>
        <v>44451</v>
      </c>
      <c r="AL7" s="70">
        <f t="shared" si="0"/>
        <v>44458</v>
      </c>
      <c r="AM7" s="70">
        <f t="shared" si="0"/>
        <v>44465</v>
      </c>
      <c r="AN7" s="70">
        <f t="shared" si="0"/>
        <v>44472</v>
      </c>
      <c r="AO7" s="70">
        <f t="shared" si="0"/>
        <v>44479</v>
      </c>
      <c r="AP7" s="70">
        <f t="shared" si="0"/>
        <v>44486</v>
      </c>
      <c r="AQ7" s="70">
        <f t="shared" si="0"/>
        <v>44493</v>
      </c>
      <c r="AR7" s="70">
        <f t="shared" si="0"/>
        <v>44500</v>
      </c>
      <c r="AS7" s="70">
        <f t="shared" si="0"/>
        <v>44507</v>
      </c>
      <c r="AT7" s="70">
        <f t="shared" si="0"/>
        <v>44514</v>
      </c>
      <c r="AU7" s="70">
        <f t="shared" si="0"/>
        <v>44521</v>
      </c>
      <c r="AV7" s="70">
        <f t="shared" si="0"/>
        <v>44528</v>
      </c>
      <c r="AW7" s="70">
        <f t="shared" si="0"/>
        <v>44535</v>
      </c>
      <c r="AX7" s="70">
        <f t="shared" si="0"/>
        <v>44542</v>
      </c>
      <c r="AY7" s="70">
        <f t="shared" si="0"/>
        <v>44549</v>
      </c>
      <c r="AZ7" s="70">
        <f t="shared" si="0"/>
        <v>44556</v>
      </c>
      <c r="BA7" s="70">
        <f t="shared" si="0"/>
        <v>44563</v>
      </c>
      <c r="BB7" s="70"/>
    </row>
    <row r="8" spans="1:245" s="26" customFormat="1" ht="15">
      <c r="A8" s="69" t="s">
        <v>111</v>
      </c>
      <c r="B8" s="52">
        <v>43835</v>
      </c>
      <c r="C8" s="52">
        <f>B8+7</f>
        <v>43842</v>
      </c>
      <c r="D8" s="52">
        <f t="shared" ref="D8:BB8" si="1">C8+7</f>
        <v>43849</v>
      </c>
      <c r="E8" s="52">
        <f t="shared" si="1"/>
        <v>43856</v>
      </c>
      <c r="F8" s="52">
        <f t="shared" si="1"/>
        <v>43863</v>
      </c>
      <c r="G8" s="52">
        <f t="shared" si="1"/>
        <v>43870</v>
      </c>
      <c r="H8" s="52">
        <f t="shared" si="1"/>
        <v>43877</v>
      </c>
      <c r="I8" s="52">
        <f t="shared" si="1"/>
        <v>43884</v>
      </c>
      <c r="J8" s="52">
        <f t="shared" si="1"/>
        <v>43891</v>
      </c>
      <c r="K8" s="52">
        <f t="shared" si="1"/>
        <v>43898</v>
      </c>
      <c r="L8" s="52">
        <f t="shared" si="1"/>
        <v>43905</v>
      </c>
      <c r="M8" s="52">
        <f t="shared" si="1"/>
        <v>43912</v>
      </c>
      <c r="N8" s="52">
        <f t="shared" si="1"/>
        <v>43919</v>
      </c>
      <c r="O8" s="52">
        <f t="shared" si="1"/>
        <v>43926</v>
      </c>
      <c r="P8" s="52">
        <f t="shared" si="1"/>
        <v>43933</v>
      </c>
      <c r="Q8" s="52">
        <f t="shared" si="1"/>
        <v>43940</v>
      </c>
      <c r="R8" s="52">
        <f t="shared" si="1"/>
        <v>43947</v>
      </c>
      <c r="S8" s="52">
        <f t="shared" si="1"/>
        <v>43954</v>
      </c>
      <c r="T8" s="52">
        <f t="shared" si="1"/>
        <v>43961</v>
      </c>
      <c r="U8" s="52">
        <f t="shared" si="1"/>
        <v>43968</v>
      </c>
      <c r="V8" s="52">
        <f t="shared" si="1"/>
        <v>43975</v>
      </c>
      <c r="W8" s="52">
        <f t="shared" si="1"/>
        <v>43982</v>
      </c>
      <c r="X8" s="52">
        <f t="shared" si="1"/>
        <v>43989</v>
      </c>
      <c r="Y8" s="52">
        <f t="shared" si="1"/>
        <v>43996</v>
      </c>
      <c r="Z8" s="52">
        <f t="shared" si="1"/>
        <v>44003</v>
      </c>
      <c r="AA8" s="52">
        <f t="shared" si="1"/>
        <v>44010</v>
      </c>
      <c r="AB8" s="52">
        <f t="shared" si="1"/>
        <v>44017</v>
      </c>
      <c r="AC8" s="52">
        <f t="shared" si="1"/>
        <v>44024</v>
      </c>
      <c r="AD8" s="52">
        <f t="shared" si="1"/>
        <v>44031</v>
      </c>
      <c r="AE8" s="52">
        <f t="shared" si="1"/>
        <v>44038</v>
      </c>
      <c r="AF8" s="52">
        <f t="shared" si="1"/>
        <v>44045</v>
      </c>
      <c r="AG8" s="52">
        <f t="shared" si="1"/>
        <v>44052</v>
      </c>
      <c r="AH8" s="52">
        <f t="shared" si="1"/>
        <v>44059</v>
      </c>
      <c r="AI8" s="52">
        <f t="shared" si="1"/>
        <v>44066</v>
      </c>
      <c r="AJ8" s="52">
        <f t="shared" si="1"/>
        <v>44073</v>
      </c>
      <c r="AK8" s="52">
        <f t="shared" si="1"/>
        <v>44080</v>
      </c>
      <c r="AL8" s="52">
        <f t="shared" si="1"/>
        <v>44087</v>
      </c>
      <c r="AM8" s="52">
        <f t="shared" si="1"/>
        <v>44094</v>
      </c>
      <c r="AN8" s="52">
        <f t="shared" si="1"/>
        <v>44101</v>
      </c>
      <c r="AO8" s="52">
        <f t="shared" si="1"/>
        <v>44108</v>
      </c>
      <c r="AP8" s="52">
        <f t="shared" si="1"/>
        <v>44115</v>
      </c>
      <c r="AQ8" s="52">
        <f t="shared" si="1"/>
        <v>44122</v>
      </c>
      <c r="AR8" s="52">
        <f t="shared" si="1"/>
        <v>44129</v>
      </c>
      <c r="AS8" s="52">
        <f t="shared" si="1"/>
        <v>44136</v>
      </c>
      <c r="AT8" s="52">
        <f t="shared" si="1"/>
        <v>44143</v>
      </c>
      <c r="AU8" s="52">
        <f t="shared" si="1"/>
        <v>44150</v>
      </c>
      <c r="AV8" s="52">
        <f t="shared" si="1"/>
        <v>44157</v>
      </c>
      <c r="AW8" s="52">
        <f t="shared" si="1"/>
        <v>44164</v>
      </c>
      <c r="AX8" s="52">
        <f t="shared" si="1"/>
        <v>44171</v>
      </c>
      <c r="AY8" s="52">
        <f t="shared" si="1"/>
        <v>44178</v>
      </c>
      <c r="AZ8" s="52">
        <f t="shared" si="1"/>
        <v>44185</v>
      </c>
      <c r="BA8" s="52">
        <f t="shared" si="1"/>
        <v>44192</v>
      </c>
      <c r="BB8" s="52">
        <f t="shared" si="1"/>
        <v>44199</v>
      </c>
    </row>
    <row r="9" spans="1:24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4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row>
    <row r="11" spans="1:245">
      <c r="A11" s="13" t="s">
        <v>54</v>
      </c>
      <c r="B11" s="53"/>
      <c r="C11" s="53"/>
      <c r="D11" s="53"/>
      <c r="E11" s="53"/>
      <c r="F11" s="53"/>
      <c r="G11" s="53"/>
      <c r="H11" s="53"/>
      <c r="I11" s="53"/>
      <c r="J11" s="53"/>
      <c r="K11" s="53"/>
      <c r="L11" s="53"/>
      <c r="M11" s="37"/>
      <c r="N11" s="53"/>
      <c r="O11" s="53"/>
      <c r="Q11" s="53"/>
      <c r="R11" s="37"/>
      <c r="S11" s="53"/>
      <c r="T11" s="53"/>
    </row>
    <row r="12" spans="1:245" s="13" customFormat="1">
      <c r="A12" s="38" t="s">
        <v>65</v>
      </c>
      <c r="B12" s="59">
        <v>2582</v>
      </c>
      <c r="C12" s="59">
        <v>2502</v>
      </c>
      <c r="D12" s="59">
        <v>2655</v>
      </c>
      <c r="E12" s="59">
        <v>2500</v>
      </c>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row>
    <row r="13" spans="1:245" s="13" customFormat="1">
      <c r="A13" s="38" t="s">
        <v>51</v>
      </c>
      <c r="B13" s="59">
        <v>2497</v>
      </c>
      <c r="C13" s="59">
        <v>2510</v>
      </c>
      <c r="D13" s="59">
        <v>2501</v>
      </c>
      <c r="E13" s="59">
        <v>2597</v>
      </c>
      <c r="F13" s="59">
        <v>2510</v>
      </c>
      <c r="G13" s="59">
        <v>2530</v>
      </c>
      <c r="H13" s="59">
        <v>2613</v>
      </c>
      <c r="I13" s="59">
        <v>2608</v>
      </c>
      <c r="J13" s="59">
        <v>2678</v>
      </c>
      <c r="K13" s="59">
        <v>2602</v>
      </c>
      <c r="L13" s="59">
        <v>2567</v>
      </c>
      <c r="M13" s="59">
        <v>2680</v>
      </c>
      <c r="N13" s="59">
        <v>2759</v>
      </c>
      <c r="O13" s="59">
        <v>2854</v>
      </c>
      <c r="P13" s="59">
        <v>2782</v>
      </c>
      <c r="Q13" s="59">
        <v>2672</v>
      </c>
      <c r="R13" s="59">
        <v>2692</v>
      </c>
      <c r="S13" s="59">
        <v>2656</v>
      </c>
      <c r="T13" s="59">
        <v>2806</v>
      </c>
      <c r="U13" s="59">
        <v>2694</v>
      </c>
      <c r="V13" s="59">
        <v>2805</v>
      </c>
      <c r="W13" s="59">
        <v>2786</v>
      </c>
      <c r="X13" s="59">
        <v>2722</v>
      </c>
      <c r="Y13" s="59">
        <v>2723</v>
      </c>
      <c r="Z13" s="59">
        <v>2659</v>
      </c>
      <c r="AA13" s="59">
        <v>2653</v>
      </c>
      <c r="AB13" s="59">
        <v>2757</v>
      </c>
      <c r="AC13" s="59">
        <v>2780</v>
      </c>
      <c r="AD13" s="59">
        <v>2754</v>
      </c>
      <c r="AE13" s="59">
        <v>2900</v>
      </c>
      <c r="AF13" s="59">
        <v>2939</v>
      </c>
      <c r="AG13" s="59">
        <v>2927</v>
      </c>
      <c r="AH13" s="59">
        <v>3052</v>
      </c>
      <c r="AI13" s="59">
        <v>2875</v>
      </c>
      <c r="AJ13" s="59">
        <v>2857</v>
      </c>
      <c r="AK13" s="59">
        <v>2887</v>
      </c>
      <c r="AL13" s="59">
        <v>2817</v>
      </c>
      <c r="AM13" s="59">
        <v>2699</v>
      </c>
      <c r="AN13" s="59">
        <v>2778</v>
      </c>
      <c r="AO13" s="59">
        <v>2785</v>
      </c>
      <c r="AP13" s="59">
        <v>2653</v>
      </c>
      <c r="AQ13" s="59">
        <v>2620</v>
      </c>
      <c r="AR13" s="59">
        <v>2584</v>
      </c>
      <c r="AS13" s="59">
        <v>2640</v>
      </c>
      <c r="AT13" s="59">
        <v>2659</v>
      </c>
      <c r="AU13" s="59">
        <v>2705</v>
      </c>
      <c r="AV13" s="59">
        <v>2615</v>
      </c>
      <c r="AW13" s="59">
        <v>2545</v>
      </c>
      <c r="AX13" s="59">
        <v>2685</v>
      </c>
      <c r="AY13" s="59">
        <v>2609</v>
      </c>
      <c r="AZ13" s="59">
        <v>2610</v>
      </c>
      <c r="BA13" s="59">
        <v>2624</v>
      </c>
      <c r="BB13" s="59">
        <v>2552</v>
      </c>
    </row>
    <row r="14" spans="1:245">
      <c r="A14" s="35" t="s">
        <v>55</v>
      </c>
      <c r="B14" s="60">
        <v>2498</v>
      </c>
      <c r="C14" s="60">
        <v>2490</v>
      </c>
      <c r="D14" s="60">
        <v>2465</v>
      </c>
      <c r="E14" s="60">
        <v>2446</v>
      </c>
      <c r="F14" s="60">
        <v>2451</v>
      </c>
      <c r="G14" s="60">
        <v>2456</v>
      </c>
      <c r="H14" s="60">
        <v>2463</v>
      </c>
      <c r="I14" s="60">
        <v>2488</v>
      </c>
      <c r="J14" s="60">
        <v>2487</v>
      </c>
      <c r="K14" s="60">
        <v>2525</v>
      </c>
      <c r="L14" s="60">
        <v>2468</v>
      </c>
      <c r="M14" s="60">
        <v>2514</v>
      </c>
      <c r="N14" s="60">
        <v>2514</v>
      </c>
      <c r="O14" s="60">
        <v>2531</v>
      </c>
      <c r="P14" s="60">
        <v>2570</v>
      </c>
      <c r="Q14" s="60">
        <v>2588</v>
      </c>
      <c r="R14" s="60">
        <v>2564</v>
      </c>
      <c r="S14" s="60">
        <v>2607</v>
      </c>
      <c r="T14" s="60">
        <v>2726</v>
      </c>
      <c r="U14" s="60">
        <v>2734</v>
      </c>
      <c r="V14" s="60">
        <v>2801</v>
      </c>
      <c r="W14" s="60">
        <v>2823</v>
      </c>
      <c r="X14" s="60">
        <v>2869</v>
      </c>
      <c r="Y14" s="60">
        <v>2826</v>
      </c>
      <c r="Z14" s="60">
        <v>2858</v>
      </c>
      <c r="AA14" s="60">
        <v>2891</v>
      </c>
      <c r="AB14" s="60">
        <v>2958</v>
      </c>
      <c r="AC14" s="60">
        <v>2954</v>
      </c>
      <c r="AD14" s="60">
        <v>3010</v>
      </c>
      <c r="AE14" s="60">
        <v>3063</v>
      </c>
      <c r="AF14" s="60">
        <v>3012</v>
      </c>
      <c r="AG14" s="60">
        <v>3025</v>
      </c>
      <c r="AH14" s="60">
        <v>3068</v>
      </c>
      <c r="AI14" s="60">
        <v>3085</v>
      </c>
      <c r="AJ14" s="60">
        <v>3098</v>
      </c>
      <c r="AK14" s="60">
        <v>3029</v>
      </c>
      <c r="AL14" s="60">
        <v>2972</v>
      </c>
      <c r="AM14" s="60">
        <v>2913</v>
      </c>
      <c r="AN14" s="60">
        <v>2806</v>
      </c>
      <c r="AO14" s="60">
        <v>2820</v>
      </c>
      <c r="AP14" s="60">
        <v>2751</v>
      </c>
      <c r="AQ14" s="60">
        <v>2708</v>
      </c>
      <c r="AR14" s="60">
        <v>2654</v>
      </c>
      <c r="AS14" s="60">
        <v>2638</v>
      </c>
      <c r="AT14" s="60">
        <v>2609</v>
      </c>
      <c r="AU14" s="60">
        <v>2545</v>
      </c>
      <c r="AV14" s="60">
        <v>2587</v>
      </c>
      <c r="AW14" s="60">
        <v>2546</v>
      </c>
      <c r="AX14" s="60">
        <v>2507</v>
      </c>
      <c r="AY14" s="60">
        <v>2571</v>
      </c>
      <c r="AZ14" s="60">
        <v>2519</v>
      </c>
      <c r="BA14" s="60">
        <v>2458</v>
      </c>
      <c r="BB14" s="60">
        <v>2458</v>
      </c>
    </row>
    <row r="15" spans="1:245">
      <c r="A15" s="35" t="s">
        <v>56</v>
      </c>
      <c r="B15" s="60">
        <v>2452</v>
      </c>
      <c r="C15" s="60">
        <v>2369</v>
      </c>
      <c r="D15" s="60">
        <v>2368</v>
      </c>
      <c r="E15" s="60">
        <v>2328</v>
      </c>
      <c r="F15" s="60">
        <v>2270</v>
      </c>
      <c r="G15" s="60">
        <v>2357</v>
      </c>
      <c r="H15" s="60">
        <v>2387</v>
      </c>
      <c r="I15" s="60">
        <v>2322</v>
      </c>
      <c r="J15" s="60">
        <v>2365</v>
      </c>
      <c r="K15" s="60">
        <v>2446</v>
      </c>
      <c r="L15" s="60">
        <v>2346</v>
      </c>
      <c r="M15" s="60">
        <v>2451</v>
      </c>
      <c r="N15" s="60">
        <v>2432</v>
      </c>
      <c r="O15" s="60">
        <v>2424</v>
      </c>
      <c r="P15" s="60">
        <v>2500</v>
      </c>
      <c r="Q15" s="60">
        <v>2483</v>
      </c>
      <c r="R15" s="60">
        <v>2477</v>
      </c>
      <c r="S15" s="60">
        <v>2496</v>
      </c>
      <c r="T15" s="60">
        <v>2598</v>
      </c>
      <c r="U15" s="60">
        <v>2634</v>
      </c>
      <c r="V15" s="60">
        <v>2668</v>
      </c>
      <c r="W15" s="60">
        <v>2658</v>
      </c>
      <c r="X15" s="60">
        <v>2740</v>
      </c>
      <c r="Y15" s="60">
        <v>2685</v>
      </c>
      <c r="Z15" s="60">
        <v>2694</v>
      </c>
      <c r="AA15" s="60">
        <v>2777</v>
      </c>
      <c r="AB15" s="60">
        <v>2847</v>
      </c>
      <c r="AC15" s="60">
        <v>2836</v>
      </c>
      <c r="AD15" s="60">
        <v>2884</v>
      </c>
      <c r="AE15" s="60">
        <v>2928</v>
      </c>
      <c r="AF15" s="60">
        <v>2915</v>
      </c>
      <c r="AG15" s="60">
        <v>2836</v>
      </c>
      <c r="AH15" s="60">
        <v>2972</v>
      </c>
      <c r="AI15" s="60">
        <v>2916</v>
      </c>
      <c r="AJ15" s="60">
        <v>2994</v>
      </c>
      <c r="AK15" s="60">
        <v>2893</v>
      </c>
      <c r="AL15" s="60">
        <v>2738</v>
      </c>
      <c r="AM15" s="60">
        <v>2749</v>
      </c>
      <c r="AN15" s="60">
        <v>2724</v>
      </c>
      <c r="AO15" s="60">
        <v>2745</v>
      </c>
      <c r="AP15" s="60">
        <v>2693</v>
      </c>
      <c r="AQ15" s="60">
        <v>2622</v>
      </c>
      <c r="AR15" s="60">
        <v>2550</v>
      </c>
      <c r="AS15" s="60">
        <v>2518</v>
      </c>
      <c r="AT15" s="60">
        <v>2509</v>
      </c>
      <c r="AU15" s="60">
        <v>2402</v>
      </c>
      <c r="AV15" s="60">
        <v>2512</v>
      </c>
      <c r="AW15" s="60">
        <v>2507</v>
      </c>
      <c r="AX15" s="60">
        <v>2381</v>
      </c>
      <c r="AY15" s="60">
        <v>2523</v>
      </c>
      <c r="AZ15" s="60">
        <v>2443</v>
      </c>
      <c r="BA15" s="60">
        <v>2345</v>
      </c>
      <c r="BB15" s="60">
        <v>2345</v>
      </c>
    </row>
    <row r="16" spans="1:245">
      <c r="A16" s="35" t="s">
        <v>57</v>
      </c>
      <c r="B16" s="60">
        <v>2573</v>
      </c>
      <c r="C16" s="60">
        <v>2601</v>
      </c>
      <c r="D16" s="60">
        <v>2607</v>
      </c>
      <c r="E16" s="60">
        <v>2565</v>
      </c>
      <c r="F16" s="60">
        <v>2550</v>
      </c>
      <c r="G16" s="60">
        <v>2570</v>
      </c>
      <c r="H16" s="60">
        <v>2594</v>
      </c>
      <c r="I16" s="60">
        <v>2669</v>
      </c>
      <c r="J16" s="60">
        <v>2610</v>
      </c>
      <c r="K16" s="60">
        <v>2663</v>
      </c>
      <c r="L16" s="60">
        <v>2608</v>
      </c>
      <c r="M16" s="60">
        <v>2557</v>
      </c>
      <c r="N16" s="60">
        <v>2620</v>
      </c>
      <c r="O16" s="60">
        <v>2631</v>
      </c>
      <c r="P16" s="60">
        <v>2691</v>
      </c>
      <c r="Q16" s="60">
        <v>2666</v>
      </c>
      <c r="R16" s="60">
        <v>2621</v>
      </c>
      <c r="S16" s="60">
        <v>2661</v>
      </c>
      <c r="T16" s="60">
        <v>2815</v>
      </c>
      <c r="U16" s="60">
        <v>2811</v>
      </c>
      <c r="V16" s="60">
        <v>2908</v>
      </c>
      <c r="W16" s="60">
        <v>2959</v>
      </c>
      <c r="X16" s="60">
        <v>2961</v>
      </c>
      <c r="Y16" s="60">
        <v>3039</v>
      </c>
      <c r="Z16" s="60">
        <v>3031</v>
      </c>
      <c r="AA16" s="60">
        <v>3009</v>
      </c>
      <c r="AB16" s="60">
        <v>3031</v>
      </c>
      <c r="AC16" s="60">
        <v>3099</v>
      </c>
      <c r="AD16" s="60">
        <v>3251</v>
      </c>
      <c r="AE16" s="60">
        <v>3248</v>
      </c>
      <c r="AF16" s="60">
        <v>3329</v>
      </c>
      <c r="AG16" s="60">
        <v>3303</v>
      </c>
      <c r="AH16" s="60">
        <v>3251</v>
      </c>
      <c r="AI16" s="60">
        <v>3280</v>
      </c>
      <c r="AJ16" s="60">
        <v>3369</v>
      </c>
      <c r="AK16" s="60">
        <v>3179</v>
      </c>
      <c r="AL16" s="60">
        <v>3293</v>
      </c>
      <c r="AM16" s="60">
        <v>3173</v>
      </c>
      <c r="AN16" s="60">
        <v>2913</v>
      </c>
      <c r="AO16" s="60">
        <v>2924</v>
      </c>
      <c r="AP16" s="60">
        <v>2793</v>
      </c>
      <c r="AQ16" s="60">
        <v>2759</v>
      </c>
      <c r="AR16" s="60">
        <v>2773</v>
      </c>
      <c r="AS16" s="60">
        <v>2689</v>
      </c>
      <c r="AT16" s="60">
        <v>2764</v>
      </c>
      <c r="AU16" s="60">
        <v>2655</v>
      </c>
      <c r="AV16" s="60">
        <v>2649</v>
      </c>
      <c r="AW16" s="60">
        <v>2602</v>
      </c>
      <c r="AX16" s="60">
        <v>2589</v>
      </c>
      <c r="AY16" s="60">
        <v>2604</v>
      </c>
      <c r="AZ16" s="60">
        <v>2542</v>
      </c>
      <c r="BA16" s="60">
        <v>2558</v>
      </c>
      <c r="BB16" s="60">
        <v>2558</v>
      </c>
    </row>
    <row r="17" spans="1:54">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row>
    <row r="18" spans="1:54">
      <c r="A18" s="13" t="s">
        <v>12</v>
      </c>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row>
    <row r="19" spans="1:54">
      <c r="A19" s="35" t="s">
        <v>66</v>
      </c>
      <c r="B19" s="60">
        <v>0</v>
      </c>
      <c r="C19" s="60">
        <v>0</v>
      </c>
      <c r="D19" s="60">
        <v>0</v>
      </c>
      <c r="E19" s="60">
        <v>0</v>
      </c>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row>
    <row r="20" spans="1:54">
      <c r="A20" s="35" t="s">
        <v>64</v>
      </c>
      <c r="B20" s="60">
        <v>0</v>
      </c>
      <c r="C20" s="60">
        <v>0</v>
      </c>
      <c r="D20" s="60">
        <v>0</v>
      </c>
      <c r="E20" s="60">
        <v>0</v>
      </c>
      <c r="F20" s="60">
        <v>0</v>
      </c>
      <c r="G20" s="60">
        <v>0</v>
      </c>
      <c r="H20" s="60">
        <v>0</v>
      </c>
      <c r="I20" s="60">
        <v>0</v>
      </c>
      <c r="J20" s="60">
        <v>1</v>
      </c>
      <c r="K20" s="60">
        <v>1</v>
      </c>
      <c r="L20" s="60">
        <v>2</v>
      </c>
      <c r="M20" s="60">
        <v>3</v>
      </c>
      <c r="N20" s="60">
        <v>11</v>
      </c>
      <c r="O20" s="60">
        <v>21</v>
      </c>
      <c r="P20" s="60">
        <v>19</v>
      </c>
      <c r="Q20" s="60">
        <v>8</v>
      </c>
      <c r="R20" s="60">
        <v>9</v>
      </c>
      <c r="S20" s="60">
        <v>9</v>
      </c>
      <c r="T20" s="60">
        <v>3</v>
      </c>
      <c r="U20" s="60">
        <v>3</v>
      </c>
      <c r="V20" s="60">
        <v>3</v>
      </c>
      <c r="W20" s="60">
        <v>0</v>
      </c>
      <c r="X20" s="60">
        <v>0</v>
      </c>
      <c r="Y20" s="60">
        <v>0</v>
      </c>
      <c r="Z20" s="60">
        <v>1</v>
      </c>
      <c r="AA20" s="60">
        <v>1</v>
      </c>
      <c r="AB20" s="60">
        <v>1</v>
      </c>
      <c r="AC20" s="60">
        <v>4</v>
      </c>
      <c r="AD20" s="60">
        <v>15</v>
      </c>
      <c r="AE20" s="60">
        <v>45</v>
      </c>
      <c r="AF20" s="60">
        <v>96</v>
      </c>
      <c r="AG20" s="60">
        <v>94</v>
      </c>
      <c r="AH20" s="60">
        <v>134</v>
      </c>
      <c r="AI20" s="60">
        <v>101</v>
      </c>
      <c r="AJ20" s="60">
        <v>81</v>
      </c>
      <c r="AK20" s="60">
        <v>52</v>
      </c>
      <c r="AL20" s="60">
        <v>41</v>
      </c>
      <c r="AM20" s="60">
        <v>27</v>
      </c>
      <c r="AN20" s="60">
        <v>20</v>
      </c>
      <c r="AO20" s="60">
        <v>12</v>
      </c>
      <c r="AP20" s="60">
        <v>5</v>
      </c>
      <c r="AQ20" s="60">
        <v>3</v>
      </c>
      <c r="AR20" s="60">
        <v>1</v>
      </c>
      <c r="AS20" s="60">
        <v>0</v>
      </c>
      <c r="AT20" s="60">
        <v>1</v>
      </c>
      <c r="AU20" s="60">
        <v>2</v>
      </c>
      <c r="AV20" s="60">
        <v>1</v>
      </c>
      <c r="AW20" s="60">
        <v>0</v>
      </c>
      <c r="AX20" s="60">
        <v>0</v>
      </c>
      <c r="AY20" s="60">
        <v>0</v>
      </c>
      <c r="AZ20" s="60">
        <v>0</v>
      </c>
      <c r="BA20" s="60">
        <v>1</v>
      </c>
      <c r="BB20" s="60">
        <v>0</v>
      </c>
    </row>
    <row r="21" spans="1:54">
      <c r="A21" s="13"/>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row>
    <row r="22" spans="1:54">
      <c r="A22" s="35" t="s">
        <v>67</v>
      </c>
      <c r="B22" s="60">
        <v>220</v>
      </c>
      <c r="C22" s="60">
        <v>210</v>
      </c>
      <c r="D22" s="60">
        <v>224</v>
      </c>
      <c r="E22" s="60">
        <v>210</v>
      </c>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row>
    <row r="23" spans="1:54">
      <c r="A23" s="35" t="s">
        <v>14</v>
      </c>
      <c r="B23" s="60">
        <v>240</v>
      </c>
      <c r="C23" s="60">
        <v>240</v>
      </c>
      <c r="D23" s="60">
        <v>222</v>
      </c>
      <c r="E23" s="60">
        <v>242</v>
      </c>
      <c r="F23" s="60">
        <v>226</v>
      </c>
      <c r="G23" s="60">
        <v>206</v>
      </c>
      <c r="H23" s="60">
        <v>226</v>
      </c>
      <c r="I23" s="60">
        <v>220</v>
      </c>
      <c r="J23" s="60">
        <v>265</v>
      </c>
      <c r="K23" s="60">
        <v>231</v>
      </c>
      <c r="L23" s="60">
        <v>214</v>
      </c>
      <c r="M23" s="60">
        <v>262</v>
      </c>
      <c r="N23" s="60">
        <v>284</v>
      </c>
      <c r="O23" s="60">
        <v>273</v>
      </c>
      <c r="P23" s="60">
        <v>239</v>
      </c>
      <c r="Q23" s="60">
        <v>225</v>
      </c>
      <c r="R23" s="60">
        <v>202</v>
      </c>
      <c r="S23" s="60">
        <v>235</v>
      </c>
      <c r="T23" s="60">
        <v>228</v>
      </c>
      <c r="U23" s="60">
        <v>234</v>
      </c>
      <c r="V23" s="60">
        <v>247</v>
      </c>
      <c r="W23" s="60">
        <v>233</v>
      </c>
      <c r="X23" s="60">
        <v>243</v>
      </c>
      <c r="Y23" s="60">
        <v>225</v>
      </c>
      <c r="Z23" s="60">
        <v>229</v>
      </c>
      <c r="AA23" s="60">
        <v>211</v>
      </c>
      <c r="AB23" s="60">
        <v>235</v>
      </c>
      <c r="AC23" s="60">
        <v>258</v>
      </c>
      <c r="AD23" s="60">
        <v>220</v>
      </c>
      <c r="AE23" s="60">
        <v>228</v>
      </c>
      <c r="AF23" s="60">
        <v>214</v>
      </c>
      <c r="AG23" s="60">
        <v>271</v>
      </c>
      <c r="AH23" s="60">
        <v>239</v>
      </c>
      <c r="AI23" s="60">
        <v>216</v>
      </c>
      <c r="AJ23" s="60">
        <v>240</v>
      </c>
      <c r="AK23" s="60">
        <v>242</v>
      </c>
      <c r="AL23" s="60">
        <v>254</v>
      </c>
      <c r="AM23" s="60">
        <v>233</v>
      </c>
      <c r="AN23" s="60">
        <v>252</v>
      </c>
      <c r="AO23" s="60">
        <v>217</v>
      </c>
      <c r="AP23" s="60">
        <v>218</v>
      </c>
      <c r="AQ23" s="60">
        <v>200</v>
      </c>
      <c r="AR23" s="60">
        <v>204</v>
      </c>
      <c r="AS23" s="60">
        <v>208</v>
      </c>
      <c r="AT23" s="60">
        <v>213</v>
      </c>
      <c r="AU23" s="60">
        <v>212</v>
      </c>
      <c r="AV23" s="60">
        <v>207</v>
      </c>
      <c r="AW23" s="60">
        <v>209</v>
      </c>
      <c r="AX23" s="60">
        <v>242</v>
      </c>
      <c r="AY23" s="60">
        <v>217</v>
      </c>
      <c r="AZ23" s="60">
        <v>209</v>
      </c>
      <c r="BA23" s="60">
        <v>222</v>
      </c>
      <c r="BB23" s="60">
        <v>240</v>
      </c>
    </row>
    <row r="24" spans="1:54">
      <c r="A24" s="35" t="s">
        <v>15</v>
      </c>
      <c r="B24" s="60">
        <v>233</v>
      </c>
      <c r="C24" s="60">
        <v>220</v>
      </c>
      <c r="D24" s="60">
        <v>206</v>
      </c>
      <c r="E24" s="60">
        <v>218</v>
      </c>
      <c r="F24" s="60">
        <v>219</v>
      </c>
      <c r="G24" s="60">
        <v>212</v>
      </c>
      <c r="H24" s="60">
        <v>216</v>
      </c>
      <c r="I24" s="60">
        <v>206</v>
      </c>
      <c r="J24" s="60">
        <v>213</v>
      </c>
      <c r="K24" s="60">
        <v>213</v>
      </c>
      <c r="L24" s="60">
        <v>201</v>
      </c>
      <c r="M24" s="60">
        <v>215</v>
      </c>
      <c r="N24" s="60">
        <v>224</v>
      </c>
      <c r="O24" s="60">
        <v>229</v>
      </c>
      <c r="P24" s="60">
        <v>224</v>
      </c>
      <c r="Q24" s="60">
        <v>235</v>
      </c>
      <c r="R24" s="60">
        <v>234</v>
      </c>
      <c r="S24" s="60">
        <v>241</v>
      </c>
      <c r="T24" s="60">
        <v>264</v>
      </c>
      <c r="U24" s="60">
        <v>261</v>
      </c>
      <c r="V24" s="60">
        <v>280</v>
      </c>
      <c r="W24" s="60">
        <v>284</v>
      </c>
      <c r="X24" s="60">
        <v>286</v>
      </c>
      <c r="Y24" s="60">
        <v>294</v>
      </c>
      <c r="Z24" s="60">
        <v>297</v>
      </c>
      <c r="AA24" s="60">
        <v>290</v>
      </c>
      <c r="AB24" s="60">
        <v>319</v>
      </c>
      <c r="AC24" s="60">
        <v>329</v>
      </c>
      <c r="AD24" s="60">
        <v>342</v>
      </c>
      <c r="AE24" s="60">
        <v>359</v>
      </c>
      <c r="AF24" s="60">
        <v>368</v>
      </c>
      <c r="AG24" s="60">
        <v>375</v>
      </c>
      <c r="AH24" s="60">
        <v>374</v>
      </c>
      <c r="AI24" s="60">
        <v>408</v>
      </c>
      <c r="AJ24" s="60">
        <v>409</v>
      </c>
      <c r="AK24" s="60">
        <v>385</v>
      </c>
      <c r="AL24" s="60">
        <v>372</v>
      </c>
      <c r="AM24" s="60">
        <v>376</v>
      </c>
      <c r="AN24" s="60">
        <v>344</v>
      </c>
      <c r="AO24" s="60">
        <v>320</v>
      </c>
      <c r="AP24" s="60">
        <v>322</v>
      </c>
      <c r="AQ24" s="60">
        <v>291</v>
      </c>
      <c r="AR24" s="60">
        <v>258</v>
      </c>
      <c r="AS24" s="60">
        <v>261</v>
      </c>
      <c r="AT24" s="60">
        <v>256</v>
      </c>
      <c r="AU24" s="60">
        <v>247</v>
      </c>
      <c r="AV24" s="60">
        <v>245</v>
      </c>
      <c r="AW24" s="60">
        <v>235</v>
      </c>
      <c r="AX24" s="60">
        <v>217</v>
      </c>
      <c r="AY24" s="60">
        <v>231</v>
      </c>
      <c r="AZ24" s="60">
        <v>233</v>
      </c>
      <c r="BA24" s="60">
        <v>227</v>
      </c>
      <c r="BB24" s="60">
        <v>227</v>
      </c>
    </row>
    <row r="25" spans="1:54">
      <c r="A25" s="3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row>
    <row r="26" spans="1:54">
      <c r="A26" s="54" t="s">
        <v>68</v>
      </c>
      <c r="B26" s="60">
        <v>27</v>
      </c>
      <c r="C26" s="60">
        <v>29</v>
      </c>
      <c r="D26" s="60">
        <v>34</v>
      </c>
      <c r="E26" s="60">
        <v>26</v>
      </c>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row>
    <row r="27" spans="1:54">
      <c r="A27" s="54" t="s">
        <v>31</v>
      </c>
      <c r="B27" s="60">
        <v>44</v>
      </c>
      <c r="C27" s="60">
        <v>40</v>
      </c>
      <c r="D27" s="60">
        <v>42</v>
      </c>
      <c r="E27" s="60">
        <v>46</v>
      </c>
      <c r="F27" s="60">
        <v>34</v>
      </c>
      <c r="G27" s="60">
        <v>41</v>
      </c>
      <c r="H27" s="60">
        <v>44</v>
      </c>
      <c r="I27" s="60">
        <v>43</v>
      </c>
      <c r="J27" s="60">
        <v>54</v>
      </c>
      <c r="K27" s="60">
        <v>42</v>
      </c>
      <c r="L27" s="60">
        <v>41</v>
      </c>
      <c r="M27" s="60">
        <v>55</v>
      </c>
      <c r="N27" s="60">
        <v>70</v>
      </c>
      <c r="O27" s="60">
        <v>70</v>
      </c>
      <c r="P27" s="60">
        <v>64</v>
      </c>
      <c r="Q27" s="60">
        <v>62</v>
      </c>
      <c r="R27" s="60">
        <v>31</v>
      </c>
      <c r="S27" s="60">
        <v>44</v>
      </c>
      <c r="T27" s="60">
        <v>46</v>
      </c>
      <c r="U27" s="60">
        <v>31</v>
      </c>
      <c r="V27" s="60">
        <v>47</v>
      </c>
      <c r="W27" s="60">
        <v>47</v>
      </c>
      <c r="X27" s="60">
        <v>49</v>
      </c>
      <c r="Y27" s="60">
        <v>38</v>
      </c>
      <c r="Z27" s="60">
        <v>39</v>
      </c>
      <c r="AA27" s="60">
        <v>35</v>
      </c>
      <c r="AB27" s="60">
        <v>56</v>
      </c>
      <c r="AC27" s="60">
        <v>43</v>
      </c>
      <c r="AD27" s="60">
        <v>49</v>
      </c>
      <c r="AE27" s="60">
        <v>41</v>
      </c>
      <c r="AF27" s="60">
        <v>41</v>
      </c>
      <c r="AG27" s="60">
        <v>38</v>
      </c>
      <c r="AH27" s="60">
        <v>59</v>
      </c>
      <c r="AI27" s="60">
        <v>24</v>
      </c>
      <c r="AJ27" s="60">
        <v>46</v>
      </c>
      <c r="AK27" s="60">
        <v>35</v>
      </c>
      <c r="AL27" s="60">
        <v>44</v>
      </c>
      <c r="AM27" s="60">
        <v>33</v>
      </c>
      <c r="AN27" s="60">
        <v>32</v>
      </c>
      <c r="AO27" s="60">
        <v>32</v>
      </c>
      <c r="AP27" s="60">
        <v>34</v>
      </c>
      <c r="AQ27" s="60">
        <v>28</v>
      </c>
      <c r="AR27" s="60">
        <v>23</v>
      </c>
      <c r="AS27" s="60">
        <v>31</v>
      </c>
      <c r="AT27" s="60">
        <v>29</v>
      </c>
      <c r="AU27" s="60">
        <v>25</v>
      </c>
      <c r="AV27" s="60">
        <v>25</v>
      </c>
      <c r="AW27" s="60">
        <v>35</v>
      </c>
      <c r="AX27" s="60">
        <v>36</v>
      </c>
      <c r="AY27" s="60">
        <v>32</v>
      </c>
      <c r="AZ27" s="60">
        <v>31</v>
      </c>
      <c r="BA27" s="60">
        <v>36</v>
      </c>
      <c r="BB27" s="60">
        <v>31</v>
      </c>
    </row>
    <row r="28" spans="1:54">
      <c r="A28" s="54" t="s">
        <v>32</v>
      </c>
      <c r="B28" s="60">
        <v>48</v>
      </c>
      <c r="C28" s="60">
        <v>44</v>
      </c>
      <c r="D28" s="60">
        <v>39</v>
      </c>
      <c r="E28" s="60">
        <v>37</v>
      </c>
      <c r="F28" s="60">
        <v>41</v>
      </c>
      <c r="G28" s="60">
        <v>37</v>
      </c>
      <c r="H28" s="60">
        <v>45</v>
      </c>
      <c r="I28" s="60">
        <v>43</v>
      </c>
      <c r="J28" s="60">
        <v>43</v>
      </c>
      <c r="K28" s="60">
        <v>39</v>
      </c>
      <c r="L28" s="60">
        <v>39</v>
      </c>
      <c r="M28" s="60">
        <v>41</v>
      </c>
      <c r="N28" s="60">
        <v>40</v>
      </c>
      <c r="O28" s="60">
        <v>46</v>
      </c>
      <c r="P28" s="60">
        <v>48</v>
      </c>
      <c r="Q28" s="60">
        <v>49</v>
      </c>
      <c r="R28" s="60">
        <v>52</v>
      </c>
      <c r="S28" s="60">
        <v>52</v>
      </c>
      <c r="T28" s="60">
        <v>55</v>
      </c>
      <c r="U28" s="60">
        <v>55</v>
      </c>
      <c r="V28" s="60">
        <v>60</v>
      </c>
      <c r="W28" s="60">
        <v>54</v>
      </c>
      <c r="X28" s="60">
        <v>66</v>
      </c>
      <c r="Y28" s="60">
        <v>67</v>
      </c>
      <c r="Z28" s="60">
        <v>69</v>
      </c>
      <c r="AA28" s="60">
        <v>67</v>
      </c>
      <c r="AB28" s="60">
        <v>75</v>
      </c>
      <c r="AC28" s="60">
        <v>76</v>
      </c>
      <c r="AD28" s="60">
        <v>78</v>
      </c>
      <c r="AE28" s="60">
        <v>94</v>
      </c>
      <c r="AF28" s="60">
        <v>97</v>
      </c>
      <c r="AG28" s="60">
        <v>100</v>
      </c>
      <c r="AH28" s="60">
        <v>111</v>
      </c>
      <c r="AI28" s="60">
        <v>118</v>
      </c>
      <c r="AJ28" s="60">
        <v>121</v>
      </c>
      <c r="AK28" s="60">
        <v>124</v>
      </c>
      <c r="AL28" s="60">
        <v>107</v>
      </c>
      <c r="AM28" s="60">
        <v>111</v>
      </c>
      <c r="AN28" s="60">
        <v>97</v>
      </c>
      <c r="AO28" s="60">
        <v>90</v>
      </c>
      <c r="AP28" s="60">
        <v>83</v>
      </c>
      <c r="AQ28" s="60">
        <v>69</v>
      </c>
      <c r="AR28" s="60">
        <v>56</v>
      </c>
      <c r="AS28" s="60">
        <v>54</v>
      </c>
      <c r="AT28" s="60">
        <v>55</v>
      </c>
      <c r="AU28" s="60">
        <v>56</v>
      </c>
      <c r="AV28" s="60">
        <v>47</v>
      </c>
      <c r="AW28" s="60">
        <v>47</v>
      </c>
      <c r="AX28" s="60">
        <v>41</v>
      </c>
      <c r="AY28" s="60">
        <v>43</v>
      </c>
      <c r="AZ28" s="60">
        <v>52</v>
      </c>
      <c r="BA28" s="60">
        <v>44</v>
      </c>
      <c r="BB28" s="60">
        <v>44</v>
      </c>
    </row>
    <row r="29" spans="1:54">
      <c r="A29" s="54"/>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row>
    <row r="30" spans="1:54">
      <c r="A30" s="61" t="s">
        <v>69</v>
      </c>
      <c r="B30" s="60">
        <v>27</v>
      </c>
      <c r="C30" s="60">
        <v>29</v>
      </c>
      <c r="D30" s="60">
        <v>34</v>
      </c>
      <c r="E30" s="60">
        <v>26</v>
      </c>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row>
    <row r="31" spans="1:54">
      <c r="A31" s="61" t="s">
        <v>60</v>
      </c>
      <c r="B31" s="60">
        <v>42</v>
      </c>
      <c r="C31" s="60">
        <v>40</v>
      </c>
      <c r="D31" s="60">
        <v>37</v>
      </c>
      <c r="E31" s="60">
        <v>44</v>
      </c>
      <c r="F31" s="60">
        <v>31</v>
      </c>
      <c r="G31" s="60">
        <v>41</v>
      </c>
      <c r="H31" s="60">
        <v>39</v>
      </c>
      <c r="I31" s="60">
        <v>42</v>
      </c>
      <c r="J31" s="60">
        <v>52</v>
      </c>
      <c r="K31" s="60">
        <v>38</v>
      </c>
      <c r="L31" s="60">
        <v>36</v>
      </c>
      <c r="M31" s="60">
        <v>51</v>
      </c>
      <c r="N31" s="60">
        <v>65</v>
      </c>
      <c r="O31" s="60">
        <v>70</v>
      </c>
      <c r="P31" s="60">
        <v>63</v>
      </c>
      <c r="Q31" s="60">
        <v>59</v>
      </c>
      <c r="R31" s="60">
        <v>31</v>
      </c>
      <c r="S31" s="60">
        <v>44</v>
      </c>
      <c r="T31" s="60">
        <v>46</v>
      </c>
      <c r="U31" s="60">
        <v>31</v>
      </c>
      <c r="V31" s="60">
        <v>47</v>
      </c>
      <c r="W31" s="60">
        <v>47</v>
      </c>
      <c r="X31" s="60">
        <v>49</v>
      </c>
      <c r="Y31" s="60">
        <v>38</v>
      </c>
      <c r="Z31" s="60">
        <v>38</v>
      </c>
      <c r="AA31" s="60">
        <v>35</v>
      </c>
      <c r="AB31" s="60">
        <v>56</v>
      </c>
      <c r="AC31" s="60">
        <v>43</v>
      </c>
      <c r="AD31" s="60">
        <v>49</v>
      </c>
      <c r="AE31" s="60">
        <v>41</v>
      </c>
      <c r="AF31" s="60">
        <v>40</v>
      </c>
      <c r="AG31" s="60">
        <v>38</v>
      </c>
      <c r="AH31" s="60">
        <v>59</v>
      </c>
      <c r="AI31" s="60">
        <v>24</v>
      </c>
      <c r="AJ31" s="60">
        <v>46</v>
      </c>
      <c r="AK31" s="60">
        <v>35</v>
      </c>
      <c r="AL31" s="60">
        <v>44</v>
      </c>
      <c r="AM31" s="60">
        <v>33</v>
      </c>
      <c r="AN31" s="60">
        <v>32</v>
      </c>
      <c r="AO31" s="60">
        <v>32</v>
      </c>
      <c r="AP31" s="60">
        <v>34</v>
      </c>
      <c r="AQ31" s="60">
        <v>28</v>
      </c>
      <c r="AR31" s="60">
        <v>23</v>
      </c>
      <c r="AS31" s="60">
        <v>31</v>
      </c>
      <c r="AT31" s="60">
        <v>29</v>
      </c>
      <c r="AU31" s="60">
        <v>25</v>
      </c>
      <c r="AV31" s="60">
        <v>25</v>
      </c>
      <c r="AW31" s="60">
        <v>35</v>
      </c>
      <c r="AX31" s="60">
        <v>36</v>
      </c>
      <c r="AY31" s="60">
        <v>32</v>
      </c>
      <c r="AZ31" s="60">
        <v>31</v>
      </c>
      <c r="BA31" s="60">
        <v>36</v>
      </c>
      <c r="BB31" s="60">
        <v>31</v>
      </c>
    </row>
    <row r="32" spans="1:54">
      <c r="A32" s="61" t="s">
        <v>61</v>
      </c>
      <c r="B32" s="60">
        <v>45</v>
      </c>
      <c r="C32" s="60">
        <v>42</v>
      </c>
      <c r="D32" s="60">
        <v>37</v>
      </c>
      <c r="E32" s="60">
        <v>35</v>
      </c>
      <c r="F32" s="60">
        <v>37</v>
      </c>
      <c r="G32" s="60">
        <v>35</v>
      </c>
      <c r="H32" s="60">
        <v>43</v>
      </c>
      <c r="I32" s="60">
        <v>40</v>
      </c>
      <c r="J32" s="60">
        <v>40</v>
      </c>
      <c r="K32" s="60">
        <v>36</v>
      </c>
      <c r="L32" s="60">
        <v>36</v>
      </c>
      <c r="M32" s="60">
        <v>39</v>
      </c>
      <c r="N32" s="60">
        <v>37</v>
      </c>
      <c r="O32" s="60">
        <v>43</v>
      </c>
      <c r="P32" s="60">
        <v>42</v>
      </c>
      <c r="Q32" s="60">
        <v>43</v>
      </c>
      <c r="R32" s="60">
        <v>48</v>
      </c>
      <c r="S32" s="60">
        <v>45</v>
      </c>
      <c r="T32" s="60">
        <v>50</v>
      </c>
      <c r="U32" s="60">
        <v>50</v>
      </c>
      <c r="V32" s="60">
        <v>53</v>
      </c>
      <c r="W32" s="60">
        <v>49</v>
      </c>
      <c r="X32" s="60">
        <v>57</v>
      </c>
      <c r="Y32" s="60">
        <v>59</v>
      </c>
      <c r="Z32" s="60">
        <v>59</v>
      </c>
      <c r="AA32" s="60">
        <v>59</v>
      </c>
      <c r="AB32" s="60">
        <v>65</v>
      </c>
      <c r="AC32" s="60">
        <v>65</v>
      </c>
      <c r="AD32" s="60">
        <v>63</v>
      </c>
      <c r="AE32" s="60">
        <v>75</v>
      </c>
      <c r="AF32" s="60">
        <v>70</v>
      </c>
      <c r="AG32" s="60">
        <v>69</v>
      </c>
      <c r="AH32" s="60">
        <v>74</v>
      </c>
      <c r="AI32" s="60">
        <v>76</v>
      </c>
      <c r="AJ32" s="60">
        <v>76</v>
      </c>
      <c r="AK32" s="60">
        <v>76</v>
      </c>
      <c r="AL32" s="60">
        <v>65</v>
      </c>
      <c r="AM32" s="60">
        <v>71</v>
      </c>
      <c r="AN32" s="60">
        <v>66</v>
      </c>
      <c r="AO32" s="60">
        <v>67</v>
      </c>
      <c r="AP32" s="60">
        <v>64</v>
      </c>
      <c r="AQ32" s="60">
        <v>56</v>
      </c>
      <c r="AR32" s="60">
        <v>48</v>
      </c>
      <c r="AS32" s="60">
        <v>48</v>
      </c>
      <c r="AT32" s="60">
        <v>50</v>
      </c>
      <c r="AU32" s="60">
        <v>52</v>
      </c>
      <c r="AV32" s="60">
        <v>43</v>
      </c>
      <c r="AW32" s="60">
        <v>44</v>
      </c>
      <c r="AX32" s="60">
        <v>38</v>
      </c>
      <c r="AY32" s="60">
        <v>41</v>
      </c>
      <c r="AZ32" s="60">
        <v>48</v>
      </c>
      <c r="BA32" s="60">
        <v>42</v>
      </c>
      <c r="BB32" s="60">
        <v>42</v>
      </c>
    </row>
    <row r="33" spans="1:54">
      <c r="A33" s="54"/>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row>
    <row r="34" spans="1:54">
      <c r="A34" s="54" t="s">
        <v>70</v>
      </c>
      <c r="B34" s="60">
        <v>138</v>
      </c>
      <c r="C34" s="60">
        <v>113</v>
      </c>
      <c r="D34" s="60">
        <v>131</v>
      </c>
      <c r="E34" s="60">
        <v>112</v>
      </c>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row>
    <row r="35" spans="1:54">
      <c r="A35" s="54" t="s">
        <v>33</v>
      </c>
      <c r="B35" s="60">
        <v>127</v>
      </c>
      <c r="C35" s="60">
        <v>145</v>
      </c>
      <c r="D35" s="60">
        <v>120</v>
      </c>
      <c r="E35" s="60">
        <v>132</v>
      </c>
      <c r="F35" s="60">
        <v>134</v>
      </c>
      <c r="G35" s="60">
        <v>111</v>
      </c>
      <c r="H35" s="60">
        <v>128</v>
      </c>
      <c r="I35" s="60">
        <v>130</v>
      </c>
      <c r="J35" s="60">
        <v>143</v>
      </c>
      <c r="K35" s="60">
        <v>134</v>
      </c>
      <c r="L35" s="60">
        <v>119</v>
      </c>
      <c r="M35" s="60">
        <v>141</v>
      </c>
      <c r="N35" s="60">
        <v>152</v>
      </c>
      <c r="O35" s="60">
        <v>137</v>
      </c>
      <c r="P35" s="60">
        <v>123</v>
      </c>
      <c r="Q35" s="60">
        <v>102</v>
      </c>
      <c r="R35" s="60">
        <v>121</v>
      </c>
      <c r="S35" s="60">
        <v>124</v>
      </c>
      <c r="T35" s="60">
        <v>119</v>
      </c>
      <c r="U35" s="60">
        <v>132</v>
      </c>
      <c r="V35" s="60">
        <v>132</v>
      </c>
      <c r="W35" s="60">
        <v>124</v>
      </c>
      <c r="X35" s="60">
        <v>131</v>
      </c>
      <c r="Y35" s="60">
        <v>122</v>
      </c>
      <c r="Z35" s="60">
        <v>126</v>
      </c>
      <c r="AA35" s="60">
        <v>130</v>
      </c>
      <c r="AB35" s="60">
        <v>119</v>
      </c>
      <c r="AC35" s="60">
        <v>143</v>
      </c>
      <c r="AD35" s="60">
        <v>106</v>
      </c>
      <c r="AE35" s="60">
        <v>125</v>
      </c>
      <c r="AF35" s="60">
        <v>114</v>
      </c>
      <c r="AG35" s="60">
        <v>154</v>
      </c>
      <c r="AH35" s="60">
        <v>110</v>
      </c>
      <c r="AI35" s="60">
        <v>133</v>
      </c>
      <c r="AJ35" s="60">
        <v>126</v>
      </c>
      <c r="AK35" s="60">
        <v>148</v>
      </c>
      <c r="AL35" s="60">
        <v>145</v>
      </c>
      <c r="AM35" s="60">
        <v>133</v>
      </c>
      <c r="AN35" s="60">
        <v>150</v>
      </c>
      <c r="AO35" s="60">
        <v>123</v>
      </c>
      <c r="AP35" s="60">
        <v>127</v>
      </c>
      <c r="AQ35" s="60">
        <v>124</v>
      </c>
      <c r="AR35" s="60">
        <v>121</v>
      </c>
      <c r="AS35" s="60">
        <v>123</v>
      </c>
      <c r="AT35" s="60">
        <v>112</v>
      </c>
      <c r="AU35" s="60">
        <v>139</v>
      </c>
      <c r="AV35" s="60">
        <v>116</v>
      </c>
      <c r="AW35" s="60">
        <v>118</v>
      </c>
      <c r="AX35" s="60">
        <v>139</v>
      </c>
      <c r="AY35" s="60">
        <v>128</v>
      </c>
      <c r="AZ35" s="60">
        <v>128</v>
      </c>
      <c r="BA35" s="60">
        <v>117</v>
      </c>
      <c r="BB35" s="60">
        <v>136</v>
      </c>
    </row>
    <row r="36" spans="1:54">
      <c r="A36" s="54" t="s">
        <v>34</v>
      </c>
      <c r="B36" s="60">
        <v>133</v>
      </c>
      <c r="C36" s="60">
        <v>124</v>
      </c>
      <c r="D36" s="60">
        <v>118</v>
      </c>
      <c r="E36" s="60">
        <v>126</v>
      </c>
      <c r="F36" s="60">
        <v>125</v>
      </c>
      <c r="G36" s="60">
        <v>119</v>
      </c>
      <c r="H36" s="60">
        <v>118</v>
      </c>
      <c r="I36" s="60">
        <v>109</v>
      </c>
      <c r="J36" s="60">
        <v>113</v>
      </c>
      <c r="K36" s="60">
        <v>120</v>
      </c>
      <c r="L36" s="60">
        <v>110</v>
      </c>
      <c r="M36" s="60">
        <v>122</v>
      </c>
      <c r="N36" s="60">
        <v>129</v>
      </c>
      <c r="O36" s="60">
        <v>126</v>
      </c>
      <c r="P36" s="60">
        <v>125</v>
      </c>
      <c r="Q36" s="60">
        <v>125</v>
      </c>
      <c r="R36" s="60">
        <v>121</v>
      </c>
      <c r="S36" s="60">
        <v>131</v>
      </c>
      <c r="T36" s="60">
        <v>148</v>
      </c>
      <c r="U36" s="60">
        <v>144</v>
      </c>
      <c r="V36" s="60">
        <v>157</v>
      </c>
      <c r="W36" s="60">
        <v>152</v>
      </c>
      <c r="X36" s="60">
        <v>150</v>
      </c>
      <c r="Y36" s="60">
        <v>159</v>
      </c>
      <c r="Z36" s="60">
        <v>160</v>
      </c>
      <c r="AA36" s="60">
        <v>152</v>
      </c>
      <c r="AB36" s="60">
        <v>170</v>
      </c>
      <c r="AC36" s="60">
        <v>184</v>
      </c>
      <c r="AD36" s="60">
        <v>188</v>
      </c>
      <c r="AE36" s="60">
        <v>184</v>
      </c>
      <c r="AF36" s="60">
        <v>184</v>
      </c>
      <c r="AG36" s="60">
        <v>196</v>
      </c>
      <c r="AH36" s="60">
        <v>188</v>
      </c>
      <c r="AI36" s="60">
        <v>201</v>
      </c>
      <c r="AJ36" s="60">
        <v>202</v>
      </c>
      <c r="AK36" s="60">
        <v>185</v>
      </c>
      <c r="AL36" s="60">
        <v>185</v>
      </c>
      <c r="AM36" s="60">
        <v>187</v>
      </c>
      <c r="AN36" s="60">
        <v>173</v>
      </c>
      <c r="AO36" s="60">
        <v>160</v>
      </c>
      <c r="AP36" s="60">
        <v>165</v>
      </c>
      <c r="AQ36" s="60">
        <v>158</v>
      </c>
      <c r="AR36" s="60">
        <v>132</v>
      </c>
      <c r="AS36" s="60">
        <v>144</v>
      </c>
      <c r="AT36" s="60">
        <v>136</v>
      </c>
      <c r="AU36" s="60">
        <v>131</v>
      </c>
      <c r="AV36" s="60">
        <v>141</v>
      </c>
      <c r="AW36" s="60">
        <v>131</v>
      </c>
      <c r="AX36" s="60">
        <v>123</v>
      </c>
      <c r="AY36" s="60">
        <v>128</v>
      </c>
      <c r="AZ36" s="60">
        <v>123</v>
      </c>
      <c r="BA36" s="60">
        <v>125</v>
      </c>
      <c r="BB36" s="60">
        <v>125</v>
      </c>
    </row>
    <row r="37" spans="1:54">
      <c r="A37" s="35"/>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row>
    <row r="38" spans="1:54">
      <c r="A38" s="35" t="s">
        <v>71</v>
      </c>
      <c r="B38" s="60">
        <v>914</v>
      </c>
      <c r="C38" s="60">
        <v>893</v>
      </c>
      <c r="D38" s="60">
        <v>905</v>
      </c>
      <c r="E38" s="60">
        <v>884</v>
      </c>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row>
    <row r="39" spans="1:54">
      <c r="A39" s="35" t="s">
        <v>16</v>
      </c>
      <c r="B39" s="60">
        <v>849</v>
      </c>
      <c r="C39" s="60">
        <v>899</v>
      </c>
      <c r="D39" s="60">
        <v>912</v>
      </c>
      <c r="E39" s="60">
        <v>931</v>
      </c>
      <c r="F39" s="60">
        <v>830</v>
      </c>
      <c r="G39" s="60">
        <v>927</v>
      </c>
      <c r="H39" s="60">
        <v>935</v>
      </c>
      <c r="I39" s="60">
        <v>939</v>
      </c>
      <c r="J39" s="60">
        <v>956</v>
      </c>
      <c r="K39" s="60">
        <v>888</v>
      </c>
      <c r="L39" s="60">
        <v>898</v>
      </c>
      <c r="M39" s="60">
        <v>946</v>
      </c>
      <c r="N39" s="60">
        <v>897</v>
      </c>
      <c r="O39" s="60">
        <v>967</v>
      </c>
      <c r="P39" s="60">
        <v>923</v>
      </c>
      <c r="Q39" s="60">
        <v>884</v>
      </c>
      <c r="R39" s="60">
        <v>907</v>
      </c>
      <c r="S39" s="60">
        <v>857</v>
      </c>
      <c r="T39" s="60">
        <v>985</v>
      </c>
      <c r="U39" s="60">
        <v>924</v>
      </c>
      <c r="V39" s="60">
        <v>884</v>
      </c>
      <c r="W39" s="60">
        <v>934</v>
      </c>
      <c r="X39" s="60">
        <v>922</v>
      </c>
      <c r="Y39" s="60">
        <v>888</v>
      </c>
      <c r="Z39" s="60">
        <v>899</v>
      </c>
      <c r="AA39" s="60">
        <v>876</v>
      </c>
      <c r="AB39" s="60">
        <v>924</v>
      </c>
      <c r="AC39" s="60">
        <v>966</v>
      </c>
      <c r="AD39" s="60">
        <v>949</v>
      </c>
      <c r="AE39" s="60">
        <v>893</v>
      </c>
      <c r="AF39" s="60">
        <v>949</v>
      </c>
      <c r="AG39" s="60">
        <v>921</v>
      </c>
      <c r="AH39" s="60">
        <v>905</v>
      </c>
      <c r="AI39" s="60">
        <v>900</v>
      </c>
      <c r="AJ39" s="60">
        <v>881</v>
      </c>
      <c r="AK39" s="60">
        <v>938</v>
      </c>
      <c r="AL39" s="60">
        <v>941</v>
      </c>
      <c r="AM39" s="60">
        <v>859</v>
      </c>
      <c r="AN39" s="60">
        <v>899</v>
      </c>
      <c r="AO39" s="60">
        <v>980</v>
      </c>
      <c r="AP39" s="60">
        <v>918</v>
      </c>
      <c r="AQ39" s="60">
        <v>911</v>
      </c>
      <c r="AR39" s="60">
        <v>913</v>
      </c>
      <c r="AS39" s="60">
        <v>916</v>
      </c>
      <c r="AT39" s="60">
        <v>960</v>
      </c>
      <c r="AU39" s="60">
        <v>944</v>
      </c>
      <c r="AV39" s="60">
        <v>948</v>
      </c>
      <c r="AW39" s="60">
        <v>870</v>
      </c>
      <c r="AX39" s="60">
        <v>968</v>
      </c>
      <c r="AY39" s="60">
        <v>908</v>
      </c>
      <c r="AZ39" s="60">
        <v>926</v>
      </c>
      <c r="BA39" s="60">
        <v>924</v>
      </c>
      <c r="BB39" s="60">
        <v>895</v>
      </c>
    </row>
    <row r="40" spans="1:54">
      <c r="A40" s="35" t="s">
        <v>13</v>
      </c>
      <c r="B40" s="60">
        <v>868</v>
      </c>
      <c r="C40" s="60">
        <v>869</v>
      </c>
      <c r="D40" s="60">
        <v>874</v>
      </c>
      <c r="E40" s="60">
        <v>870</v>
      </c>
      <c r="F40" s="60">
        <v>864</v>
      </c>
      <c r="G40" s="60">
        <v>858</v>
      </c>
      <c r="H40" s="60">
        <v>858</v>
      </c>
      <c r="I40" s="60">
        <v>892</v>
      </c>
      <c r="J40" s="60">
        <v>906</v>
      </c>
      <c r="K40" s="60">
        <v>906</v>
      </c>
      <c r="L40" s="60">
        <v>871</v>
      </c>
      <c r="M40" s="60">
        <v>884</v>
      </c>
      <c r="N40" s="60">
        <v>881</v>
      </c>
      <c r="O40" s="60">
        <v>868</v>
      </c>
      <c r="P40" s="60">
        <v>881</v>
      </c>
      <c r="Q40" s="60">
        <v>897</v>
      </c>
      <c r="R40" s="60">
        <v>862</v>
      </c>
      <c r="S40" s="60">
        <v>876</v>
      </c>
      <c r="T40" s="60">
        <v>898</v>
      </c>
      <c r="U40" s="60">
        <v>875</v>
      </c>
      <c r="V40" s="60">
        <v>911</v>
      </c>
      <c r="W40" s="60">
        <v>903</v>
      </c>
      <c r="X40" s="60">
        <v>913</v>
      </c>
      <c r="Y40" s="60">
        <v>885</v>
      </c>
      <c r="Z40" s="60">
        <v>881</v>
      </c>
      <c r="AA40" s="60">
        <v>909</v>
      </c>
      <c r="AB40" s="60">
        <v>921</v>
      </c>
      <c r="AC40" s="60">
        <v>881</v>
      </c>
      <c r="AD40" s="60">
        <v>889</v>
      </c>
      <c r="AE40" s="60">
        <v>900</v>
      </c>
      <c r="AF40" s="60">
        <v>892</v>
      </c>
      <c r="AG40" s="60">
        <v>889</v>
      </c>
      <c r="AH40" s="60">
        <v>903</v>
      </c>
      <c r="AI40" s="60">
        <v>884</v>
      </c>
      <c r="AJ40" s="60">
        <v>919</v>
      </c>
      <c r="AK40" s="60">
        <v>882</v>
      </c>
      <c r="AL40" s="60">
        <v>881</v>
      </c>
      <c r="AM40" s="60">
        <v>872</v>
      </c>
      <c r="AN40" s="60">
        <v>859</v>
      </c>
      <c r="AO40" s="60">
        <v>883</v>
      </c>
      <c r="AP40" s="60">
        <v>872</v>
      </c>
      <c r="AQ40" s="60">
        <v>888</v>
      </c>
      <c r="AR40" s="60">
        <v>869</v>
      </c>
      <c r="AS40" s="60">
        <v>884</v>
      </c>
      <c r="AT40" s="60">
        <v>873</v>
      </c>
      <c r="AU40" s="60">
        <v>871</v>
      </c>
      <c r="AV40" s="60">
        <v>893</v>
      </c>
      <c r="AW40" s="60">
        <v>874</v>
      </c>
      <c r="AX40" s="60">
        <v>876</v>
      </c>
      <c r="AY40" s="60">
        <v>892</v>
      </c>
      <c r="AZ40" s="60">
        <v>880</v>
      </c>
      <c r="BA40" s="60">
        <v>858</v>
      </c>
      <c r="BB40" s="60">
        <v>858</v>
      </c>
    </row>
    <row r="41" spans="1:54">
      <c r="A41" s="35"/>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row>
    <row r="42" spans="1:54">
      <c r="A42" s="35" t="s">
        <v>72</v>
      </c>
      <c r="B42" s="60">
        <v>230</v>
      </c>
      <c r="C42" s="60">
        <v>221</v>
      </c>
      <c r="D42" s="60">
        <v>244</v>
      </c>
      <c r="E42" s="60">
        <v>221</v>
      </c>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row>
    <row r="43" spans="1:54">
      <c r="A43" s="35" t="s">
        <v>35</v>
      </c>
      <c r="B43" s="60">
        <v>214</v>
      </c>
      <c r="C43" s="60">
        <v>218</v>
      </c>
      <c r="D43" s="60">
        <v>234</v>
      </c>
      <c r="E43" s="60">
        <v>244</v>
      </c>
      <c r="F43" s="60">
        <v>235</v>
      </c>
      <c r="G43" s="60">
        <v>207</v>
      </c>
      <c r="H43" s="60">
        <v>262</v>
      </c>
      <c r="I43" s="60">
        <v>262</v>
      </c>
      <c r="J43" s="60">
        <v>227</v>
      </c>
      <c r="K43" s="60">
        <v>240</v>
      </c>
      <c r="L43" s="60">
        <v>232</v>
      </c>
      <c r="M43" s="60">
        <v>248</v>
      </c>
      <c r="N43" s="60">
        <v>250</v>
      </c>
      <c r="O43" s="60">
        <v>249</v>
      </c>
      <c r="P43" s="60">
        <v>234</v>
      </c>
      <c r="Q43" s="60">
        <v>272</v>
      </c>
      <c r="R43" s="60">
        <v>268</v>
      </c>
      <c r="S43" s="60">
        <v>277</v>
      </c>
      <c r="T43" s="60">
        <v>266</v>
      </c>
      <c r="U43" s="60">
        <v>276</v>
      </c>
      <c r="V43" s="60">
        <v>289</v>
      </c>
      <c r="W43" s="60">
        <v>265</v>
      </c>
      <c r="X43" s="60">
        <v>257</v>
      </c>
      <c r="Y43" s="60">
        <v>258</v>
      </c>
      <c r="Z43" s="60">
        <v>263</v>
      </c>
      <c r="AA43" s="60">
        <v>273</v>
      </c>
      <c r="AB43" s="60">
        <v>272</v>
      </c>
      <c r="AC43" s="60">
        <v>253</v>
      </c>
      <c r="AD43" s="60">
        <v>265</v>
      </c>
      <c r="AE43" s="60">
        <v>297</v>
      </c>
      <c r="AF43" s="60">
        <v>282</v>
      </c>
      <c r="AG43" s="60">
        <v>285</v>
      </c>
      <c r="AH43" s="60">
        <v>303</v>
      </c>
      <c r="AI43" s="60">
        <v>303</v>
      </c>
      <c r="AJ43" s="60">
        <v>269</v>
      </c>
      <c r="AK43" s="60">
        <v>292</v>
      </c>
      <c r="AL43" s="60">
        <v>268</v>
      </c>
      <c r="AM43" s="60">
        <v>271</v>
      </c>
      <c r="AN43" s="60">
        <v>292</v>
      </c>
      <c r="AO43" s="60">
        <v>275</v>
      </c>
      <c r="AP43" s="60">
        <v>242</v>
      </c>
      <c r="AQ43" s="60">
        <v>247</v>
      </c>
      <c r="AR43" s="60">
        <v>248</v>
      </c>
      <c r="AS43" s="60">
        <v>270</v>
      </c>
      <c r="AT43" s="60">
        <v>233</v>
      </c>
      <c r="AU43" s="60">
        <v>242</v>
      </c>
      <c r="AV43" s="60">
        <v>255</v>
      </c>
      <c r="AW43" s="60">
        <v>245</v>
      </c>
      <c r="AX43" s="60">
        <v>251</v>
      </c>
      <c r="AY43" s="60">
        <v>236</v>
      </c>
      <c r="AZ43" s="60">
        <v>251</v>
      </c>
      <c r="BA43" s="60">
        <v>232</v>
      </c>
      <c r="BB43" s="60">
        <v>245</v>
      </c>
    </row>
    <row r="44" spans="1:54">
      <c r="A44" s="35" t="s">
        <v>36</v>
      </c>
      <c r="B44" s="60">
        <v>269</v>
      </c>
      <c r="C44" s="60">
        <v>258</v>
      </c>
      <c r="D44" s="60">
        <v>272</v>
      </c>
      <c r="E44" s="60">
        <v>245</v>
      </c>
      <c r="F44" s="60">
        <v>267</v>
      </c>
      <c r="G44" s="60">
        <v>265</v>
      </c>
      <c r="H44" s="60">
        <v>250</v>
      </c>
      <c r="I44" s="60">
        <v>255</v>
      </c>
      <c r="J44" s="60">
        <v>260</v>
      </c>
      <c r="K44" s="60">
        <v>261</v>
      </c>
      <c r="L44" s="60">
        <v>250</v>
      </c>
      <c r="M44" s="60">
        <v>254</v>
      </c>
      <c r="N44" s="60">
        <v>265</v>
      </c>
      <c r="O44" s="60">
        <v>268</v>
      </c>
      <c r="P44" s="60">
        <v>271</v>
      </c>
      <c r="Q44" s="60">
        <v>276</v>
      </c>
      <c r="R44" s="60">
        <v>268</v>
      </c>
      <c r="S44" s="60">
        <v>290</v>
      </c>
      <c r="T44" s="60">
        <v>294</v>
      </c>
      <c r="U44" s="60">
        <v>303</v>
      </c>
      <c r="V44" s="60">
        <v>317</v>
      </c>
      <c r="W44" s="60">
        <v>300</v>
      </c>
      <c r="X44" s="60">
        <v>325</v>
      </c>
      <c r="Y44" s="60">
        <v>333</v>
      </c>
      <c r="Z44" s="60">
        <v>315</v>
      </c>
      <c r="AA44" s="60">
        <v>311</v>
      </c>
      <c r="AB44" s="60">
        <v>322</v>
      </c>
      <c r="AC44" s="60">
        <v>347</v>
      </c>
      <c r="AD44" s="60">
        <v>339</v>
      </c>
      <c r="AE44" s="60">
        <v>340</v>
      </c>
      <c r="AF44" s="60">
        <v>333</v>
      </c>
      <c r="AG44" s="60">
        <v>335</v>
      </c>
      <c r="AH44" s="60">
        <v>348</v>
      </c>
      <c r="AI44" s="60">
        <v>336</v>
      </c>
      <c r="AJ44" s="60">
        <v>334</v>
      </c>
      <c r="AK44" s="60">
        <v>321</v>
      </c>
      <c r="AL44" s="60">
        <v>311</v>
      </c>
      <c r="AM44" s="60">
        <v>310</v>
      </c>
      <c r="AN44" s="60">
        <v>307</v>
      </c>
      <c r="AO44" s="60">
        <v>307</v>
      </c>
      <c r="AP44" s="60">
        <v>291</v>
      </c>
      <c r="AQ44" s="60">
        <v>271</v>
      </c>
      <c r="AR44" s="60">
        <v>293</v>
      </c>
      <c r="AS44" s="60">
        <v>277</v>
      </c>
      <c r="AT44" s="60">
        <v>282</v>
      </c>
      <c r="AU44" s="60">
        <v>262</v>
      </c>
      <c r="AV44" s="60">
        <v>270</v>
      </c>
      <c r="AW44" s="60">
        <v>268</v>
      </c>
      <c r="AX44" s="60">
        <v>257</v>
      </c>
      <c r="AY44" s="60">
        <v>259</v>
      </c>
      <c r="AZ44" s="60">
        <v>255</v>
      </c>
      <c r="BA44" s="60">
        <v>240</v>
      </c>
      <c r="BB44" s="60">
        <v>240</v>
      </c>
    </row>
    <row r="45" spans="1:54">
      <c r="A45" s="35"/>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c r="A46" s="35" t="s">
        <v>73</v>
      </c>
      <c r="B46" s="60">
        <v>172</v>
      </c>
      <c r="C46" s="60">
        <v>149</v>
      </c>
      <c r="D46" s="60">
        <v>164</v>
      </c>
      <c r="E46" s="60">
        <v>155</v>
      </c>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row>
    <row r="47" spans="1:54">
      <c r="A47" s="35" t="s">
        <v>37</v>
      </c>
      <c r="B47" s="60">
        <v>139</v>
      </c>
      <c r="C47" s="60">
        <v>166</v>
      </c>
      <c r="D47" s="60">
        <v>141</v>
      </c>
      <c r="E47" s="60">
        <v>159</v>
      </c>
      <c r="F47" s="60">
        <v>162</v>
      </c>
      <c r="G47" s="60">
        <v>165</v>
      </c>
      <c r="H47" s="60">
        <v>164</v>
      </c>
      <c r="I47" s="60">
        <v>147</v>
      </c>
      <c r="J47" s="60">
        <v>158</v>
      </c>
      <c r="K47" s="60">
        <v>156</v>
      </c>
      <c r="L47" s="60">
        <v>162</v>
      </c>
      <c r="M47" s="60">
        <v>148</v>
      </c>
      <c r="N47" s="60">
        <v>171</v>
      </c>
      <c r="O47" s="60">
        <v>187</v>
      </c>
      <c r="P47" s="60">
        <v>199</v>
      </c>
      <c r="Q47" s="60">
        <v>172</v>
      </c>
      <c r="R47" s="60">
        <v>164</v>
      </c>
      <c r="S47" s="60">
        <v>175</v>
      </c>
      <c r="T47" s="60">
        <v>190</v>
      </c>
      <c r="U47" s="60">
        <v>180</v>
      </c>
      <c r="V47" s="60">
        <v>211</v>
      </c>
      <c r="W47" s="60">
        <v>190</v>
      </c>
      <c r="X47" s="60">
        <v>159</v>
      </c>
      <c r="Y47" s="60">
        <v>207</v>
      </c>
      <c r="Z47" s="60">
        <v>190</v>
      </c>
      <c r="AA47" s="60">
        <v>179</v>
      </c>
      <c r="AB47" s="60">
        <v>183</v>
      </c>
      <c r="AC47" s="60">
        <v>157</v>
      </c>
      <c r="AD47" s="60">
        <v>176</v>
      </c>
      <c r="AE47" s="60">
        <v>176</v>
      </c>
      <c r="AF47" s="60">
        <v>177</v>
      </c>
      <c r="AG47" s="60">
        <v>197</v>
      </c>
      <c r="AH47" s="60">
        <v>196</v>
      </c>
      <c r="AI47" s="60">
        <v>188</v>
      </c>
      <c r="AJ47" s="60">
        <v>159</v>
      </c>
      <c r="AK47" s="60">
        <v>181</v>
      </c>
      <c r="AL47" s="60">
        <v>186</v>
      </c>
      <c r="AM47" s="60">
        <v>154</v>
      </c>
      <c r="AN47" s="60">
        <v>180</v>
      </c>
      <c r="AO47" s="60">
        <v>187</v>
      </c>
      <c r="AP47" s="60">
        <v>188</v>
      </c>
      <c r="AQ47" s="60">
        <v>169</v>
      </c>
      <c r="AR47" s="60">
        <v>159</v>
      </c>
      <c r="AS47" s="60">
        <v>180</v>
      </c>
      <c r="AT47" s="60">
        <v>171</v>
      </c>
      <c r="AU47" s="60">
        <v>179</v>
      </c>
      <c r="AV47" s="60">
        <v>148</v>
      </c>
      <c r="AW47" s="60">
        <v>165</v>
      </c>
      <c r="AX47" s="60">
        <v>155</v>
      </c>
      <c r="AY47" s="60">
        <v>173</v>
      </c>
      <c r="AZ47" s="60">
        <v>136</v>
      </c>
      <c r="BA47" s="60">
        <v>154</v>
      </c>
      <c r="BB47" s="60">
        <v>179</v>
      </c>
    </row>
    <row r="48" spans="1:54">
      <c r="A48" s="35" t="s">
        <v>38</v>
      </c>
      <c r="B48" s="60">
        <v>182</v>
      </c>
      <c r="C48" s="60">
        <v>178</v>
      </c>
      <c r="D48" s="60">
        <v>167</v>
      </c>
      <c r="E48" s="60">
        <v>176</v>
      </c>
      <c r="F48" s="60">
        <v>168</v>
      </c>
      <c r="G48" s="60">
        <v>165</v>
      </c>
      <c r="H48" s="60">
        <v>170</v>
      </c>
      <c r="I48" s="60">
        <v>175</v>
      </c>
      <c r="J48" s="60">
        <v>165</v>
      </c>
      <c r="K48" s="60">
        <v>173</v>
      </c>
      <c r="L48" s="60">
        <v>183</v>
      </c>
      <c r="M48" s="60">
        <v>176</v>
      </c>
      <c r="N48" s="60">
        <v>170</v>
      </c>
      <c r="O48" s="60">
        <v>179</v>
      </c>
      <c r="P48" s="60">
        <v>182</v>
      </c>
      <c r="Q48" s="60">
        <v>187</v>
      </c>
      <c r="R48" s="60">
        <v>185</v>
      </c>
      <c r="S48" s="60">
        <v>185</v>
      </c>
      <c r="T48" s="60">
        <v>199</v>
      </c>
      <c r="U48" s="60">
        <v>197</v>
      </c>
      <c r="V48" s="60">
        <v>197</v>
      </c>
      <c r="W48" s="60">
        <v>211</v>
      </c>
      <c r="X48" s="60">
        <v>200</v>
      </c>
      <c r="Y48" s="60">
        <v>194</v>
      </c>
      <c r="Z48" s="60">
        <v>212</v>
      </c>
      <c r="AA48" s="60">
        <v>202</v>
      </c>
      <c r="AB48" s="60">
        <v>193</v>
      </c>
      <c r="AC48" s="60">
        <v>203</v>
      </c>
      <c r="AD48" s="60">
        <v>208</v>
      </c>
      <c r="AE48" s="60">
        <v>206</v>
      </c>
      <c r="AF48" s="60">
        <v>200</v>
      </c>
      <c r="AG48" s="60">
        <v>203</v>
      </c>
      <c r="AH48" s="60">
        <v>219</v>
      </c>
      <c r="AI48" s="60">
        <v>216</v>
      </c>
      <c r="AJ48" s="60">
        <v>212</v>
      </c>
      <c r="AK48" s="60">
        <v>202</v>
      </c>
      <c r="AL48" s="60">
        <v>202</v>
      </c>
      <c r="AM48" s="60">
        <v>199</v>
      </c>
      <c r="AN48" s="60">
        <v>193</v>
      </c>
      <c r="AO48" s="60">
        <v>182</v>
      </c>
      <c r="AP48" s="60">
        <v>182</v>
      </c>
      <c r="AQ48" s="60">
        <v>184</v>
      </c>
      <c r="AR48" s="60">
        <v>187</v>
      </c>
      <c r="AS48" s="60">
        <v>179</v>
      </c>
      <c r="AT48" s="60">
        <v>167</v>
      </c>
      <c r="AU48" s="60">
        <v>166</v>
      </c>
      <c r="AV48" s="60">
        <v>176</v>
      </c>
      <c r="AW48" s="60">
        <v>169</v>
      </c>
      <c r="AX48" s="60">
        <v>173</v>
      </c>
      <c r="AY48" s="60">
        <v>181</v>
      </c>
      <c r="AZ48" s="60">
        <v>174</v>
      </c>
      <c r="BA48" s="60">
        <v>168</v>
      </c>
      <c r="BB48" s="60">
        <v>168</v>
      </c>
    </row>
    <row r="49" spans="1:54">
      <c r="A49" s="35"/>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4">
      <c r="A50" s="35" t="s">
        <v>74</v>
      </c>
      <c r="B50" s="60">
        <v>250</v>
      </c>
      <c r="C50" s="60">
        <v>255</v>
      </c>
      <c r="D50" s="60">
        <v>309</v>
      </c>
      <c r="E50" s="60">
        <v>284</v>
      </c>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row>
    <row r="51" spans="1:54">
      <c r="A51" s="35" t="s">
        <v>58</v>
      </c>
      <c r="B51" s="60">
        <v>255</v>
      </c>
      <c r="C51" s="60">
        <v>265</v>
      </c>
      <c r="D51" s="60">
        <v>257</v>
      </c>
      <c r="E51" s="60">
        <v>248</v>
      </c>
      <c r="F51" s="60">
        <v>276</v>
      </c>
      <c r="G51" s="60">
        <v>279</v>
      </c>
      <c r="H51" s="60">
        <v>256</v>
      </c>
      <c r="I51" s="60">
        <v>266</v>
      </c>
      <c r="J51" s="60">
        <v>288</v>
      </c>
      <c r="K51" s="60">
        <v>272</v>
      </c>
      <c r="L51" s="60">
        <v>255</v>
      </c>
      <c r="M51" s="60">
        <v>280</v>
      </c>
      <c r="N51" s="60">
        <v>315</v>
      </c>
      <c r="O51" s="60">
        <v>309</v>
      </c>
      <c r="P51" s="60">
        <v>291</v>
      </c>
      <c r="Q51" s="60">
        <v>298</v>
      </c>
      <c r="R51" s="60">
        <v>307</v>
      </c>
      <c r="S51" s="60">
        <v>272</v>
      </c>
      <c r="T51" s="60">
        <v>281</v>
      </c>
      <c r="U51" s="60">
        <v>274</v>
      </c>
      <c r="V51" s="60">
        <v>283</v>
      </c>
      <c r="W51" s="60">
        <v>293</v>
      </c>
      <c r="X51" s="60">
        <v>268</v>
      </c>
      <c r="Y51" s="60">
        <v>296</v>
      </c>
      <c r="Z51" s="60">
        <v>282</v>
      </c>
      <c r="AA51" s="60">
        <v>274</v>
      </c>
      <c r="AB51" s="60">
        <v>255</v>
      </c>
      <c r="AC51" s="60">
        <v>276</v>
      </c>
      <c r="AD51" s="60">
        <v>242</v>
      </c>
      <c r="AE51" s="60">
        <v>320</v>
      </c>
      <c r="AF51" s="60">
        <v>323</v>
      </c>
      <c r="AG51" s="60">
        <v>285</v>
      </c>
      <c r="AH51" s="60">
        <v>318</v>
      </c>
      <c r="AI51" s="60">
        <v>277</v>
      </c>
      <c r="AJ51" s="60">
        <v>292</v>
      </c>
      <c r="AK51" s="60">
        <v>280</v>
      </c>
      <c r="AL51" s="60">
        <v>309</v>
      </c>
      <c r="AM51" s="60">
        <v>289</v>
      </c>
      <c r="AN51" s="60">
        <v>263</v>
      </c>
      <c r="AO51" s="60">
        <v>279</v>
      </c>
      <c r="AP51" s="60">
        <v>257</v>
      </c>
      <c r="AQ51" s="60">
        <v>276</v>
      </c>
      <c r="AR51" s="60">
        <v>260</v>
      </c>
      <c r="AS51" s="60">
        <v>262</v>
      </c>
      <c r="AT51" s="60">
        <v>238</v>
      </c>
      <c r="AU51" s="60">
        <v>284</v>
      </c>
      <c r="AV51" s="60">
        <v>261</v>
      </c>
      <c r="AW51" s="60">
        <v>273</v>
      </c>
      <c r="AX51" s="60">
        <v>272</v>
      </c>
      <c r="AY51" s="60">
        <v>243</v>
      </c>
      <c r="AZ51" s="60">
        <v>277</v>
      </c>
      <c r="BA51" s="60">
        <v>256</v>
      </c>
      <c r="BB51" s="60">
        <v>278</v>
      </c>
    </row>
    <row r="52" spans="1:54">
      <c r="A52" s="35" t="s">
        <v>59</v>
      </c>
      <c r="B52" s="60">
        <v>232</v>
      </c>
      <c r="C52" s="60">
        <v>224</v>
      </c>
      <c r="D52" s="60">
        <v>220</v>
      </c>
      <c r="E52" s="60">
        <v>218</v>
      </c>
      <c r="F52" s="60">
        <v>220</v>
      </c>
      <c r="G52" s="60">
        <v>224</v>
      </c>
      <c r="H52" s="60">
        <v>226</v>
      </c>
      <c r="I52" s="60">
        <v>226</v>
      </c>
      <c r="J52" s="60">
        <v>225</v>
      </c>
      <c r="K52" s="60">
        <v>230</v>
      </c>
      <c r="L52" s="60">
        <v>243</v>
      </c>
      <c r="M52" s="60">
        <v>247</v>
      </c>
      <c r="N52" s="60">
        <v>245</v>
      </c>
      <c r="O52" s="60">
        <v>241</v>
      </c>
      <c r="P52" s="60">
        <v>242</v>
      </c>
      <c r="Q52" s="60">
        <v>241</v>
      </c>
      <c r="R52" s="60">
        <v>253</v>
      </c>
      <c r="S52" s="60">
        <v>252</v>
      </c>
      <c r="T52" s="60">
        <v>268</v>
      </c>
      <c r="U52" s="60">
        <v>271</v>
      </c>
      <c r="V52" s="60">
        <v>282</v>
      </c>
      <c r="W52" s="60">
        <v>276</v>
      </c>
      <c r="X52" s="60">
        <v>279</v>
      </c>
      <c r="Y52" s="60">
        <v>272</v>
      </c>
      <c r="Z52" s="60">
        <v>273</v>
      </c>
      <c r="AA52" s="60">
        <v>282</v>
      </c>
      <c r="AB52" s="60">
        <v>285</v>
      </c>
      <c r="AC52" s="60">
        <v>287</v>
      </c>
      <c r="AD52" s="60">
        <v>307</v>
      </c>
      <c r="AE52" s="60">
        <v>311</v>
      </c>
      <c r="AF52" s="60">
        <v>307</v>
      </c>
      <c r="AG52" s="60">
        <v>296</v>
      </c>
      <c r="AH52" s="60">
        <v>301</v>
      </c>
      <c r="AI52" s="60">
        <v>312</v>
      </c>
      <c r="AJ52" s="60">
        <v>302</v>
      </c>
      <c r="AK52" s="60">
        <v>290</v>
      </c>
      <c r="AL52" s="60">
        <v>308</v>
      </c>
      <c r="AM52" s="60">
        <v>286</v>
      </c>
      <c r="AN52" s="60">
        <v>260</v>
      </c>
      <c r="AO52" s="60">
        <v>283</v>
      </c>
      <c r="AP52" s="60">
        <v>262</v>
      </c>
      <c r="AQ52" s="60">
        <v>250</v>
      </c>
      <c r="AR52" s="60">
        <v>250</v>
      </c>
      <c r="AS52" s="60">
        <v>251</v>
      </c>
      <c r="AT52" s="60">
        <v>245</v>
      </c>
      <c r="AU52" s="60">
        <v>242</v>
      </c>
      <c r="AV52" s="60">
        <v>230</v>
      </c>
      <c r="AW52" s="60">
        <v>242</v>
      </c>
      <c r="AX52" s="60">
        <v>236</v>
      </c>
      <c r="AY52" s="60">
        <v>245</v>
      </c>
      <c r="AZ52" s="60">
        <v>236</v>
      </c>
      <c r="BA52" s="60">
        <v>234</v>
      </c>
      <c r="BB52" s="60">
        <v>234</v>
      </c>
    </row>
    <row r="53" spans="1:54">
      <c r="A53" s="35"/>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row>
    <row r="54" spans="1:54">
      <c r="A54" s="35" t="s">
        <v>75</v>
      </c>
      <c r="B54" s="60">
        <v>84</v>
      </c>
      <c r="C54" s="60">
        <v>62</v>
      </c>
      <c r="D54" s="60">
        <v>76</v>
      </c>
      <c r="E54" s="60">
        <v>60</v>
      </c>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0"/>
    </row>
    <row r="55" spans="1:54">
      <c r="A55" s="35" t="s">
        <v>39</v>
      </c>
      <c r="B55" s="60">
        <v>86</v>
      </c>
      <c r="C55" s="60">
        <v>71</v>
      </c>
      <c r="D55" s="60">
        <v>71</v>
      </c>
      <c r="E55" s="60">
        <v>77</v>
      </c>
      <c r="F55" s="60">
        <v>80</v>
      </c>
      <c r="G55" s="60">
        <v>93</v>
      </c>
      <c r="H55" s="60">
        <v>79</v>
      </c>
      <c r="I55" s="60">
        <v>97</v>
      </c>
      <c r="J55" s="60">
        <v>91</v>
      </c>
      <c r="K55" s="60">
        <v>77</v>
      </c>
      <c r="L55" s="60">
        <v>87</v>
      </c>
      <c r="M55" s="60">
        <v>85</v>
      </c>
      <c r="N55" s="60">
        <v>92</v>
      </c>
      <c r="O55" s="60">
        <v>113</v>
      </c>
      <c r="P55" s="60">
        <v>109</v>
      </c>
      <c r="Q55" s="60">
        <v>106</v>
      </c>
      <c r="R55" s="60">
        <v>109</v>
      </c>
      <c r="S55" s="60">
        <v>97</v>
      </c>
      <c r="T55" s="60">
        <v>91</v>
      </c>
      <c r="U55" s="60">
        <v>93</v>
      </c>
      <c r="V55" s="60">
        <v>96</v>
      </c>
      <c r="W55" s="60">
        <v>98</v>
      </c>
      <c r="X55" s="60">
        <v>94</v>
      </c>
      <c r="Y55" s="60">
        <v>99</v>
      </c>
      <c r="Z55" s="60">
        <v>95</v>
      </c>
      <c r="AA55" s="60">
        <v>94</v>
      </c>
      <c r="AB55" s="60">
        <v>112</v>
      </c>
      <c r="AC55" s="60">
        <v>87</v>
      </c>
      <c r="AD55" s="60">
        <v>86</v>
      </c>
      <c r="AE55" s="60">
        <v>110</v>
      </c>
      <c r="AF55" s="60">
        <v>92</v>
      </c>
      <c r="AG55" s="60">
        <v>91</v>
      </c>
      <c r="AH55" s="60">
        <v>115</v>
      </c>
      <c r="AI55" s="60">
        <v>80</v>
      </c>
      <c r="AJ55" s="60">
        <v>112</v>
      </c>
      <c r="AK55" s="60">
        <v>114</v>
      </c>
      <c r="AL55" s="60">
        <v>93</v>
      </c>
      <c r="AM55" s="60">
        <v>87</v>
      </c>
      <c r="AN55" s="60">
        <v>101</v>
      </c>
      <c r="AO55" s="60">
        <v>98</v>
      </c>
      <c r="AP55" s="60">
        <v>99</v>
      </c>
      <c r="AQ55" s="60">
        <v>101</v>
      </c>
      <c r="AR55" s="60">
        <v>86</v>
      </c>
      <c r="AS55" s="60">
        <v>93</v>
      </c>
      <c r="AT55" s="60">
        <v>80</v>
      </c>
      <c r="AU55" s="60">
        <v>108</v>
      </c>
      <c r="AV55" s="60">
        <v>91</v>
      </c>
      <c r="AW55" s="60">
        <v>73</v>
      </c>
      <c r="AX55" s="60">
        <v>76</v>
      </c>
      <c r="AY55" s="60">
        <v>102</v>
      </c>
      <c r="AZ55" s="60">
        <v>83</v>
      </c>
      <c r="BA55" s="60">
        <v>105</v>
      </c>
      <c r="BB55" s="60">
        <v>100</v>
      </c>
    </row>
    <row r="56" spans="1:54">
      <c r="A56" s="35" t="s">
        <v>40</v>
      </c>
      <c r="B56" s="60">
        <v>71</v>
      </c>
      <c r="C56" s="60">
        <v>74</v>
      </c>
      <c r="D56" s="60">
        <v>83</v>
      </c>
      <c r="E56" s="60">
        <v>80</v>
      </c>
      <c r="F56" s="60">
        <v>78</v>
      </c>
      <c r="G56" s="60">
        <v>85</v>
      </c>
      <c r="H56" s="60">
        <v>75</v>
      </c>
      <c r="I56" s="60">
        <v>77</v>
      </c>
      <c r="J56" s="60">
        <v>79</v>
      </c>
      <c r="K56" s="60">
        <v>75</v>
      </c>
      <c r="L56" s="60">
        <v>79</v>
      </c>
      <c r="M56" s="60">
        <v>79</v>
      </c>
      <c r="N56" s="60">
        <v>79</v>
      </c>
      <c r="O56" s="60">
        <v>73</v>
      </c>
      <c r="P56" s="60">
        <v>78</v>
      </c>
      <c r="Q56" s="60">
        <v>87</v>
      </c>
      <c r="R56" s="60">
        <v>80</v>
      </c>
      <c r="S56" s="60">
        <v>68</v>
      </c>
      <c r="T56" s="60">
        <v>94</v>
      </c>
      <c r="U56" s="60">
        <v>88</v>
      </c>
      <c r="V56" s="60">
        <v>86</v>
      </c>
      <c r="W56" s="60">
        <v>89</v>
      </c>
      <c r="X56" s="60">
        <v>90</v>
      </c>
      <c r="Y56" s="60">
        <v>89</v>
      </c>
      <c r="Z56" s="60">
        <v>95</v>
      </c>
      <c r="AA56" s="60">
        <v>104</v>
      </c>
      <c r="AB56" s="60">
        <v>103</v>
      </c>
      <c r="AC56" s="60">
        <v>96</v>
      </c>
      <c r="AD56" s="60">
        <v>97</v>
      </c>
      <c r="AE56" s="60">
        <v>98</v>
      </c>
      <c r="AF56" s="60">
        <v>98</v>
      </c>
      <c r="AG56" s="60">
        <v>99</v>
      </c>
      <c r="AH56" s="60">
        <v>99</v>
      </c>
      <c r="AI56" s="60">
        <v>97</v>
      </c>
      <c r="AJ56" s="60">
        <v>96</v>
      </c>
      <c r="AK56" s="60">
        <v>99</v>
      </c>
      <c r="AL56" s="60">
        <v>92</v>
      </c>
      <c r="AM56" s="60">
        <v>96</v>
      </c>
      <c r="AN56" s="60">
        <v>89</v>
      </c>
      <c r="AO56" s="60">
        <v>90</v>
      </c>
      <c r="AP56" s="60">
        <v>76</v>
      </c>
      <c r="AQ56" s="60">
        <v>84</v>
      </c>
      <c r="AR56" s="60">
        <v>84</v>
      </c>
      <c r="AS56" s="60">
        <v>84</v>
      </c>
      <c r="AT56" s="60">
        <v>84</v>
      </c>
      <c r="AU56" s="60">
        <v>70</v>
      </c>
      <c r="AV56" s="60">
        <v>80</v>
      </c>
      <c r="AW56" s="60">
        <v>82</v>
      </c>
      <c r="AX56" s="60">
        <v>74</v>
      </c>
      <c r="AY56" s="60">
        <v>79</v>
      </c>
      <c r="AZ56" s="60">
        <v>76</v>
      </c>
      <c r="BA56" s="60">
        <v>82</v>
      </c>
      <c r="BB56" s="60">
        <v>82</v>
      </c>
    </row>
    <row r="57" spans="1:54">
      <c r="A57" s="35"/>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row>
    <row r="58" spans="1:54">
      <c r="A58" s="13" t="s">
        <v>17</v>
      </c>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row>
    <row r="59" spans="1:54">
      <c r="A59" s="38" t="s">
        <v>76</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row>
    <row r="60" spans="1:54">
      <c r="A60" s="54" t="s">
        <v>47</v>
      </c>
      <c r="B60" s="60">
        <v>40</v>
      </c>
      <c r="C60" s="60">
        <v>53</v>
      </c>
      <c r="D60" s="60">
        <v>47</v>
      </c>
      <c r="E60" s="60">
        <v>53</v>
      </c>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row>
    <row r="61" spans="1:54">
      <c r="A61" s="54" t="s">
        <v>48</v>
      </c>
      <c r="B61" s="60">
        <v>275</v>
      </c>
      <c r="C61" s="60">
        <v>291</v>
      </c>
      <c r="D61" s="60">
        <v>279</v>
      </c>
      <c r="E61" s="60">
        <v>252</v>
      </c>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row>
    <row r="62" spans="1:54">
      <c r="A62" s="54" t="s">
        <v>9</v>
      </c>
      <c r="B62" s="60">
        <v>424</v>
      </c>
      <c r="C62" s="60">
        <v>426</v>
      </c>
      <c r="D62" s="60">
        <v>440</v>
      </c>
      <c r="E62" s="60">
        <v>430</v>
      </c>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row>
    <row r="63" spans="1:54">
      <c r="A63" s="54" t="s">
        <v>10</v>
      </c>
      <c r="B63" s="60">
        <v>708</v>
      </c>
      <c r="C63" s="60">
        <v>716</v>
      </c>
      <c r="D63" s="60">
        <v>746</v>
      </c>
      <c r="E63" s="60">
        <v>714</v>
      </c>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row>
    <row r="64" spans="1:54">
      <c r="A64" s="54" t="s">
        <v>7</v>
      </c>
      <c r="B64" s="60">
        <v>1135</v>
      </c>
      <c r="C64" s="60">
        <v>1016</v>
      </c>
      <c r="D64" s="60">
        <v>1143</v>
      </c>
      <c r="E64" s="60">
        <v>1051</v>
      </c>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1:54" s="13" customFormat="1">
      <c r="A65" s="55" t="s">
        <v>8</v>
      </c>
      <c r="B65" s="59">
        <v>2582</v>
      </c>
      <c r="C65" s="59">
        <v>2502</v>
      </c>
      <c r="D65" s="59">
        <v>2655</v>
      </c>
      <c r="E65" s="59">
        <v>2500</v>
      </c>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row>
    <row r="66" spans="1:5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1:54">
      <c r="A67" s="38" t="s">
        <v>41</v>
      </c>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row>
    <row r="68" spans="1:54">
      <c r="A68" s="54" t="s">
        <v>47</v>
      </c>
      <c r="B68" s="60">
        <v>49</v>
      </c>
      <c r="C68" s="60">
        <v>50</v>
      </c>
      <c r="D68" s="60">
        <v>40</v>
      </c>
      <c r="E68" s="60">
        <v>52</v>
      </c>
      <c r="F68" s="60">
        <v>41</v>
      </c>
      <c r="G68" s="60">
        <v>53</v>
      </c>
      <c r="H68" s="60">
        <v>37</v>
      </c>
      <c r="I68" s="60">
        <v>41</v>
      </c>
      <c r="J68" s="60">
        <v>62</v>
      </c>
      <c r="K68" s="60">
        <v>48</v>
      </c>
      <c r="L68" s="60">
        <v>48</v>
      </c>
      <c r="M68" s="60">
        <v>52</v>
      </c>
      <c r="N68" s="60">
        <v>58</v>
      </c>
      <c r="O68" s="60">
        <v>57</v>
      </c>
      <c r="P68" s="60">
        <v>53</v>
      </c>
      <c r="Q68" s="60">
        <v>54</v>
      </c>
      <c r="R68" s="60">
        <v>50</v>
      </c>
      <c r="S68" s="60">
        <v>43</v>
      </c>
      <c r="T68" s="60">
        <v>69</v>
      </c>
      <c r="U68" s="60">
        <v>48</v>
      </c>
      <c r="V68" s="60">
        <v>45</v>
      </c>
      <c r="W68" s="60">
        <v>48</v>
      </c>
      <c r="X68" s="60">
        <v>63</v>
      </c>
      <c r="Y68" s="60">
        <v>60</v>
      </c>
      <c r="Z68" s="60">
        <v>56</v>
      </c>
      <c r="AA68" s="60">
        <v>43</v>
      </c>
      <c r="AB68" s="60">
        <v>49</v>
      </c>
      <c r="AC68" s="60">
        <v>69</v>
      </c>
      <c r="AD68" s="60">
        <v>70</v>
      </c>
      <c r="AE68" s="60">
        <v>56</v>
      </c>
      <c r="AF68" s="60">
        <v>60</v>
      </c>
      <c r="AG68" s="60">
        <v>63</v>
      </c>
      <c r="AH68" s="60">
        <v>46</v>
      </c>
      <c r="AI68" s="60">
        <v>47</v>
      </c>
      <c r="AJ68" s="60">
        <v>45</v>
      </c>
      <c r="AK68" s="60">
        <v>44</v>
      </c>
      <c r="AL68" s="60">
        <v>57</v>
      </c>
      <c r="AM68" s="60">
        <v>51</v>
      </c>
      <c r="AN68" s="60">
        <v>54</v>
      </c>
      <c r="AO68" s="60">
        <v>52</v>
      </c>
      <c r="AP68" s="60">
        <v>44</v>
      </c>
      <c r="AQ68" s="60">
        <v>49</v>
      </c>
      <c r="AR68" s="60">
        <v>50</v>
      </c>
      <c r="AS68" s="60">
        <v>47</v>
      </c>
      <c r="AT68" s="60">
        <v>58</v>
      </c>
      <c r="AU68" s="60">
        <v>49</v>
      </c>
      <c r="AV68" s="60">
        <v>39</v>
      </c>
      <c r="AW68" s="60">
        <v>51</v>
      </c>
      <c r="AX68" s="60">
        <v>64</v>
      </c>
      <c r="AY68" s="60">
        <v>55</v>
      </c>
      <c r="AZ68" s="60">
        <v>73</v>
      </c>
      <c r="BA68" s="60">
        <v>58</v>
      </c>
      <c r="BB68" s="60">
        <v>42</v>
      </c>
    </row>
    <row r="69" spans="1:54">
      <c r="A69" s="54" t="s">
        <v>48</v>
      </c>
      <c r="B69" s="60">
        <v>265</v>
      </c>
      <c r="C69" s="60">
        <v>265</v>
      </c>
      <c r="D69" s="60">
        <v>262</v>
      </c>
      <c r="E69" s="60">
        <v>273</v>
      </c>
      <c r="F69" s="60">
        <v>251</v>
      </c>
      <c r="G69" s="60">
        <v>274</v>
      </c>
      <c r="H69" s="60">
        <v>297</v>
      </c>
      <c r="I69" s="60">
        <v>296</v>
      </c>
      <c r="J69" s="60">
        <v>299</v>
      </c>
      <c r="K69" s="60">
        <v>291</v>
      </c>
      <c r="L69" s="60">
        <v>291</v>
      </c>
      <c r="M69" s="60">
        <v>283</v>
      </c>
      <c r="N69" s="60">
        <v>299</v>
      </c>
      <c r="O69" s="60">
        <v>319</v>
      </c>
      <c r="P69" s="60">
        <v>313</v>
      </c>
      <c r="Q69" s="60">
        <v>297</v>
      </c>
      <c r="R69" s="60">
        <v>291</v>
      </c>
      <c r="S69" s="60">
        <v>289</v>
      </c>
      <c r="T69" s="60">
        <v>289</v>
      </c>
      <c r="U69" s="60">
        <v>282</v>
      </c>
      <c r="V69" s="60">
        <v>277</v>
      </c>
      <c r="W69" s="60">
        <v>284</v>
      </c>
      <c r="X69" s="60">
        <v>271</v>
      </c>
      <c r="Y69" s="60">
        <v>282</v>
      </c>
      <c r="Z69" s="60">
        <v>281</v>
      </c>
      <c r="AA69" s="60">
        <v>267</v>
      </c>
      <c r="AB69" s="60">
        <v>287</v>
      </c>
      <c r="AC69" s="60">
        <v>300</v>
      </c>
      <c r="AD69" s="60">
        <v>274</v>
      </c>
      <c r="AE69" s="60">
        <v>284</v>
      </c>
      <c r="AF69" s="60">
        <v>285</v>
      </c>
      <c r="AG69" s="60">
        <v>287</v>
      </c>
      <c r="AH69" s="60">
        <v>299</v>
      </c>
      <c r="AI69" s="60">
        <v>302</v>
      </c>
      <c r="AJ69" s="60">
        <v>245</v>
      </c>
      <c r="AK69" s="60">
        <v>290</v>
      </c>
      <c r="AL69" s="60">
        <v>281</v>
      </c>
      <c r="AM69" s="60">
        <v>285</v>
      </c>
      <c r="AN69" s="60">
        <v>290</v>
      </c>
      <c r="AO69" s="60">
        <v>305</v>
      </c>
      <c r="AP69" s="60">
        <v>314</v>
      </c>
      <c r="AQ69" s="60">
        <v>248</v>
      </c>
      <c r="AR69" s="60">
        <v>273</v>
      </c>
      <c r="AS69" s="60">
        <v>281</v>
      </c>
      <c r="AT69" s="60">
        <v>293</v>
      </c>
      <c r="AU69" s="60">
        <v>295</v>
      </c>
      <c r="AV69" s="60">
        <v>282</v>
      </c>
      <c r="AW69" s="60">
        <v>269</v>
      </c>
      <c r="AX69" s="60">
        <v>288</v>
      </c>
      <c r="AY69" s="60">
        <v>289</v>
      </c>
      <c r="AZ69" s="60">
        <v>285</v>
      </c>
      <c r="BA69" s="60">
        <v>270</v>
      </c>
      <c r="BB69" s="60">
        <v>287</v>
      </c>
    </row>
    <row r="70" spans="1:54">
      <c r="A70" s="54" t="s">
        <v>9</v>
      </c>
      <c r="B70" s="60">
        <v>376</v>
      </c>
      <c r="C70" s="60">
        <v>437</v>
      </c>
      <c r="D70" s="60">
        <v>449</v>
      </c>
      <c r="E70" s="60">
        <v>400</v>
      </c>
      <c r="F70" s="60">
        <v>401</v>
      </c>
      <c r="G70" s="60">
        <v>407</v>
      </c>
      <c r="H70" s="60">
        <v>441</v>
      </c>
      <c r="I70" s="60">
        <v>474</v>
      </c>
      <c r="J70" s="60">
        <v>409</v>
      </c>
      <c r="K70" s="60">
        <v>431</v>
      </c>
      <c r="L70" s="60">
        <v>444</v>
      </c>
      <c r="M70" s="60">
        <v>451</v>
      </c>
      <c r="N70" s="60">
        <v>464</v>
      </c>
      <c r="O70" s="60">
        <v>480</v>
      </c>
      <c r="P70" s="60">
        <v>444</v>
      </c>
      <c r="Q70" s="60">
        <v>435</v>
      </c>
      <c r="R70" s="60">
        <v>433</v>
      </c>
      <c r="S70" s="60">
        <v>414</v>
      </c>
      <c r="T70" s="60">
        <v>481</v>
      </c>
      <c r="U70" s="60">
        <v>471</v>
      </c>
      <c r="V70" s="60">
        <v>423</v>
      </c>
      <c r="W70" s="60">
        <v>483</v>
      </c>
      <c r="X70" s="60">
        <v>445</v>
      </c>
      <c r="Y70" s="60">
        <v>410</v>
      </c>
      <c r="Z70" s="60">
        <v>428</v>
      </c>
      <c r="AA70" s="60">
        <v>432</v>
      </c>
      <c r="AB70" s="60">
        <v>423</v>
      </c>
      <c r="AC70" s="60">
        <v>429</v>
      </c>
      <c r="AD70" s="60">
        <v>453</v>
      </c>
      <c r="AE70" s="60">
        <v>417</v>
      </c>
      <c r="AF70" s="60">
        <v>486</v>
      </c>
      <c r="AG70" s="60">
        <v>447</v>
      </c>
      <c r="AH70" s="60">
        <v>489</v>
      </c>
      <c r="AI70" s="60">
        <v>454</v>
      </c>
      <c r="AJ70" s="60">
        <v>465</v>
      </c>
      <c r="AK70" s="60">
        <v>483</v>
      </c>
      <c r="AL70" s="60">
        <v>425</v>
      </c>
      <c r="AM70" s="60">
        <v>412</v>
      </c>
      <c r="AN70" s="60">
        <v>466</v>
      </c>
      <c r="AO70" s="60">
        <v>444</v>
      </c>
      <c r="AP70" s="60">
        <v>452</v>
      </c>
      <c r="AQ70" s="60">
        <v>437</v>
      </c>
      <c r="AR70" s="60">
        <v>442</v>
      </c>
      <c r="AS70" s="60">
        <v>454</v>
      </c>
      <c r="AT70" s="60">
        <v>427</v>
      </c>
      <c r="AU70" s="60">
        <v>437</v>
      </c>
      <c r="AV70" s="60">
        <v>438</v>
      </c>
      <c r="AW70" s="60">
        <v>393</v>
      </c>
      <c r="AX70" s="60">
        <v>396</v>
      </c>
      <c r="AY70" s="60">
        <v>442</v>
      </c>
      <c r="AZ70" s="60">
        <v>428</v>
      </c>
      <c r="BA70" s="60">
        <v>430</v>
      </c>
      <c r="BB70" s="60">
        <v>392</v>
      </c>
    </row>
    <row r="71" spans="1:54">
      <c r="A71" s="54" t="s">
        <v>10</v>
      </c>
      <c r="B71" s="60">
        <v>674</v>
      </c>
      <c r="C71" s="60">
        <v>696</v>
      </c>
      <c r="D71" s="60">
        <v>678</v>
      </c>
      <c r="E71" s="60">
        <v>765</v>
      </c>
      <c r="F71" s="60">
        <v>685</v>
      </c>
      <c r="G71" s="60">
        <v>701</v>
      </c>
      <c r="H71" s="60">
        <v>730</v>
      </c>
      <c r="I71" s="60">
        <v>709</v>
      </c>
      <c r="J71" s="60">
        <v>762</v>
      </c>
      <c r="K71" s="60">
        <v>703</v>
      </c>
      <c r="L71" s="60">
        <v>706</v>
      </c>
      <c r="M71" s="60">
        <v>743</v>
      </c>
      <c r="N71" s="60">
        <v>825</v>
      </c>
      <c r="O71" s="60">
        <v>762</v>
      </c>
      <c r="P71" s="60">
        <v>764</v>
      </c>
      <c r="Q71" s="60">
        <v>712</v>
      </c>
      <c r="R71" s="60">
        <v>759</v>
      </c>
      <c r="S71" s="60">
        <v>732</v>
      </c>
      <c r="T71" s="60">
        <v>750</v>
      </c>
      <c r="U71" s="60">
        <v>757</v>
      </c>
      <c r="V71" s="60">
        <v>796</v>
      </c>
      <c r="W71" s="60">
        <v>784</v>
      </c>
      <c r="X71" s="60">
        <v>755</v>
      </c>
      <c r="Y71" s="60">
        <v>736</v>
      </c>
      <c r="Z71" s="60">
        <v>735</v>
      </c>
      <c r="AA71" s="60">
        <v>678</v>
      </c>
      <c r="AB71" s="60">
        <v>773</v>
      </c>
      <c r="AC71" s="60">
        <v>763</v>
      </c>
      <c r="AD71" s="60">
        <v>758</v>
      </c>
      <c r="AE71" s="60">
        <v>801</v>
      </c>
      <c r="AF71" s="60">
        <v>793</v>
      </c>
      <c r="AG71" s="60">
        <v>813</v>
      </c>
      <c r="AH71" s="60">
        <v>831</v>
      </c>
      <c r="AI71" s="60">
        <v>727</v>
      </c>
      <c r="AJ71" s="60">
        <v>786</v>
      </c>
      <c r="AK71" s="60">
        <v>842</v>
      </c>
      <c r="AL71" s="60">
        <v>744</v>
      </c>
      <c r="AM71" s="60">
        <v>709</v>
      </c>
      <c r="AN71" s="60">
        <v>783</v>
      </c>
      <c r="AO71" s="60">
        <v>782</v>
      </c>
      <c r="AP71" s="60">
        <v>714</v>
      </c>
      <c r="AQ71" s="60">
        <v>735</v>
      </c>
      <c r="AR71" s="60">
        <v>722</v>
      </c>
      <c r="AS71" s="60">
        <v>731</v>
      </c>
      <c r="AT71" s="60">
        <v>749</v>
      </c>
      <c r="AU71" s="60">
        <v>770</v>
      </c>
      <c r="AV71" s="60">
        <v>716</v>
      </c>
      <c r="AW71" s="60">
        <v>696</v>
      </c>
      <c r="AX71" s="60">
        <v>763</v>
      </c>
      <c r="AY71" s="60">
        <v>757</v>
      </c>
      <c r="AZ71" s="60">
        <v>683</v>
      </c>
      <c r="BA71" s="60">
        <v>704</v>
      </c>
      <c r="BB71" s="60">
        <v>700</v>
      </c>
    </row>
    <row r="72" spans="1:54">
      <c r="A72" s="54" t="s">
        <v>7</v>
      </c>
      <c r="B72" s="60">
        <v>1133</v>
      </c>
      <c r="C72" s="60">
        <v>1062</v>
      </c>
      <c r="D72" s="60">
        <v>1072</v>
      </c>
      <c r="E72" s="60">
        <v>1107</v>
      </c>
      <c r="F72" s="60">
        <v>1132</v>
      </c>
      <c r="G72" s="60">
        <v>1095</v>
      </c>
      <c r="H72" s="60">
        <v>1108</v>
      </c>
      <c r="I72" s="60">
        <v>1088</v>
      </c>
      <c r="J72" s="60">
        <v>1146</v>
      </c>
      <c r="K72" s="60">
        <v>1129</v>
      </c>
      <c r="L72" s="60">
        <v>1078</v>
      </c>
      <c r="M72" s="60">
        <v>1151</v>
      </c>
      <c r="N72" s="60">
        <v>1113</v>
      </c>
      <c r="O72" s="60">
        <v>1236</v>
      </c>
      <c r="P72" s="60">
        <v>1208</v>
      </c>
      <c r="Q72" s="60">
        <v>1174</v>
      </c>
      <c r="R72" s="60">
        <v>1159</v>
      </c>
      <c r="S72" s="60">
        <v>1177</v>
      </c>
      <c r="T72" s="60">
        <v>1217</v>
      </c>
      <c r="U72" s="60">
        <v>1136</v>
      </c>
      <c r="V72" s="60">
        <v>1264</v>
      </c>
      <c r="W72" s="60">
        <v>1187</v>
      </c>
      <c r="X72" s="60">
        <v>1188</v>
      </c>
      <c r="Y72" s="60">
        <v>1235</v>
      </c>
      <c r="Z72" s="60">
        <v>1159</v>
      </c>
      <c r="AA72" s="60">
        <v>1233</v>
      </c>
      <c r="AB72" s="60">
        <v>1225</v>
      </c>
      <c r="AC72" s="60">
        <v>1219</v>
      </c>
      <c r="AD72" s="60">
        <v>1199</v>
      </c>
      <c r="AE72" s="60">
        <v>1342</v>
      </c>
      <c r="AF72" s="60">
        <v>1315</v>
      </c>
      <c r="AG72" s="60">
        <v>1317</v>
      </c>
      <c r="AH72" s="60">
        <v>1387</v>
      </c>
      <c r="AI72" s="60">
        <v>1345</v>
      </c>
      <c r="AJ72" s="60">
        <v>1316</v>
      </c>
      <c r="AK72" s="60">
        <v>1228</v>
      </c>
      <c r="AL72" s="60">
        <v>1310</v>
      </c>
      <c r="AM72" s="60">
        <v>1242</v>
      </c>
      <c r="AN72" s="60">
        <v>1185</v>
      </c>
      <c r="AO72" s="60">
        <v>1202</v>
      </c>
      <c r="AP72" s="60">
        <v>1129</v>
      </c>
      <c r="AQ72" s="60">
        <v>1150</v>
      </c>
      <c r="AR72" s="60">
        <v>1097</v>
      </c>
      <c r="AS72" s="60">
        <v>1127</v>
      </c>
      <c r="AT72" s="60">
        <v>1131</v>
      </c>
      <c r="AU72" s="60">
        <v>1154</v>
      </c>
      <c r="AV72" s="60">
        <v>1140</v>
      </c>
      <c r="AW72" s="60">
        <v>1136</v>
      </c>
      <c r="AX72" s="60">
        <v>1174</v>
      </c>
      <c r="AY72" s="60">
        <v>1066</v>
      </c>
      <c r="AZ72" s="60">
        <v>1141</v>
      </c>
      <c r="BA72" s="60">
        <v>1162</v>
      </c>
      <c r="BB72" s="60">
        <v>1131</v>
      </c>
    </row>
    <row r="73" spans="1:54" s="13" customFormat="1">
      <c r="A73" s="55" t="s">
        <v>8</v>
      </c>
      <c r="B73" s="59">
        <v>2497</v>
      </c>
      <c r="C73" s="59">
        <v>2510</v>
      </c>
      <c r="D73" s="59">
        <v>2501</v>
      </c>
      <c r="E73" s="59">
        <v>2597</v>
      </c>
      <c r="F73" s="59">
        <v>2510</v>
      </c>
      <c r="G73" s="59">
        <v>2530</v>
      </c>
      <c r="H73" s="59">
        <v>2613</v>
      </c>
      <c r="I73" s="59">
        <v>2608</v>
      </c>
      <c r="J73" s="59">
        <v>2678</v>
      </c>
      <c r="K73" s="59">
        <v>2602</v>
      </c>
      <c r="L73" s="59">
        <v>2567</v>
      </c>
      <c r="M73" s="59">
        <v>2680</v>
      </c>
      <c r="N73" s="59">
        <v>2759</v>
      </c>
      <c r="O73" s="59">
        <v>2854</v>
      </c>
      <c r="P73" s="59">
        <v>2782</v>
      </c>
      <c r="Q73" s="59">
        <v>2672</v>
      </c>
      <c r="R73" s="59">
        <v>2692</v>
      </c>
      <c r="S73" s="59">
        <v>2656</v>
      </c>
      <c r="T73" s="59">
        <v>2806</v>
      </c>
      <c r="U73" s="59">
        <v>2694</v>
      </c>
      <c r="V73" s="59">
        <v>2805</v>
      </c>
      <c r="W73" s="59">
        <v>2786</v>
      </c>
      <c r="X73" s="59">
        <v>2722</v>
      </c>
      <c r="Y73" s="59">
        <v>2723</v>
      </c>
      <c r="Z73" s="59">
        <v>2659</v>
      </c>
      <c r="AA73" s="59">
        <v>2653</v>
      </c>
      <c r="AB73" s="59">
        <v>2757</v>
      </c>
      <c r="AC73" s="59">
        <v>2780</v>
      </c>
      <c r="AD73" s="59">
        <v>2754</v>
      </c>
      <c r="AE73" s="59">
        <v>2900</v>
      </c>
      <c r="AF73" s="59">
        <v>2939</v>
      </c>
      <c r="AG73" s="59">
        <v>2927</v>
      </c>
      <c r="AH73" s="59">
        <v>3052</v>
      </c>
      <c r="AI73" s="59">
        <v>2875</v>
      </c>
      <c r="AJ73" s="59">
        <v>2857</v>
      </c>
      <c r="AK73" s="59">
        <v>2887</v>
      </c>
      <c r="AL73" s="59">
        <v>2817</v>
      </c>
      <c r="AM73" s="59">
        <v>2699</v>
      </c>
      <c r="AN73" s="59">
        <v>2778</v>
      </c>
      <c r="AO73" s="59">
        <v>2785</v>
      </c>
      <c r="AP73" s="59">
        <v>2653</v>
      </c>
      <c r="AQ73" s="59">
        <v>2620</v>
      </c>
      <c r="AR73" s="59">
        <v>2584</v>
      </c>
      <c r="AS73" s="59">
        <v>2640</v>
      </c>
      <c r="AT73" s="59">
        <v>2659</v>
      </c>
      <c r="AU73" s="59">
        <v>2705</v>
      </c>
      <c r="AV73" s="59">
        <v>2615</v>
      </c>
      <c r="AW73" s="59">
        <v>2545</v>
      </c>
      <c r="AX73" s="59">
        <v>2685</v>
      </c>
      <c r="AY73" s="59">
        <v>2609</v>
      </c>
      <c r="AZ73" s="59">
        <v>2610</v>
      </c>
      <c r="BA73" s="59">
        <v>2624</v>
      </c>
      <c r="BB73" s="59">
        <v>2552</v>
      </c>
    </row>
    <row r="74" spans="1:54">
      <c r="A74" s="55"/>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row>
    <row r="75" spans="1:54">
      <c r="A75" s="38" t="s">
        <v>42</v>
      </c>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row>
    <row r="76" spans="1:54">
      <c r="A76" s="54" t="s">
        <v>47</v>
      </c>
      <c r="B76" s="60">
        <v>57</v>
      </c>
      <c r="C76" s="60">
        <v>60</v>
      </c>
      <c r="D76" s="60">
        <v>53</v>
      </c>
      <c r="E76" s="60">
        <v>57</v>
      </c>
      <c r="F76" s="60">
        <v>54</v>
      </c>
      <c r="G76" s="60">
        <v>55</v>
      </c>
      <c r="H76" s="60">
        <v>56</v>
      </c>
      <c r="I76" s="60">
        <v>67</v>
      </c>
      <c r="J76" s="60">
        <v>56</v>
      </c>
      <c r="K76" s="60">
        <v>63</v>
      </c>
      <c r="L76" s="60">
        <v>55</v>
      </c>
      <c r="M76" s="60">
        <v>61</v>
      </c>
      <c r="N76" s="60">
        <v>55</v>
      </c>
      <c r="O76" s="60">
        <v>56</v>
      </c>
      <c r="P76" s="60">
        <v>54</v>
      </c>
      <c r="Q76" s="60">
        <v>57</v>
      </c>
      <c r="R76" s="60">
        <v>58</v>
      </c>
      <c r="S76" s="60">
        <v>56</v>
      </c>
      <c r="T76" s="60">
        <v>53</v>
      </c>
      <c r="U76" s="60">
        <v>60</v>
      </c>
      <c r="V76" s="60">
        <v>57</v>
      </c>
      <c r="W76" s="60">
        <v>63</v>
      </c>
      <c r="X76" s="60">
        <v>65</v>
      </c>
      <c r="Y76" s="60">
        <v>62</v>
      </c>
      <c r="Z76" s="60">
        <v>60</v>
      </c>
      <c r="AA76" s="60">
        <v>59</v>
      </c>
      <c r="AB76" s="60">
        <v>61</v>
      </c>
      <c r="AC76" s="60">
        <v>58</v>
      </c>
      <c r="AD76" s="60">
        <v>58</v>
      </c>
      <c r="AE76" s="60">
        <v>60</v>
      </c>
      <c r="AF76" s="60">
        <v>60</v>
      </c>
      <c r="AG76" s="60">
        <v>60</v>
      </c>
      <c r="AH76" s="60">
        <v>61</v>
      </c>
      <c r="AI76" s="60">
        <v>61</v>
      </c>
      <c r="AJ76" s="60">
        <v>62</v>
      </c>
      <c r="AK76" s="60">
        <v>61</v>
      </c>
      <c r="AL76" s="60">
        <v>55</v>
      </c>
      <c r="AM76" s="60">
        <v>62</v>
      </c>
      <c r="AN76" s="60">
        <v>61</v>
      </c>
      <c r="AO76" s="60">
        <v>59</v>
      </c>
      <c r="AP76" s="60">
        <v>56</v>
      </c>
      <c r="AQ76" s="60">
        <v>58</v>
      </c>
      <c r="AR76" s="60">
        <v>58</v>
      </c>
      <c r="AS76" s="60">
        <v>57</v>
      </c>
      <c r="AT76" s="60">
        <v>55</v>
      </c>
      <c r="AU76" s="60">
        <v>60</v>
      </c>
      <c r="AV76" s="60">
        <v>60</v>
      </c>
      <c r="AW76" s="60">
        <v>58</v>
      </c>
      <c r="AX76" s="60">
        <v>53</v>
      </c>
      <c r="AY76" s="60">
        <v>63</v>
      </c>
      <c r="AZ76" s="60">
        <v>56</v>
      </c>
      <c r="BA76" s="60">
        <v>53</v>
      </c>
      <c r="BB76" s="60">
        <v>53</v>
      </c>
    </row>
    <row r="77" spans="1:54">
      <c r="A77" s="54" t="s">
        <v>48</v>
      </c>
      <c r="B77" s="60">
        <v>280</v>
      </c>
      <c r="C77" s="60">
        <v>285</v>
      </c>
      <c r="D77" s="60">
        <v>274</v>
      </c>
      <c r="E77" s="60">
        <v>276</v>
      </c>
      <c r="F77" s="60">
        <v>272</v>
      </c>
      <c r="G77" s="60">
        <v>277</v>
      </c>
      <c r="H77" s="60">
        <v>289</v>
      </c>
      <c r="I77" s="60">
        <v>272</v>
      </c>
      <c r="J77" s="60">
        <v>289</v>
      </c>
      <c r="K77" s="60">
        <v>298</v>
      </c>
      <c r="L77" s="60">
        <v>267</v>
      </c>
      <c r="M77" s="60">
        <v>281</v>
      </c>
      <c r="N77" s="60">
        <v>274</v>
      </c>
      <c r="O77" s="60">
        <v>288</v>
      </c>
      <c r="P77" s="60">
        <v>291</v>
      </c>
      <c r="Q77" s="60">
        <v>298</v>
      </c>
      <c r="R77" s="60">
        <v>291</v>
      </c>
      <c r="S77" s="60">
        <v>282</v>
      </c>
      <c r="T77" s="60">
        <v>291</v>
      </c>
      <c r="U77" s="60">
        <v>286</v>
      </c>
      <c r="V77" s="60">
        <v>302</v>
      </c>
      <c r="W77" s="60">
        <v>295</v>
      </c>
      <c r="X77" s="60">
        <v>308</v>
      </c>
      <c r="Y77" s="60">
        <v>288</v>
      </c>
      <c r="Z77" s="60">
        <v>290</v>
      </c>
      <c r="AA77" s="60">
        <v>291</v>
      </c>
      <c r="AB77" s="60">
        <v>306</v>
      </c>
      <c r="AC77" s="60">
        <v>310</v>
      </c>
      <c r="AD77" s="60">
        <v>301</v>
      </c>
      <c r="AE77" s="60">
        <v>290</v>
      </c>
      <c r="AF77" s="60">
        <v>293</v>
      </c>
      <c r="AG77" s="60">
        <v>295</v>
      </c>
      <c r="AH77" s="60">
        <v>300</v>
      </c>
      <c r="AI77" s="60">
        <v>311</v>
      </c>
      <c r="AJ77" s="60">
        <v>314</v>
      </c>
      <c r="AK77" s="60">
        <v>315</v>
      </c>
      <c r="AL77" s="60">
        <v>296</v>
      </c>
      <c r="AM77" s="60">
        <v>292</v>
      </c>
      <c r="AN77" s="60">
        <v>294</v>
      </c>
      <c r="AO77" s="60">
        <v>297</v>
      </c>
      <c r="AP77" s="60">
        <v>289</v>
      </c>
      <c r="AQ77" s="60">
        <v>291</v>
      </c>
      <c r="AR77" s="60">
        <v>300</v>
      </c>
      <c r="AS77" s="60">
        <v>296</v>
      </c>
      <c r="AT77" s="60">
        <v>284</v>
      </c>
      <c r="AU77" s="60">
        <v>269</v>
      </c>
      <c r="AV77" s="60">
        <v>277</v>
      </c>
      <c r="AW77" s="60">
        <v>279</v>
      </c>
      <c r="AX77" s="60">
        <v>281</v>
      </c>
      <c r="AY77" s="60">
        <v>292</v>
      </c>
      <c r="AZ77" s="60">
        <v>287</v>
      </c>
      <c r="BA77" s="60">
        <v>271</v>
      </c>
      <c r="BB77" s="60">
        <v>271</v>
      </c>
    </row>
    <row r="78" spans="1:54">
      <c r="A78" s="54" t="s">
        <v>9</v>
      </c>
      <c r="B78" s="60">
        <v>410</v>
      </c>
      <c r="C78" s="60">
        <v>392</v>
      </c>
      <c r="D78" s="60">
        <v>396</v>
      </c>
      <c r="E78" s="60">
        <v>398</v>
      </c>
      <c r="F78" s="60">
        <v>404</v>
      </c>
      <c r="G78" s="60">
        <v>407</v>
      </c>
      <c r="H78" s="60">
        <v>389</v>
      </c>
      <c r="I78" s="60">
        <v>405</v>
      </c>
      <c r="J78" s="60">
        <v>387</v>
      </c>
      <c r="K78" s="60">
        <v>416</v>
      </c>
      <c r="L78" s="60">
        <v>418</v>
      </c>
      <c r="M78" s="60">
        <v>416</v>
      </c>
      <c r="N78" s="60">
        <v>413</v>
      </c>
      <c r="O78" s="60">
        <v>411</v>
      </c>
      <c r="P78" s="60">
        <v>412</v>
      </c>
      <c r="Q78" s="60">
        <v>418</v>
      </c>
      <c r="R78" s="60">
        <v>392</v>
      </c>
      <c r="S78" s="60">
        <v>402</v>
      </c>
      <c r="T78" s="60">
        <v>418</v>
      </c>
      <c r="U78" s="60">
        <v>421</v>
      </c>
      <c r="V78" s="60">
        <v>437</v>
      </c>
      <c r="W78" s="60">
        <v>431</v>
      </c>
      <c r="X78" s="60">
        <v>447</v>
      </c>
      <c r="Y78" s="60">
        <v>435</v>
      </c>
      <c r="Z78" s="60">
        <v>449</v>
      </c>
      <c r="AA78" s="60">
        <v>452</v>
      </c>
      <c r="AB78" s="60">
        <v>478</v>
      </c>
      <c r="AC78" s="60">
        <v>468</v>
      </c>
      <c r="AD78" s="60">
        <v>454</v>
      </c>
      <c r="AE78" s="60">
        <v>454</v>
      </c>
      <c r="AF78" s="60">
        <v>445</v>
      </c>
      <c r="AG78" s="60">
        <v>455</v>
      </c>
      <c r="AH78" s="60">
        <v>457</v>
      </c>
      <c r="AI78" s="60">
        <v>461</v>
      </c>
      <c r="AJ78" s="60">
        <v>475</v>
      </c>
      <c r="AK78" s="60">
        <v>471</v>
      </c>
      <c r="AL78" s="60">
        <v>452</v>
      </c>
      <c r="AM78" s="60">
        <v>441</v>
      </c>
      <c r="AN78" s="60">
        <v>440</v>
      </c>
      <c r="AO78" s="60">
        <v>427</v>
      </c>
      <c r="AP78" s="60">
        <v>431</v>
      </c>
      <c r="AQ78" s="60">
        <v>434</v>
      </c>
      <c r="AR78" s="60">
        <v>416</v>
      </c>
      <c r="AS78" s="60">
        <v>423</v>
      </c>
      <c r="AT78" s="60">
        <v>409</v>
      </c>
      <c r="AU78" s="60">
        <v>412</v>
      </c>
      <c r="AV78" s="60">
        <v>432</v>
      </c>
      <c r="AW78" s="60">
        <v>412</v>
      </c>
      <c r="AX78" s="60">
        <v>417</v>
      </c>
      <c r="AY78" s="60">
        <v>411</v>
      </c>
      <c r="AZ78" s="60">
        <v>404</v>
      </c>
      <c r="BA78" s="60">
        <v>407</v>
      </c>
      <c r="BB78" s="60">
        <v>407</v>
      </c>
    </row>
    <row r="79" spans="1:54">
      <c r="A79" s="54" t="s">
        <v>10</v>
      </c>
      <c r="B79" s="60">
        <v>690</v>
      </c>
      <c r="C79" s="60">
        <v>684</v>
      </c>
      <c r="D79" s="60">
        <v>671</v>
      </c>
      <c r="E79" s="60">
        <v>667</v>
      </c>
      <c r="F79" s="60">
        <v>665</v>
      </c>
      <c r="G79" s="60">
        <v>667</v>
      </c>
      <c r="H79" s="60">
        <v>660</v>
      </c>
      <c r="I79" s="60">
        <v>684</v>
      </c>
      <c r="J79" s="60">
        <v>698</v>
      </c>
      <c r="K79" s="60">
        <v>667</v>
      </c>
      <c r="L79" s="60">
        <v>678</v>
      </c>
      <c r="M79" s="60">
        <v>694</v>
      </c>
      <c r="N79" s="60">
        <v>700</v>
      </c>
      <c r="O79" s="60">
        <v>703</v>
      </c>
      <c r="P79" s="60">
        <v>695</v>
      </c>
      <c r="Q79" s="60">
        <v>702</v>
      </c>
      <c r="R79" s="60">
        <v>701</v>
      </c>
      <c r="S79" s="60">
        <v>720</v>
      </c>
      <c r="T79" s="60">
        <v>759</v>
      </c>
      <c r="U79" s="60">
        <v>736</v>
      </c>
      <c r="V79" s="60">
        <v>762</v>
      </c>
      <c r="W79" s="60">
        <v>770</v>
      </c>
      <c r="X79" s="60">
        <v>763</v>
      </c>
      <c r="Y79" s="60">
        <v>772</v>
      </c>
      <c r="Z79" s="60">
        <v>778</v>
      </c>
      <c r="AA79" s="60">
        <v>798</v>
      </c>
      <c r="AB79" s="60">
        <v>784</v>
      </c>
      <c r="AC79" s="60">
        <v>785</v>
      </c>
      <c r="AD79" s="60">
        <v>810</v>
      </c>
      <c r="AE79" s="60">
        <v>844</v>
      </c>
      <c r="AF79" s="60">
        <v>814</v>
      </c>
      <c r="AG79" s="60">
        <v>819</v>
      </c>
      <c r="AH79" s="60">
        <v>809</v>
      </c>
      <c r="AI79" s="60">
        <v>825</v>
      </c>
      <c r="AJ79" s="60">
        <v>839</v>
      </c>
      <c r="AK79" s="60">
        <v>804</v>
      </c>
      <c r="AL79" s="60">
        <v>786</v>
      </c>
      <c r="AM79" s="60">
        <v>783</v>
      </c>
      <c r="AN79" s="60">
        <v>756</v>
      </c>
      <c r="AO79" s="60">
        <v>767</v>
      </c>
      <c r="AP79" s="60">
        <v>747</v>
      </c>
      <c r="AQ79" s="60">
        <v>730</v>
      </c>
      <c r="AR79" s="60">
        <v>724</v>
      </c>
      <c r="AS79" s="60">
        <v>719</v>
      </c>
      <c r="AT79" s="60">
        <v>722</v>
      </c>
      <c r="AU79" s="60">
        <v>691</v>
      </c>
      <c r="AV79" s="60">
        <v>702</v>
      </c>
      <c r="AW79" s="60">
        <v>690</v>
      </c>
      <c r="AX79" s="60">
        <v>686</v>
      </c>
      <c r="AY79" s="60">
        <v>714</v>
      </c>
      <c r="AZ79" s="60">
        <v>681</v>
      </c>
      <c r="BA79" s="60">
        <v>665</v>
      </c>
      <c r="BB79" s="60">
        <v>665</v>
      </c>
    </row>
    <row r="80" spans="1:54">
      <c r="A80" s="54" t="s">
        <v>7</v>
      </c>
      <c r="B80" s="60">
        <v>1061</v>
      </c>
      <c r="C80" s="60">
        <v>1069</v>
      </c>
      <c r="D80" s="60">
        <v>1071</v>
      </c>
      <c r="E80" s="60">
        <v>1049</v>
      </c>
      <c r="F80" s="60">
        <v>1055</v>
      </c>
      <c r="G80" s="60">
        <v>1050</v>
      </c>
      <c r="H80" s="60">
        <v>1068</v>
      </c>
      <c r="I80" s="60">
        <v>1061</v>
      </c>
      <c r="J80" s="60">
        <v>1058</v>
      </c>
      <c r="K80" s="60">
        <v>1081</v>
      </c>
      <c r="L80" s="60">
        <v>1051</v>
      </c>
      <c r="M80" s="60">
        <v>1061</v>
      </c>
      <c r="N80" s="60">
        <v>1072</v>
      </c>
      <c r="O80" s="60">
        <v>1075</v>
      </c>
      <c r="P80" s="60">
        <v>1119</v>
      </c>
      <c r="Q80" s="60">
        <v>1113</v>
      </c>
      <c r="R80" s="60">
        <v>1122</v>
      </c>
      <c r="S80" s="60">
        <v>1146</v>
      </c>
      <c r="T80" s="60">
        <v>1205</v>
      </c>
      <c r="U80" s="60">
        <v>1232</v>
      </c>
      <c r="V80" s="60">
        <v>1242</v>
      </c>
      <c r="W80" s="60">
        <v>1264</v>
      </c>
      <c r="X80" s="60">
        <v>1285</v>
      </c>
      <c r="Y80" s="60">
        <v>1269</v>
      </c>
      <c r="Z80" s="60">
        <v>1281</v>
      </c>
      <c r="AA80" s="60">
        <v>1291</v>
      </c>
      <c r="AB80" s="60">
        <v>1330</v>
      </c>
      <c r="AC80" s="60">
        <v>1333</v>
      </c>
      <c r="AD80" s="60">
        <v>1387</v>
      </c>
      <c r="AE80" s="60">
        <v>1415</v>
      </c>
      <c r="AF80" s="60">
        <v>1401</v>
      </c>
      <c r="AG80" s="60">
        <v>1396</v>
      </c>
      <c r="AH80" s="60">
        <v>1440</v>
      </c>
      <c r="AI80" s="60">
        <v>1427</v>
      </c>
      <c r="AJ80" s="60">
        <v>1409</v>
      </c>
      <c r="AK80" s="60">
        <v>1378</v>
      </c>
      <c r="AL80" s="60">
        <v>1382</v>
      </c>
      <c r="AM80" s="60">
        <v>1334</v>
      </c>
      <c r="AN80" s="60">
        <v>1256</v>
      </c>
      <c r="AO80" s="60">
        <v>1270</v>
      </c>
      <c r="AP80" s="60">
        <v>1228</v>
      </c>
      <c r="AQ80" s="60">
        <v>1196</v>
      </c>
      <c r="AR80" s="60">
        <v>1157</v>
      </c>
      <c r="AS80" s="60">
        <v>1142</v>
      </c>
      <c r="AT80" s="60">
        <v>1140</v>
      </c>
      <c r="AU80" s="60">
        <v>1113</v>
      </c>
      <c r="AV80" s="60">
        <v>1116</v>
      </c>
      <c r="AW80" s="60">
        <v>1108</v>
      </c>
      <c r="AX80" s="60">
        <v>1070</v>
      </c>
      <c r="AY80" s="60">
        <v>1091</v>
      </c>
      <c r="AZ80" s="60">
        <v>1090</v>
      </c>
      <c r="BA80" s="60">
        <v>1062</v>
      </c>
      <c r="BB80" s="60">
        <v>1062</v>
      </c>
    </row>
    <row r="81" spans="1:54">
      <c r="A81" s="55" t="s">
        <v>8</v>
      </c>
      <c r="B81" s="59">
        <v>2498</v>
      </c>
      <c r="C81" s="59">
        <v>2490</v>
      </c>
      <c r="D81" s="59">
        <v>2465</v>
      </c>
      <c r="E81" s="59">
        <v>2446</v>
      </c>
      <c r="F81" s="59">
        <v>2451</v>
      </c>
      <c r="G81" s="59">
        <v>2456</v>
      </c>
      <c r="H81" s="59">
        <v>2463</v>
      </c>
      <c r="I81" s="59">
        <v>2488</v>
      </c>
      <c r="J81" s="59">
        <v>2487</v>
      </c>
      <c r="K81" s="59">
        <v>2525</v>
      </c>
      <c r="L81" s="59">
        <v>2468</v>
      </c>
      <c r="M81" s="59">
        <v>2514</v>
      </c>
      <c r="N81" s="59">
        <v>2514</v>
      </c>
      <c r="O81" s="59">
        <v>2531</v>
      </c>
      <c r="P81" s="59">
        <v>2570</v>
      </c>
      <c r="Q81" s="59">
        <v>2588</v>
      </c>
      <c r="R81" s="59">
        <v>2564</v>
      </c>
      <c r="S81" s="59">
        <v>2607</v>
      </c>
      <c r="T81" s="59">
        <v>2726</v>
      </c>
      <c r="U81" s="59">
        <v>2734</v>
      </c>
      <c r="V81" s="59">
        <v>2801</v>
      </c>
      <c r="W81" s="59">
        <v>2823</v>
      </c>
      <c r="X81" s="59">
        <v>2869</v>
      </c>
      <c r="Y81" s="59">
        <v>2826</v>
      </c>
      <c r="Z81" s="59">
        <v>2858</v>
      </c>
      <c r="AA81" s="59">
        <v>2891</v>
      </c>
      <c r="AB81" s="59">
        <v>2958</v>
      </c>
      <c r="AC81" s="59">
        <v>2954</v>
      </c>
      <c r="AD81" s="59">
        <v>3010</v>
      </c>
      <c r="AE81" s="59">
        <v>3063</v>
      </c>
      <c r="AF81" s="59">
        <v>3012</v>
      </c>
      <c r="AG81" s="59">
        <v>3025</v>
      </c>
      <c r="AH81" s="59">
        <v>3068</v>
      </c>
      <c r="AI81" s="59">
        <v>3085</v>
      </c>
      <c r="AJ81" s="59">
        <v>3098</v>
      </c>
      <c r="AK81" s="59">
        <v>3029</v>
      </c>
      <c r="AL81" s="59">
        <v>2972</v>
      </c>
      <c r="AM81" s="59">
        <v>2913</v>
      </c>
      <c r="AN81" s="59">
        <v>2806</v>
      </c>
      <c r="AO81" s="59">
        <v>2820</v>
      </c>
      <c r="AP81" s="59">
        <v>2751</v>
      </c>
      <c r="AQ81" s="59">
        <v>2708</v>
      </c>
      <c r="AR81" s="59">
        <v>2654</v>
      </c>
      <c r="AS81" s="59">
        <v>2638</v>
      </c>
      <c r="AT81" s="59">
        <v>2609</v>
      </c>
      <c r="AU81" s="59">
        <v>2545</v>
      </c>
      <c r="AV81" s="59">
        <v>2587</v>
      </c>
      <c r="AW81" s="59">
        <v>2546</v>
      </c>
      <c r="AX81" s="59">
        <v>2507</v>
      </c>
      <c r="AY81" s="59">
        <v>2571</v>
      </c>
      <c r="AZ81" s="59">
        <v>2519</v>
      </c>
      <c r="BA81" s="59">
        <v>2458</v>
      </c>
      <c r="BB81" s="59">
        <v>2458</v>
      </c>
    </row>
    <row r="82" spans="1:54">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row>
    <row r="83" spans="1:54">
      <c r="A83" s="38" t="s">
        <v>77</v>
      </c>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row>
    <row r="84" spans="1:54">
      <c r="A84" s="54" t="s">
        <v>47</v>
      </c>
      <c r="B84" s="82">
        <v>23</v>
      </c>
      <c r="C84" s="82">
        <v>23</v>
      </c>
      <c r="D84" s="82">
        <v>26</v>
      </c>
      <c r="E84" s="82">
        <v>33</v>
      </c>
    </row>
    <row r="85" spans="1:54">
      <c r="A85" s="54" t="s">
        <v>48</v>
      </c>
      <c r="B85" s="82">
        <v>175</v>
      </c>
      <c r="C85" s="82">
        <v>170</v>
      </c>
      <c r="D85" s="82">
        <v>162</v>
      </c>
      <c r="E85" s="82">
        <v>140</v>
      </c>
    </row>
    <row r="86" spans="1:54">
      <c r="A86" s="54" t="s">
        <v>9</v>
      </c>
      <c r="B86" s="82">
        <v>250</v>
      </c>
      <c r="C86" s="82">
        <v>241</v>
      </c>
      <c r="D86" s="82">
        <v>274</v>
      </c>
      <c r="E86" s="82">
        <v>246</v>
      </c>
    </row>
    <row r="87" spans="1:54">
      <c r="A87" s="54" t="s">
        <v>10</v>
      </c>
      <c r="B87" s="82">
        <v>397</v>
      </c>
      <c r="C87" s="82">
        <v>422</v>
      </c>
      <c r="D87" s="82">
        <v>423</v>
      </c>
      <c r="E87" s="82">
        <v>406</v>
      </c>
    </row>
    <row r="88" spans="1:54">
      <c r="A88" s="54" t="s">
        <v>7</v>
      </c>
      <c r="B88" s="82">
        <v>483</v>
      </c>
      <c r="C88" s="82">
        <v>416</v>
      </c>
      <c r="D88" s="82">
        <v>463</v>
      </c>
      <c r="E88" s="82">
        <v>432</v>
      </c>
    </row>
    <row r="89" spans="1:54" s="13" customFormat="1">
      <c r="A89" s="55" t="s">
        <v>8</v>
      </c>
      <c r="B89" s="59">
        <v>1328</v>
      </c>
      <c r="C89" s="59">
        <v>1272</v>
      </c>
      <c r="D89" s="59">
        <v>1348</v>
      </c>
      <c r="E89" s="59">
        <v>1257</v>
      </c>
      <c r="F89" s="59"/>
      <c r="G89" s="83"/>
      <c r="H89" s="83"/>
      <c r="I89" s="83"/>
      <c r="J89" s="83"/>
      <c r="K89" s="83"/>
      <c r="L89" s="83"/>
      <c r="M89" s="83"/>
      <c r="N89" s="83"/>
      <c r="O89" s="83"/>
      <c r="P89" s="83"/>
      <c r="Q89" s="83"/>
      <c r="R89" s="83"/>
      <c r="S89" s="83"/>
      <c r="T89" s="83"/>
    </row>
    <row r="91" spans="1:54">
      <c r="A91" s="38" t="s">
        <v>43</v>
      </c>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row>
    <row r="92" spans="1:54">
      <c r="A92" s="54" t="s">
        <v>47</v>
      </c>
      <c r="B92" s="60">
        <v>25</v>
      </c>
      <c r="C92" s="60">
        <v>26</v>
      </c>
      <c r="D92" s="60">
        <v>20</v>
      </c>
      <c r="E92" s="60">
        <v>28</v>
      </c>
      <c r="F92" s="60">
        <v>20</v>
      </c>
      <c r="G92" s="60">
        <v>28</v>
      </c>
      <c r="H92" s="60">
        <v>16</v>
      </c>
      <c r="I92" s="60">
        <v>25</v>
      </c>
      <c r="J92" s="60">
        <v>33</v>
      </c>
      <c r="K92" s="60">
        <v>23</v>
      </c>
      <c r="L92" s="60">
        <v>31</v>
      </c>
      <c r="M92" s="60">
        <v>23</v>
      </c>
      <c r="N92" s="60">
        <v>33</v>
      </c>
      <c r="O92" s="60">
        <v>29</v>
      </c>
      <c r="P92" s="60">
        <v>26</v>
      </c>
      <c r="Q92" s="60">
        <v>37</v>
      </c>
      <c r="R92" s="60">
        <v>29</v>
      </c>
      <c r="S92" s="60">
        <v>25</v>
      </c>
      <c r="T92" s="60">
        <v>34</v>
      </c>
      <c r="U92" s="60">
        <v>27</v>
      </c>
      <c r="V92" s="60">
        <v>23</v>
      </c>
      <c r="W92" s="60">
        <v>29</v>
      </c>
      <c r="X92" s="60">
        <v>32</v>
      </c>
      <c r="Y92" s="60">
        <v>34</v>
      </c>
      <c r="Z92" s="60">
        <v>28</v>
      </c>
      <c r="AA92" s="60">
        <v>24</v>
      </c>
      <c r="AB92" s="60">
        <v>25</v>
      </c>
      <c r="AC92" s="60">
        <v>36</v>
      </c>
      <c r="AD92" s="60">
        <v>35</v>
      </c>
      <c r="AE92" s="60">
        <v>29</v>
      </c>
      <c r="AF92" s="60">
        <v>26</v>
      </c>
      <c r="AG92" s="60">
        <v>31</v>
      </c>
      <c r="AH92" s="60">
        <v>25</v>
      </c>
      <c r="AI92" s="60">
        <v>28</v>
      </c>
      <c r="AJ92" s="60">
        <v>21</v>
      </c>
      <c r="AK92" s="60">
        <v>21</v>
      </c>
      <c r="AL92" s="60">
        <v>26</v>
      </c>
      <c r="AM92" s="60">
        <v>23</v>
      </c>
      <c r="AN92" s="60">
        <v>26</v>
      </c>
      <c r="AO92" s="60">
        <v>29</v>
      </c>
      <c r="AP92" s="60">
        <v>19</v>
      </c>
      <c r="AQ92" s="60">
        <v>25</v>
      </c>
      <c r="AR92" s="60">
        <v>28</v>
      </c>
      <c r="AS92" s="60">
        <v>26</v>
      </c>
      <c r="AT92" s="60">
        <v>29</v>
      </c>
      <c r="AU92" s="60">
        <v>31</v>
      </c>
      <c r="AV92" s="60">
        <v>23</v>
      </c>
      <c r="AW92" s="60">
        <v>33</v>
      </c>
      <c r="AX92" s="60">
        <v>41</v>
      </c>
      <c r="AY92" s="60">
        <v>35</v>
      </c>
      <c r="AZ92" s="60">
        <v>40</v>
      </c>
      <c r="BA92" s="60">
        <v>30</v>
      </c>
      <c r="BB92" s="60">
        <v>21</v>
      </c>
    </row>
    <row r="93" spans="1:54">
      <c r="A93" s="54" t="s">
        <v>48</v>
      </c>
      <c r="B93" s="60">
        <v>166</v>
      </c>
      <c r="C93" s="60">
        <v>160</v>
      </c>
      <c r="D93" s="60">
        <v>145</v>
      </c>
      <c r="E93" s="60">
        <v>155</v>
      </c>
      <c r="F93" s="60">
        <v>154</v>
      </c>
      <c r="G93" s="60">
        <v>163</v>
      </c>
      <c r="H93" s="60">
        <v>160</v>
      </c>
      <c r="I93" s="60">
        <v>163</v>
      </c>
      <c r="J93" s="60">
        <v>162</v>
      </c>
      <c r="K93" s="60">
        <v>168</v>
      </c>
      <c r="L93" s="60">
        <v>159</v>
      </c>
      <c r="M93" s="60">
        <v>159</v>
      </c>
      <c r="N93" s="60">
        <v>168</v>
      </c>
      <c r="O93" s="60">
        <v>178</v>
      </c>
      <c r="P93" s="60">
        <v>186</v>
      </c>
      <c r="Q93" s="60">
        <v>167</v>
      </c>
      <c r="R93" s="60">
        <v>154</v>
      </c>
      <c r="S93" s="60">
        <v>175</v>
      </c>
      <c r="T93" s="60">
        <v>146</v>
      </c>
      <c r="U93" s="60">
        <v>173</v>
      </c>
      <c r="V93" s="60">
        <v>169</v>
      </c>
      <c r="W93" s="60">
        <v>173</v>
      </c>
      <c r="X93" s="60">
        <v>166</v>
      </c>
      <c r="Y93" s="60">
        <v>152</v>
      </c>
      <c r="Z93" s="60">
        <v>165</v>
      </c>
      <c r="AA93" s="60">
        <v>145</v>
      </c>
      <c r="AB93" s="60">
        <v>158</v>
      </c>
      <c r="AC93" s="60">
        <v>190</v>
      </c>
      <c r="AD93" s="60">
        <v>162</v>
      </c>
      <c r="AE93" s="60">
        <v>157</v>
      </c>
      <c r="AF93" s="60">
        <v>159</v>
      </c>
      <c r="AG93" s="60">
        <v>162</v>
      </c>
      <c r="AH93" s="60">
        <v>177</v>
      </c>
      <c r="AI93" s="60">
        <v>194</v>
      </c>
      <c r="AJ93" s="60">
        <v>146</v>
      </c>
      <c r="AK93" s="60">
        <v>160</v>
      </c>
      <c r="AL93" s="60">
        <v>154</v>
      </c>
      <c r="AM93" s="60">
        <v>170</v>
      </c>
      <c r="AN93" s="60">
        <v>170</v>
      </c>
      <c r="AO93" s="60">
        <v>178</v>
      </c>
      <c r="AP93" s="60">
        <v>169</v>
      </c>
      <c r="AQ93" s="60">
        <v>144</v>
      </c>
      <c r="AR93" s="60">
        <v>155</v>
      </c>
      <c r="AS93" s="60">
        <v>158</v>
      </c>
      <c r="AT93" s="60">
        <v>170</v>
      </c>
      <c r="AU93" s="60">
        <v>164</v>
      </c>
      <c r="AV93" s="60">
        <v>168</v>
      </c>
      <c r="AW93" s="60">
        <v>151</v>
      </c>
      <c r="AX93" s="60">
        <v>167</v>
      </c>
      <c r="AY93" s="60">
        <v>167</v>
      </c>
      <c r="AZ93" s="60">
        <v>165</v>
      </c>
      <c r="BA93" s="60">
        <v>147</v>
      </c>
      <c r="BB93" s="60">
        <v>148</v>
      </c>
    </row>
    <row r="94" spans="1:54">
      <c r="A94" s="54" t="s">
        <v>9</v>
      </c>
      <c r="B94" s="60">
        <v>226</v>
      </c>
      <c r="C94" s="60">
        <v>251</v>
      </c>
      <c r="D94" s="60">
        <v>281</v>
      </c>
      <c r="E94" s="60">
        <v>234</v>
      </c>
      <c r="F94" s="60">
        <v>236</v>
      </c>
      <c r="G94" s="60">
        <v>236</v>
      </c>
      <c r="H94" s="60">
        <v>280</v>
      </c>
      <c r="I94" s="60">
        <v>295</v>
      </c>
      <c r="J94" s="60">
        <v>244</v>
      </c>
      <c r="K94" s="60">
        <v>265</v>
      </c>
      <c r="L94" s="60">
        <v>268</v>
      </c>
      <c r="M94" s="60">
        <v>245</v>
      </c>
      <c r="N94" s="60">
        <v>275</v>
      </c>
      <c r="O94" s="60">
        <v>290</v>
      </c>
      <c r="P94" s="60">
        <v>263</v>
      </c>
      <c r="Q94" s="60">
        <v>237</v>
      </c>
      <c r="R94" s="60">
        <v>270</v>
      </c>
      <c r="S94" s="60">
        <v>237</v>
      </c>
      <c r="T94" s="60">
        <v>288</v>
      </c>
      <c r="U94" s="60">
        <v>291</v>
      </c>
      <c r="V94" s="60">
        <v>255</v>
      </c>
      <c r="W94" s="60">
        <v>285</v>
      </c>
      <c r="X94" s="60">
        <v>255</v>
      </c>
      <c r="Y94" s="60">
        <v>251</v>
      </c>
      <c r="Z94" s="60">
        <v>245</v>
      </c>
      <c r="AA94" s="60">
        <v>258</v>
      </c>
      <c r="AB94" s="60">
        <v>241</v>
      </c>
      <c r="AC94" s="60">
        <v>248</v>
      </c>
      <c r="AD94" s="60">
        <v>268</v>
      </c>
      <c r="AE94" s="60">
        <v>252</v>
      </c>
      <c r="AF94" s="60">
        <v>315</v>
      </c>
      <c r="AG94" s="60">
        <v>257</v>
      </c>
      <c r="AH94" s="60">
        <v>308</v>
      </c>
      <c r="AI94" s="60">
        <v>295</v>
      </c>
      <c r="AJ94" s="60">
        <v>277</v>
      </c>
      <c r="AK94" s="60">
        <v>285</v>
      </c>
      <c r="AL94" s="60">
        <v>253</v>
      </c>
      <c r="AM94" s="60">
        <v>242</v>
      </c>
      <c r="AN94" s="60">
        <v>289</v>
      </c>
      <c r="AO94" s="60">
        <v>279</v>
      </c>
      <c r="AP94" s="60">
        <v>268</v>
      </c>
      <c r="AQ94" s="60">
        <v>283</v>
      </c>
      <c r="AR94" s="60">
        <v>282</v>
      </c>
      <c r="AS94" s="60">
        <v>261</v>
      </c>
      <c r="AT94" s="60">
        <v>252</v>
      </c>
      <c r="AU94" s="60">
        <v>257</v>
      </c>
      <c r="AV94" s="60">
        <v>262</v>
      </c>
      <c r="AW94" s="60">
        <v>238</v>
      </c>
      <c r="AX94" s="60">
        <v>219</v>
      </c>
      <c r="AY94" s="60">
        <v>256</v>
      </c>
      <c r="AZ94" s="60">
        <v>239</v>
      </c>
      <c r="BA94" s="60">
        <v>250</v>
      </c>
      <c r="BB94" s="60">
        <v>244</v>
      </c>
    </row>
    <row r="95" spans="1:54">
      <c r="A95" s="54" t="s">
        <v>10</v>
      </c>
      <c r="B95" s="60">
        <v>375</v>
      </c>
      <c r="C95" s="60">
        <v>387</v>
      </c>
      <c r="D95" s="60">
        <v>384</v>
      </c>
      <c r="E95" s="60">
        <v>426</v>
      </c>
      <c r="F95" s="60">
        <v>371</v>
      </c>
      <c r="G95" s="60">
        <v>390</v>
      </c>
      <c r="H95" s="60">
        <v>405</v>
      </c>
      <c r="I95" s="60">
        <v>417</v>
      </c>
      <c r="J95" s="60">
        <v>434</v>
      </c>
      <c r="K95" s="60">
        <v>384</v>
      </c>
      <c r="L95" s="60">
        <v>419</v>
      </c>
      <c r="M95" s="60">
        <v>381</v>
      </c>
      <c r="N95" s="60">
        <v>485</v>
      </c>
      <c r="O95" s="60">
        <v>411</v>
      </c>
      <c r="P95" s="60">
        <v>424</v>
      </c>
      <c r="Q95" s="60">
        <v>406</v>
      </c>
      <c r="R95" s="60">
        <v>427</v>
      </c>
      <c r="S95" s="60">
        <v>398</v>
      </c>
      <c r="T95" s="60">
        <v>429</v>
      </c>
      <c r="U95" s="60">
        <v>425</v>
      </c>
      <c r="V95" s="60">
        <v>441</v>
      </c>
      <c r="W95" s="60">
        <v>429</v>
      </c>
      <c r="X95" s="60">
        <v>406</v>
      </c>
      <c r="Y95" s="60">
        <v>415</v>
      </c>
      <c r="Z95" s="60">
        <v>402</v>
      </c>
      <c r="AA95" s="60">
        <v>373</v>
      </c>
      <c r="AB95" s="60">
        <v>440</v>
      </c>
      <c r="AC95" s="60">
        <v>418</v>
      </c>
      <c r="AD95" s="60">
        <v>417</v>
      </c>
      <c r="AE95" s="60">
        <v>471</v>
      </c>
      <c r="AF95" s="60">
        <v>446</v>
      </c>
      <c r="AG95" s="60">
        <v>439</v>
      </c>
      <c r="AH95" s="60">
        <v>494</v>
      </c>
      <c r="AI95" s="60">
        <v>409</v>
      </c>
      <c r="AJ95" s="60">
        <v>436</v>
      </c>
      <c r="AK95" s="60">
        <v>464</v>
      </c>
      <c r="AL95" s="60">
        <v>416</v>
      </c>
      <c r="AM95" s="60">
        <v>413</v>
      </c>
      <c r="AN95" s="60">
        <v>423</v>
      </c>
      <c r="AO95" s="60">
        <v>437</v>
      </c>
      <c r="AP95" s="60">
        <v>388</v>
      </c>
      <c r="AQ95" s="60">
        <v>405</v>
      </c>
      <c r="AR95" s="60">
        <v>394</v>
      </c>
      <c r="AS95" s="60">
        <v>418</v>
      </c>
      <c r="AT95" s="60">
        <v>410</v>
      </c>
      <c r="AU95" s="60">
        <v>436</v>
      </c>
      <c r="AV95" s="60">
        <v>395</v>
      </c>
      <c r="AW95" s="60">
        <v>383</v>
      </c>
      <c r="AX95" s="60">
        <v>433</v>
      </c>
      <c r="AY95" s="60">
        <v>409</v>
      </c>
      <c r="AZ95" s="60">
        <v>382</v>
      </c>
      <c r="BA95" s="60">
        <v>398</v>
      </c>
      <c r="BB95" s="60">
        <v>367</v>
      </c>
    </row>
    <row r="96" spans="1:54">
      <c r="A96" s="54" t="s">
        <v>7</v>
      </c>
      <c r="B96" s="60">
        <v>455</v>
      </c>
      <c r="C96" s="60">
        <v>453</v>
      </c>
      <c r="D96" s="60">
        <v>454</v>
      </c>
      <c r="E96" s="60">
        <v>433</v>
      </c>
      <c r="F96" s="60">
        <v>464</v>
      </c>
      <c r="G96" s="60">
        <v>443</v>
      </c>
      <c r="H96" s="60">
        <v>453</v>
      </c>
      <c r="I96" s="60">
        <v>442</v>
      </c>
      <c r="J96" s="60">
        <v>442</v>
      </c>
      <c r="K96" s="60">
        <v>496</v>
      </c>
      <c r="L96" s="60">
        <v>428</v>
      </c>
      <c r="M96" s="60">
        <v>460</v>
      </c>
      <c r="N96" s="60">
        <v>473</v>
      </c>
      <c r="O96" s="60">
        <v>517</v>
      </c>
      <c r="P96" s="60">
        <v>503</v>
      </c>
      <c r="Q96" s="60">
        <v>495</v>
      </c>
      <c r="R96" s="60">
        <v>486</v>
      </c>
      <c r="S96" s="60">
        <v>502</v>
      </c>
      <c r="T96" s="60">
        <v>533</v>
      </c>
      <c r="U96" s="60">
        <v>467</v>
      </c>
      <c r="V96" s="60">
        <v>559</v>
      </c>
      <c r="W96" s="60">
        <v>472</v>
      </c>
      <c r="X96" s="60">
        <v>506</v>
      </c>
      <c r="Y96" s="60">
        <v>527</v>
      </c>
      <c r="Z96" s="60">
        <v>484</v>
      </c>
      <c r="AA96" s="60">
        <v>520</v>
      </c>
      <c r="AB96" s="60">
        <v>522</v>
      </c>
      <c r="AC96" s="60">
        <v>520</v>
      </c>
      <c r="AD96" s="60">
        <v>511</v>
      </c>
      <c r="AE96" s="60">
        <v>576</v>
      </c>
      <c r="AF96" s="60">
        <v>552</v>
      </c>
      <c r="AG96" s="60">
        <v>554</v>
      </c>
      <c r="AH96" s="60">
        <v>598</v>
      </c>
      <c r="AI96" s="60">
        <v>542</v>
      </c>
      <c r="AJ96" s="60">
        <v>559</v>
      </c>
      <c r="AK96" s="60">
        <v>516</v>
      </c>
      <c r="AL96" s="60">
        <v>548</v>
      </c>
      <c r="AM96" s="60">
        <v>470</v>
      </c>
      <c r="AN96" s="60">
        <v>497</v>
      </c>
      <c r="AO96" s="60">
        <v>524</v>
      </c>
      <c r="AP96" s="60">
        <v>458</v>
      </c>
      <c r="AQ96" s="60">
        <v>472</v>
      </c>
      <c r="AR96" s="60">
        <v>471</v>
      </c>
      <c r="AS96" s="60">
        <v>478</v>
      </c>
      <c r="AT96" s="60">
        <v>481</v>
      </c>
      <c r="AU96" s="60">
        <v>462</v>
      </c>
      <c r="AV96" s="60">
        <v>467</v>
      </c>
      <c r="AW96" s="60">
        <v>468</v>
      </c>
      <c r="AX96" s="60">
        <v>454</v>
      </c>
      <c r="AY96" s="60">
        <v>435</v>
      </c>
      <c r="AZ96" s="60">
        <v>484</v>
      </c>
      <c r="BA96" s="60">
        <v>494</v>
      </c>
      <c r="BB96" s="60">
        <v>491</v>
      </c>
    </row>
    <row r="97" spans="1:54" s="13" customFormat="1">
      <c r="A97" s="55" t="s">
        <v>8</v>
      </c>
      <c r="B97" s="59">
        <v>1247</v>
      </c>
      <c r="C97" s="59">
        <v>1277</v>
      </c>
      <c r="D97" s="59">
        <v>1284</v>
      </c>
      <c r="E97" s="59">
        <v>1276</v>
      </c>
      <c r="F97" s="59">
        <v>1245</v>
      </c>
      <c r="G97" s="59">
        <v>1260</v>
      </c>
      <c r="H97" s="59">
        <v>1314</v>
      </c>
      <c r="I97" s="59">
        <v>1342</v>
      </c>
      <c r="J97" s="59">
        <v>1315</v>
      </c>
      <c r="K97" s="59">
        <v>1336</v>
      </c>
      <c r="L97" s="59">
        <v>1305</v>
      </c>
      <c r="M97" s="59">
        <v>1268</v>
      </c>
      <c r="N97" s="59">
        <v>1434</v>
      </c>
      <c r="O97" s="59">
        <v>1425</v>
      </c>
      <c r="P97" s="59">
        <v>1402</v>
      </c>
      <c r="Q97" s="59">
        <v>1342</v>
      </c>
      <c r="R97" s="59">
        <v>1366</v>
      </c>
      <c r="S97" s="59">
        <v>1338</v>
      </c>
      <c r="T97" s="59">
        <v>1430</v>
      </c>
      <c r="U97" s="59">
        <v>1383</v>
      </c>
      <c r="V97" s="59">
        <v>1447</v>
      </c>
      <c r="W97" s="59">
        <v>1388</v>
      </c>
      <c r="X97" s="59">
        <v>1365</v>
      </c>
      <c r="Y97" s="59">
        <v>1379</v>
      </c>
      <c r="Z97" s="59">
        <v>1324</v>
      </c>
      <c r="AA97" s="59">
        <v>1320</v>
      </c>
      <c r="AB97" s="59">
        <v>1386</v>
      </c>
      <c r="AC97" s="59">
        <v>1412</v>
      </c>
      <c r="AD97" s="59">
        <v>1393</v>
      </c>
      <c r="AE97" s="59">
        <v>1485</v>
      </c>
      <c r="AF97" s="59">
        <v>1498</v>
      </c>
      <c r="AG97" s="59">
        <v>1443</v>
      </c>
      <c r="AH97" s="59">
        <v>1602</v>
      </c>
      <c r="AI97" s="59">
        <v>1468</v>
      </c>
      <c r="AJ97" s="59">
        <v>1439</v>
      </c>
      <c r="AK97" s="59">
        <v>1446</v>
      </c>
      <c r="AL97" s="59">
        <v>1397</v>
      </c>
      <c r="AM97" s="59">
        <v>1318</v>
      </c>
      <c r="AN97" s="59">
        <v>1405</v>
      </c>
      <c r="AO97" s="59">
        <v>1447</v>
      </c>
      <c r="AP97" s="59">
        <v>1302</v>
      </c>
      <c r="AQ97" s="59">
        <v>1329</v>
      </c>
      <c r="AR97" s="59">
        <v>1330</v>
      </c>
      <c r="AS97" s="59">
        <v>1341</v>
      </c>
      <c r="AT97" s="59">
        <v>1343</v>
      </c>
      <c r="AU97" s="59">
        <v>1350</v>
      </c>
      <c r="AV97" s="59">
        <v>1315</v>
      </c>
      <c r="AW97" s="59">
        <v>1273</v>
      </c>
      <c r="AX97" s="59">
        <v>1314</v>
      </c>
      <c r="AY97" s="59">
        <v>1302</v>
      </c>
      <c r="AZ97" s="59">
        <v>1310</v>
      </c>
      <c r="BA97" s="59">
        <v>1319</v>
      </c>
      <c r="BB97" s="59">
        <v>1271</v>
      </c>
    </row>
    <row r="98" spans="1:54">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row>
    <row r="99" spans="1:54">
      <c r="A99" s="38" t="s">
        <v>44</v>
      </c>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row>
    <row r="100" spans="1:54">
      <c r="A100" s="54" t="s">
        <v>47</v>
      </c>
      <c r="B100" s="60">
        <v>30</v>
      </c>
      <c r="C100" s="60">
        <v>33</v>
      </c>
      <c r="D100" s="60">
        <v>29</v>
      </c>
      <c r="E100" s="60">
        <v>30</v>
      </c>
      <c r="F100" s="60">
        <v>25</v>
      </c>
      <c r="G100" s="60">
        <v>29</v>
      </c>
      <c r="H100" s="60">
        <v>31</v>
      </c>
      <c r="I100" s="60">
        <v>37</v>
      </c>
      <c r="J100" s="60">
        <v>30</v>
      </c>
      <c r="K100" s="60">
        <v>33</v>
      </c>
      <c r="L100" s="60">
        <v>30</v>
      </c>
      <c r="M100" s="60">
        <v>31</v>
      </c>
      <c r="N100" s="60">
        <v>29</v>
      </c>
      <c r="O100" s="60">
        <v>30</v>
      </c>
      <c r="P100" s="60">
        <v>27</v>
      </c>
      <c r="Q100" s="60">
        <v>30</v>
      </c>
      <c r="R100" s="60">
        <v>32</v>
      </c>
      <c r="S100" s="60">
        <v>30</v>
      </c>
      <c r="T100" s="60">
        <v>28</v>
      </c>
      <c r="U100" s="60">
        <v>30</v>
      </c>
      <c r="V100" s="60">
        <v>28</v>
      </c>
      <c r="W100" s="60">
        <v>33</v>
      </c>
      <c r="X100" s="60">
        <v>37</v>
      </c>
      <c r="Y100" s="60">
        <v>33</v>
      </c>
      <c r="Z100" s="60">
        <v>29</v>
      </c>
      <c r="AA100" s="60">
        <v>31</v>
      </c>
      <c r="AB100" s="60">
        <v>35</v>
      </c>
      <c r="AC100" s="60">
        <v>34</v>
      </c>
      <c r="AD100" s="60">
        <v>32</v>
      </c>
      <c r="AE100" s="60">
        <v>32</v>
      </c>
      <c r="AF100" s="60">
        <v>30</v>
      </c>
      <c r="AG100" s="60">
        <v>32</v>
      </c>
      <c r="AH100" s="60">
        <v>32</v>
      </c>
      <c r="AI100" s="60">
        <v>32</v>
      </c>
      <c r="AJ100" s="60">
        <v>32</v>
      </c>
      <c r="AK100" s="60">
        <v>30</v>
      </c>
      <c r="AL100" s="60">
        <v>30</v>
      </c>
      <c r="AM100" s="60">
        <v>35</v>
      </c>
      <c r="AN100" s="60">
        <v>31</v>
      </c>
      <c r="AO100" s="60">
        <v>29</v>
      </c>
      <c r="AP100" s="60">
        <v>31</v>
      </c>
      <c r="AQ100" s="60">
        <v>32</v>
      </c>
      <c r="AR100" s="60">
        <v>30</v>
      </c>
      <c r="AS100" s="60">
        <v>29</v>
      </c>
      <c r="AT100" s="60">
        <v>28</v>
      </c>
      <c r="AU100" s="60">
        <v>33</v>
      </c>
      <c r="AV100" s="60">
        <v>30</v>
      </c>
      <c r="AW100" s="60">
        <v>31</v>
      </c>
      <c r="AX100" s="60">
        <v>28</v>
      </c>
      <c r="AY100" s="60">
        <v>35</v>
      </c>
      <c r="AZ100" s="60">
        <v>32</v>
      </c>
      <c r="BA100" s="60">
        <v>29</v>
      </c>
      <c r="BB100" s="60">
        <v>29</v>
      </c>
    </row>
    <row r="101" spans="1:54">
      <c r="A101" s="54" t="s">
        <v>48</v>
      </c>
      <c r="B101" s="60">
        <v>164</v>
      </c>
      <c r="C101" s="60">
        <v>161</v>
      </c>
      <c r="D101" s="60">
        <v>159</v>
      </c>
      <c r="E101" s="60">
        <v>162</v>
      </c>
      <c r="F101" s="60">
        <v>158</v>
      </c>
      <c r="G101" s="60">
        <v>163</v>
      </c>
      <c r="H101" s="60">
        <v>165</v>
      </c>
      <c r="I101" s="60">
        <v>155</v>
      </c>
      <c r="J101" s="60">
        <v>172</v>
      </c>
      <c r="K101" s="60">
        <v>178</v>
      </c>
      <c r="L101" s="60">
        <v>150</v>
      </c>
      <c r="M101" s="60">
        <v>160</v>
      </c>
      <c r="N101" s="60">
        <v>154</v>
      </c>
      <c r="O101" s="60">
        <v>166</v>
      </c>
      <c r="P101" s="60">
        <v>173</v>
      </c>
      <c r="Q101" s="60">
        <v>167</v>
      </c>
      <c r="R101" s="60">
        <v>163</v>
      </c>
      <c r="S101" s="60">
        <v>161</v>
      </c>
      <c r="T101" s="60">
        <v>170</v>
      </c>
      <c r="U101" s="60">
        <v>166</v>
      </c>
      <c r="V101" s="60">
        <v>167</v>
      </c>
      <c r="W101" s="60">
        <v>169</v>
      </c>
      <c r="X101" s="60">
        <v>180</v>
      </c>
      <c r="Y101" s="60">
        <v>167</v>
      </c>
      <c r="Z101" s="60">
        <v>173</v>
      </c>
      <c r="AA101" s="60">
        <v>168</v>
      </c>
      <c r="AB101" s="60">
        <v>177</v>
      </c>
      <c r="AC101" s="60">
        <v>185</v>
      </c>
      <c r="AD101" s="60">
        <v>173</v>
      </c>
      <c r="AE101" s="60">
        <v>172</v>
      </c>
      <c r="AF101" s="60">
        <v>165</v>
      </c>
      <c r="AG101" s="60">
        <v>174</v>
      </c>
      <c r="AH101" s="60">
        <v>168</v>
      </c>
      <c r="AI101" s="60">
        <v>186</v>
      </c>
      <c r="AJ101" s="60">
        <v>182</v>
      </c>
      <c r="AK101" s="60">
        <v>180</v>
      </c>
      <c r="AL101" s="60">
        <v>175</v>
      </c>
      <c r="AM101" s="60">
        <v>172</v>
      </c>
      <c r="AN101" s="60">
        <v>170</v>
      </c>
      <c r="AO101" s="60">
        <v>171</v>
      </c>
      <c r="AP101" s="60">
        <v>160</v>
      </c>
      <c r="AQ101" s="60">
        <v>163</v>
      </c>
      <c r="AR101" s="60">
        <v>173</v>
      </c>
      <c r="AS101" s="60">
        <v>166</v>
      </c>
      <c r="AT101" s="60">
        <v>168</v>
      </c>
      <c r="AU101" s="60">
        <v>154</v>
      </c>
      <c r="AV101" s="60">
        <v>162</v>
      </c>
      <c r="AW101" s="60">
        <v>153</v>
      </c>
      <c r="AX101" s="60">
        <v>165</v>
      </c>
      <c r="AY101" s="60">
        <v>169</v>
      </c>
      <c r="AZ101" s="60">
        <v>160</v>
      </c>
      <c r="BA101" s="60">
        <v>160</v>
      </c>
      <c r="BB101" s="60">
        <v>160</v>
      </c>
    </row>
    <row r="102" spans="1:54">
      <c r="A102" s="54" t="s">
        <v>9</v>
      </c>
      <c r="B102" s="60">
        <v>241</v>
      </c>
      <c r="C102" s="60">
        <v>232</v>
      </c>
      <c r="D102" s="60">
        <v>239</v>
      </c>
      <c r="E102" s="60">
        <v>240</v>
      </c>
      <c r="F102" s="60">
        <v>237</v>
      </c>
      <c r="G102" s="60">
        <v>239</v>
      </c>
      <c r="H102" s="60">
        <v>233</v>
      </c>
      <c r="I102" s="60">
        <v>248</v>
      </c>
      <c r="J102" s="60">
        <v>231</v>
      </c>
      <c r="K102" s="60">
        <v>243</v>
      </c>
      <c r="L102" s="60">
        <v>242</v>
      </c>
      <c r="M102" s="60">
        <v>251</v>
      </c>
      <c r="N102" s="60">
        <v>248</v>
      </c>
      <c r="O102" s="60">
        <v>249</v>
      </c>
      <c r="P102" s="60">
        <v>246</v>
      </c>
      <c r="Q102" s="60">
        <v>261</v>
      </c>
      <c r="R102" s="60">
        <v>243</v>
      </c>
      <c r="S102" s="60">
        <v>246</v>
      </c>
      <c r="T102" s="60">
        <v>261</v>
      </c>
      <c r="U102" s="60">
        <v>253</v>
      </c>
      <c r="V102" s="60">
        <v>263</v>
      </c>
      <c r="W102" s="60">
        <v>264</v>
      </c>
      <c r="X102" s="60">
        <v>266</v>
      </c>
      <c r="Y102" s="60">
        <v>259</v>
      </c>
      <c r="Z102" s="60">
        <v>266</v>
      </c>
      <c r="AA102" s="60">
        <v>269</v>
      </c>
      <c r="AB102" s="60">
        <v>289</v>
      </c>
      <c r="AC102" s="60">
        <v>282</v>
      </c>
      <c r="AD102" s="60">
        <v>258</v>
      </c>
      <c r="AE102" s="60">
        <v>277</v>
      </c>
      <c r="AF102" s="60">
        <v>268</v>
      </c>
      <c r="AG102" s="60">
        <v>280</v>
      </c>
      <c r="AH102" s="60">
        <v>280</v>
      </c>
      <c r="AI102" s="60">
        <v>274</v>
      </c>
      <c r="AJ102" s="60">
        <v>283</v>
      </c>
      <c r="AK102" s="60">
        <v>277</v>
      </c>
      <c r="AL102" s="60">
        <v>274</v>
      </c>
      <c r="AM102" s="60">
        <v>268</v>
      </c>
      <c r="AN102" s="60">
        <v>259</v>
      </c>
      <c r="AO102" s="60">
        <v>257</v>
      </c>
      <c r="AP102" s="60">
        <v>253</v>
      </c>
      <c r="AQ102" s="60">
        <v>257</v>
      </c>
      <c r="AR102" s="60">
        <v>251</v>
      </c>
      <c r="AS102" s="60">
        <v>258</v>
      </c>
      <c r="AT102" s="60">
        <v>244</v>
      </c>
      <c r="AU102" s="60">
        <v>249</v>
      </c>
      <c r="AV102" s="60">
        <v>249</v>
      </c>
      <c r="AW102" s="60">
        <v>248</v>
      </c>
      <c r="AX102" s="60">
        <v>251</v>
      </c>
      <c r="AY102" s="60">
        <v>238</v>
      </c>
      <c r="AZ102" s="60">
        <v>244</v>
      </c>
      <c r="BA102" s="60">
        <v>242</v>
      </c>
      <c r="BB102" s="60">
        <v>242</v>
      </c>
    </row>
    <row r="103" spans="1:54">
      <c r="A103" s="54" t="s">
        <v>10</v>
      </c>
      <c r="B103" s="60">
        <v>380</v>
      </c>
      <c r="C103" s="60">
        <v>371</v>
      </c>
      <c r="D103" s="60">
        <v>380</v>
      </c>
      <c r="E103" s="60">
        <v>367</v>
      </c>
      <c r="F103" s="60">
        <v>367</v>
      </c>
      <c r="G103" s="60">
        <v>363</v>
      </c>
      <c r="H103" s="60">
        <v>363</v>
      </c>
      <c r="I103" s="60">
        <v>384</v>
      </c>
      <c r="J103" s="60">
        <v>381</v>
      </c>
      <c r="K103" s="60">
        <v>369</v>
      </c>
      <c r="L103" s="60">
        <v>392</v>
      </c>
      <c r="M103" s="60">
        <v>383</v>
      </c>
      <c r="N103" s="60">
        <v>388</v>
      </c>
      <c r="O103" s="60">
        <v>396</v>
      </c>
      <c r="P103" s="60">
        <v>382</v>
      </c>
      <c r="Q103" s="60">
        <v>391</v>
      </c>
      <c r="R103" s="60">
        <v>379</v>
      </c>
      <c r="S103" s="60">
        <v>383</v>
      </c>
      <c r="T103" s="60">
        <v>420</v>
      </c>
      <c r="U103" s="60">
        <v>404</v>
      </c>
      <c r="V103" s="60">
        <v>417</v>
      </c>
      <c r="W103" s="60">
        <v>427</v>
      </c>
      <c r="X103" s="60">
        <v>440</v>
      </c>
      <c r="Y103" s="60">
        <v>430</v>
      </c>
      <c r="Z103" s="60">
        <v>431</v>
      </c>
      <c r="AA103" s="60">
        <v>433</v>
      </c>
      <c r="AB103" s="60">
        <v>433</v>
      </c>
      <c r="AC103" s="60">
        <v>437</v>
      </c>
      <c r="AD103" s="60">
        <v>452</v>
      </c>
      <c r="AE103" s="60">
        <v>483</v>
      </c>
      <c r="AF103" s="60">
        <v>451</v>
      </c>
      <c r="AG103" s="60">
        <v>452</v>
      </c>
      <c r="AH103" s="60">
        <v>438</v>
      </c>
      <c r="AI103" s="60">
        <v>448</v>
      </c>
      <c r="AJ103" s="60">
        <v>456</v>
      </c>
      <c r="AK103" s="60">
        <v>441</v>
      </c>
      <c r="AL103" s="60">
        <v>426</v>
      </c>
      <c r="AM103" s="60">
        <v>443</v>
      </c>
      <c r="AN103" s="60">
        <v>424</v>
      </c>
      <c r="AO103" s="60">
        <v>434</v>
      </c>
      <c r="AP103" s="60">
        <v>418</v>
      </c>
      <c r="AQ103" s="60">
        <v>403</v>
      </c>
      <c r="AR103" s="60">
        <v>417</v>
      </c>
      <c r="AS103" s="60">
        <v>398</v>
      </c>
      <c r="AT103" s="60">
        <v>397</v>
      </c>
      <c r="AU103" s="60">
        <v>390</v>
      </c>
      <c r="AV103" s="60">
        <v>392</v>
      </c>
      <c r="AW103" s="60">
        <v>382</v>
      </c>
      <c r="AX103" s="60">
        <v>383</v>
      </c>
      <c r="AY103" s="60">
        <v>392</v>
      </c>
      <c r="AZ103" s="60">
        <v>381</v>
      </c>
      <c r="BA103" s="60">
        <v>370</v>
      </c>
      <c r="BB103" s="60">
        <v>370</v>
      </c>
    </row>
    <row r="104" spans="1:54">
      <c r="A104" s="54" t="s">
        <v>7</v>
      </c>
      <c r="B104" s="60">
        <v>420</v>
      </c>
      <c r="C104" s="60">
        <v>424</v>
      </c>
      <c r="D104" s="60">
        <v>438</v>
      </c>
      <c r="E104" s="60">
        <v>406</v>
      </c>
      <c r="F104" s="60">
        <v>429</v>
      </c>
      <c r="G104" s="60">
        <v>420</v>
      </c>
      <c r="H104" s="60">
        <v>425</v>
      </c>
      <c r="I104" s="60">
        <v>422</v>
      </c>
      <c r="J104" s="60">
        <v>424</v>
      </c>
      <c r="K104" s="60">
        <v>433</v>
      </c>
      <c r="L104" s="60">
        <v>408</v>
      </c>
      <c r="M104" s="60">
        <v>441</v>
      </c>
      <c r="N104" s="60">
        <v>444</v>
      </c>
      <c r="O104" s="60">
        <v>443</v>
      </c>
      <c r="P104" s="60">
        <v>459</v>
      </c>
      <c r="Q104" s="60">
        <v>451</v>
      </c>
      <c r="R104" s="60">
        <v>449</v>
      </c>
      <c r="S104" s="60">
        <v>448</v>
      </c>
      <c r="T104" s="60">
        <v>497</v>
      </c>
      <c r="U104" s="60">
        <v>492</v>
      </c>
      <c r="V104" s="60">
        <v>507</v>
      </c>
      <c r="W104" s="60">
        <v>503</v>
      </c>
      <c r="X104" s="60">
        <v>524</v>
      </c>
      <c r="Y104" s="60">
        <v>538</v>
      </c>
      <c r="Z104" s="60">
        <v>526</v>
      </c>
      <c r="AA104" s="60">
        <v>531</v>
      </c>
      <c r="AB104" s="60">
        <v>523</v>
      </c>
      <c r="AC104" s="60">
        <v>551</v>
      </c>
      <c r="AD104" s="60">
        <v>555</v>
      </c>
      <c r="AE104" s="60">
        <v>577</v>
      </c>
      <c r="AF104" s="60">
        <v>559</v>
      </c>
      <c r="AG104" s="60">
        <v>574</v>
      </c>
      <c r="AH104" s="60">
        <v>597</v>
      </c>
      <c r="AI104" s="60">
        <v>587</v>
      </c>
      <c r="AJ104" s="60">
        <v>557</v>
      </c>
      <c r="AK104" s="60">
        <v>551</v>
      </c>
      <c r="AL104" s="60">
        <v>549</v>
      </c>
      <c r="AM104" s="60">
        <v>547</v>
      </c>
      <c r="AN104" s="60">
        <v>497</v>
      </c>
      <c r="AO104" s="60">
        <v>499</v>
      </c>
      <c r="AP104" s="60">
        <v>492</v>
      </c>
      <c r="AQ104" s="60">
        <v>480</v>
      </c>
      <c r="AR104" s="60">
        <v>447</v>
      </c>
      <c r="AS104" s="60">
        <v>463</v>
      </c>
      <c r="AT104" s="60">
        <v>471</v>
      </c>
      <c r="AU104" s="60">
        <v>454</v>
      </c>
      <c r="AV104" s="60">
        <v>457</v>
      </c>
      <c r="AW104" s="60">
        <v>445</v>
      </c>
      <c r="AX104" s="60">
        <v>433</v>
      </c>
      <c r="AY104" s="60">
        <v>443</v>
      </c>
      <c r="AZ104" s="60">
        <v>434</v>
      </c>
      <c r="BA104" s="60">
        <v>439</v>
      </c>
      <c r="BB104" s="60">
        <v>439</v>
      </c>
    </row>
    <row r="105" spans="1:54">
      <c r="A105" s="77" t="s">
        <v>8</v>
      </c>
      <c r="B105" s="78">
        <v>1236</v>
      </c>
      <c r="C105" s="59">
        <v>1221</v>
      </c>
      <c r="D105" s="59">
        <v>1244</v>
      </c>
      <c r="E105" s="59">
        <v>1205</v>
      </c>
      <c r="F105" s="59">
        <v>1215</v>
      </c>
      <c r="G105" s="59">
        <v>1213</v>
      </c>
      <c r="H105" s="59">
        <v>1218</v>
      </c>
      <c r="I105" s="59">
        <v>1245</v>
      </c>
      <c r="J105" s="59">
        <v>1239</v>
      </c>
      <c r="K105" s="59">
        <v>1256</v>
      </c>
      <c r="L105" s="59">
        <v>1223</v>
      </c>
      <c r="M105" s="59">
        <v>1265</v>
      </c>
      <c r="N105" s="59">
        <v>1264</v>
      </c>
      <c r="O105" s="59">
        <v>1284</v>
      </c>
      <c r="P105" s="59">
        <v>1286</v>
      </c>
      <c r="Q105" s="59">
        <v>1301</v>
      </c>
      <c r="R105" s="59">
        <v>1266</v>
      </c>
      <c r="S105" s="59">
        <v>1268</v>
      </c>
      <c r="T105" s="59">
        <v>1376</v>
      </c>
      <c r="U105" s="59">
        <v>1345</v>
      </c>
      <c r="V105" s="59">
        <v>1383</v>
      </c>
      <c r="W105" s="59">
        <v>1397</v>
      </c>
      <c r="X105" s="59">
        <v>1446</v>
      </c>
      <c r="Y105" s="59">
        <v>1427</v>
      </c>
      <c r="Z105" s="59">
        <v>1426</v>
      </c>
      <c r="AA105" s="59">
        <v>1432</v>
      </c>
      <c r="AB105" s="59">
        <v>1456</v>
      </c>
      <c r="AC105" s="59">
        <v>1489</v>
      </c>
      <c r="AD105" s="59">
        <v>1470</v>
      </c>
      <c r="AE105" s="59">
        <v>1540</v>
      </c>
      <c r="AF105" s="59">
        <v>1474</v>
      </c>
      <c r="AG105" s="59">
        <v>1511</v>
      </c>
      <c r="AH105" s="59">
        <v>1514</v>
      </c>
      <c r="AI105" s="59">
        <v>1528</v>
      </c>
      <c r="AJ105" s="59">
        <v>1510</v>
      </c>
      <c r="AK105" s="59">
        <v>1479</v>
      </c>
      <c r="AL105" s="59">
        <v>1455</v>
      </c>
      <c r="AM105" s="59">
        <v>1465</v>
      </c>
      <c r="AN105" s="59">
        <v>1382</v>
      </c>
      <c r="AO105" s="59">
        <v>1390</v>
      </c>
      <c r="AP105" s="59">
        <v>1354</v>
      </c>
      <c r="AQ105" s="59">
        <v>1336</v>
      </c>
      <c r="AR105" s="59">
        <v>1318</v>
      </c>
      <c r="AS105" s="59">
        <v>1314</v>
      </c>
      <c r="AT105" s="59">
        <v>1308</v>
      </c>
      <c r="AU105" s="59">
        <v>1280</v>
      </c>
      <c r="AV105" s="59">
        <v>1288</v>
      </c>
      <c r="AW105" s="59">
        <v>1258</v>
      </c>
      <c r="AX105" s="59">
        <v>1260</v>
      </c>
      <c r="AY105" s="59">
        <v>1276</v>
      </c>
      <c r="AZ105" s="59">
        <v>1252</v>
      </c>
      <c r="BA105" s="59">
        <v>1239</v>
      </c>
      <c r="BB105" s="59">
        <v>1239</v>
      </c>
    </row>
    <row r="106" spans="1:54">
      <c r="B106" s="62"/>
      <c r="C106" s="62"/>
      <c r="D106" s="62"/>
      <c r="E106" s="62"/>
      <c r="F106" s="62"/>
      <c r="G106" s="62"/>
      <c r="H106" s="62"/>
      <c r="I106" s="62"/>
      <c r="J106" s="62"/>
      <c r="K106" s="62"/>
      <c r="L106" s="62"/>
      <c r="M106" s="62"/>
      <c r="N106" s="62"/>
      <c r="O106" s="63"/>
      <c r="P106" s="64"/>
      <c r="Q106" s="63"/>
      <c r="R106" s="65"/>
      <c r="S106" s="63"/>
      <c r="T106" s="63"/>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row>
    <row r="107" spans="1:54">
      <c r="A107" s="38" t="s">
        <v>78</v>
      </c>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row>
    <row r="108" spans="1:54">
      <c r="A108" s="54" t="s">
        <v>47</v>
      </c>
      <c r="B108" s="82">
        <v>17</v>
      </c>
      <c r="C108" s="82">
        <v>30</v>
      </c>
      <c r="D108" s="82">
        <v>21</v>
      </c>
      <c r="E108" s="82">
        <v>20</v>
      </c>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row>
    <row r="109" spans="1:54">
      <c r="A109" s="54" t="s">
        <v>48</v>
      </c>
      <c r="B109" s="82">
        <v>100</v>
      </c>
      <c r="C109" s="82">
        <v>121</v>
      </c>
      <c r="D109" s="82">
        <v>117</v>
      </c>
      <c r="E109" s="82">
        <v>112</v>
      </c>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row>
    <row r="110" spans="1:54" ht="11.25" customHeight="1">
      <c r="A110" s="54" t="s">
        <v>9</v>
      </c>
      <c r="B110" s="82">
        <v>174</v>
      </c>
      <c r="C110" s="82">
        <v>185</v>
      </c>
      <c r="D110" s="82">
        <v>166</v>
      </c>
      <c r="E110" s="82">
        <v>184</v>
      </c>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c r="A111" s="54" t="s">
        <v>10</v>
      </c>
      <c r="B111" s="82">
        <v>311</v>
      </c>
      <c r="C111" s="82">
        <v>294</v>
      </c>
      <c r="D111" s="82">
        <v>323</v>
      </c>
      <c r="E111" s="82">
        <v>308</v>
      </c>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row>
    <row r="112" spans="1:54" ht="11.25" customHeight="1">
      <c r="A112" s="54" t="s">
        <v>7</v>
      </c>
      <c r="B112" s="82">
        <v>652</v>
      </c>
      <c r="C112" s="82">
        <v>600</v>
      </c>
      <c r="D112" s="82">
        <v>680</v>
      </c>
      <c r="E112" s="82">
        <v>619</v>
      </c>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row>
    <row r="113" spans="1:54">
      <c r="A113" s="77" t="s">
        <v>8</v>
      </c>
      <c r="B113" s="78">
        <v>1254</v>
      </c>
      <c r="C113" s="59">
        <v>1230</v>
      </c>
      <c r="D113" s="59">
        <v>1307</v>
      </c>
      <c r="E113" s="59">
        <v>1243</v>
      </c>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c r="BA113" s="59"/>
      <c r="BB113" s="59"/>
    </row>
    <row r="114" spans="1:54" ht="11.25" customHeight="1">
      <c r="A114" s="35"/>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row>
    <row r="115" spans="1:54" ht="11.25" customHeight="1">
      <c r="A115" s="38" t="s">
        <v>45</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row>
    <row r="116" spans="1:54" ht="11.25" customHeight="1">
      <c r="A116" s="54" t="s">
        <v>47</v>
      </c>
      <c r="B116" s="82">
        <v>24</v>
      </c>
      <c r="C116" s="82">
        <v>24</v>
      </c>
      <c r="D116" s="82">
        <v>20</v>
      </c>
      <c r="E116" s="82">
        <v>24</v>
      </c>
      <c r="F116" s="82">
        <v>21</v>
      </c>
      <c r="G116" s="82">
        <v>25</v>
      </c>
      <c r="H116" s="82">
        <v>21</v>
      </c>
      <c r="I116" s="82">
        <v>16</v>
      </c>
      <c r="J116" s="82">
        <v>29</v>
      </c>
      <c r="K116" s="82">
        <v>25</v>
      </c>
      <c r="L116" s="82">
        <v>17</v>
      </c>
      <c r="M116" s="82">
        <v>29</v>
      </c>
      <c r="N116" s="82">
        <v>25</v>
      </c>
      <c r="O116" s="82">
        <v>28</v>
      </c>
      <c r="P116" s="82">
        <v>27</v>
      </c>
      <c r="Q116" s="82">
        <v>17</v>
      </c>
      <c r="R116" s="82">
        <v>21</v>
      </c>
      <c r="S116" s="82">
        <v>18</v>
      </c>
      <c r="T116" s="82">
        <v>35</v>
      </c>
      <c r="U116" s="82">
        <v>21</v>
      </c>
      <c r="V116" s="82">
        <v>22</v>
      </c>
      <c r="W116" s="82">
        <v>19</v>
      </c>
      <c r="X116" s="82">
        <v>31</v>
      </c>
      <c r="Y116" s="82">
        <v>26</v>
      </c>
      <c r="Z116" s="82">
        <v>28</v>
      </c>
      <c r="AA116" s="82">
        <v>19</v>
      </c>
      <c r="AB116" s="82">
        <v>24</v>
      </c>
      <c r="AC116" s="82">
        <v>33</v>
      </c>
      <c r="AD116" s="82">
        <v>35</v>
      </c>
      <c r="AE116" s="82">
        <v>27</v>
      </c>
      <c r="AF116" s="82">
        <v>34</v>
      </c>
      <c r="AG116" s="82">
        <v>32</v>
      </c>
      <c r="AH116" s="82">
        <v>21</v>
      </c>
      <c r="AI116" s="82">
        <v>19</v>
      </c>
      <c r="AJ116" s="82">
        <v>24</v>
      </c>
      <c r="AK116" s="82">
        <v>23</v>
      </c>
      <c r="AL116" s="82">
        <v>31</v>
      </c>
      <c r="AM116" s="82">
        <v>28</v>
      </c>
      <c r="AN116" s="82">
        <v>28</v>
      </c>
      <c r="AO116" s="82">
        <v>23</v>
      </c>
      <c r="AP116" s="82">
        <v>25</v>
      </c>
      <c r="AQ116" s="82">
        <v>24</v>
      </c>
      <c r="AR116" s="82">
        <v>22</v>
      </c>
      <c r="AS116" s="82">
        <v>21</v>
      </c>
      <c r="AT116" s="82">
        <v>29</v>
      </c>
      <c r="AU116" s="82">
        <v>18</v>
      </c>
      <c r="AV116" s="82">
        <v>16</v>
      </c>
      <c r="AW116" s="82">
        <v>18</v>
      </c>
      <c r="AX116" s="82">
        <v>23</v>
      </c>
      <c r="AY116" s="82">
        <v>20</v>
      </c>
      <c r="AZ116" s="82">
        <v>33</v>
      </c>
      <c r="BA116" s="82">
        <v>28</v>
      </c>
      <c r="BB116" s="82">
        <v>21</v>
      </c>
    </row>
    <row r="117" spans="1:54" ht="11.25" customHeight="1">
      <c r="A117" s="54" t="s">
        <v>48</v>
      </c>
      <c r="B117" s="82">
        <v>99</v>
      </c>
      <c r="C117" s="82">
        <v>105</v>
      </c>
      <c r="D117" s="82">
        <v>117</v>
      </c>
      <c r="E117" s="82">
        <v>118</v>
      </c>
      <c r="F117" s="82">
        <v>97</v>
      </c>
      <c r="G117" s="82">
        <v>111</v>
      </c>
      <c r="H117" s="82">
        <v>137</v>
      </c>
      <c r="I117" s="82">
        <v>133</v>
      </c>
      <c r="J117" s="82">
        <v>137</v>
      </c>
      <c r="K117" s="82">
        <v>123</v>
      </c>
      <c r="L117" s="82">
        <v>132</v>
      </c>
      <c r="M117" s="82">
        <v>124</v>
      </c>
      <c r="N117" s="82">
        <v>131</v>
      </c>
      <c r="O117" s="82">
        <v>141</v>
      </c>
      <c r="P117" s="82">
        <v>127</v>
      </c>
      <c r="Q117" s="82">
        <v>130</v>
      </c>
      <c r="R117" s="82">
        <v>137</v>
      </c>
      <c r="S117" s="82">
        <v>114</v>
      </c>
      <c r="T117" s="82">
        <v>143</v>
      </c>
      <c r="U117" s="82">
        <v>109</v>
      </c>
      <c r="V117" s="82">
        <v>108</v>
      </c>
      <c r="W117" s="82">
        <v>111</v>
      </c>
      <c r="X117" s="82">
        <v>105</v>
      </c>
      <c r="Y117" s="82">
        <v>130</v>
      </c>
      <c r="Z117" s="82">
        <v>116</v>
      </c>
      <c r="AA117" s="82">
        <v>122</v>
      </c>
      <c r="AB117" s="82">
        <v>129</v>
      </c>
      <c r="AC117" s="82">
        <v>110</v>
      </c>
      <c r="AD117" s="82">
        <v>112</v>
      </c>
      <c r="AE117" s="82">
        <v>127</v>
      </c>
      <c r="AF117" s="82">
        <v>126</v>
      </c>
      <c r="AG117" s="82">
        <v>125</v>
      </c>
      <c r="AH117" s="82">
        <v>122</v>
      </c>
      <c r="AI117" s="82">
        <v>108</v>
      </c>
      <c r="AJ117" s="82">
        <v>99</v>
      </c>
      <c r="AK117" s="82">
        <v>130</v>
      </c>
      <c r="AL117" s="82">
        <v>127</v>
      </c>
      <c r="AM117" s="82">
        <v>115</v>
      </c>
      <c r="AN117" s="82">
        <v>120</v>
      </c>
      <c r="AO117" s="82">
        <v>127</v>
      </c>
      <c r="AP117" s="82">
        <v>145</v>
      </c>
      <c r="AQ117" s="82">
        <v>104</v>
      </c>
      <c r="AR117" s="82">
        <v>118</v>
      </c>
      <c r="AS117" s="82">
        <v>123</v>
      </c>
      <c r="AT117" s="82">
        <v>123</v>
      </c>
      <c r="AU117" s="82">
        <v>131</v>
      </c>
      <c r="AV117" s="82">
        <v>114</v>
      </c>
      <c r="AW117" s="82">
        <v>118</v>
      </c>
      <c r="AX117" s="82">
        <v>121</v>
      </c>
      <c r="AY117" s="82">
        <v>122</v>
      </c>
      <c r="AZ117" s="82">
        <v>120</v>
      </c>
      <c r="BA117" s="82">
        <v>123</v>
      </c>
      <c r="BB117" s="82">
        <v>139</v>
      </c>
    </row>
    <row r="118" spans="1:54" ht="11.25" customHeight="1">
      <c r="A118" s="54" t="s">
        <v>9</v>
      </c>
      <c r="B118" s="82">
        <v>150</v>
      </c>
      <c r="C118" s="82">
        <v>186</v>
      </c>
      <c r="D118" s="82">
        <v>168</v>
      </c>
      <c r="E118" s="82">
        <v>166</v>
      </c>
      <c r="F118" s="82">
        <v>165</v>
      </c>
      <c r="G118" s="82">
        <v>171</v>
      </c>
      <c r="H118" s="82">
        <v>161</v>
      </c>
      <c r="I118" s="82">
        <v>179</v>
      </c>
      <c r="J118" s="82">
        <v>165</v>
      </c>
      <c r="K118" s="82">
        <v>166</v>
      </c>
      <c r="L118" s="82">
        <v>176</v>
      </c>
      <c r="M118" s="82">
        <v>206</v>
      </c>
      <c r="N118" s="82">
        <v>189</v>
      </c>
      <c r="O118" s="82">
        <v>190</v>
      </c>
      <c r="P118" s="82">
        <v>181</v>
      </c>
      <c r="Q118" s="82">
        <v>198</v>
      </c>
      <c r="R118" s="82">
        <v>163</v>
      </c>
      <c r="S118" s="82">
        <v>177</v>
      </c>
      <c r="T118" s="82">
        <v>193</v>
      </c>
      <c r="U118" s="82">
        <v>180</v>
      </c>
      <c r="V118" s="82">
        <v>168</v>
      </c>
      <c r="W118" s="82">
        <v>198</v>
      </c>
      <c r="X118" s="82">
        <v>190</v>
      </c>
      <c r="Y118" s="82">
        <v>159</v>
      </c>
      <c r="Z118" s="82">
        <v>183</v>
      </c>
      <c r="AA118" s="82">
        <v>174</v>
      </c>
      <c r="AB118" s="82">
        <v>182</v>
      </c>
      <c r="AC118" s="82">
        <v>181</v>
      </c>
      <c r="AD118" s="82">
        <v>185</v>
      </c>
      <c r="AE118" s="82">
        <v>165</v>
      </c>
      <c r="AF118" s="82">
        <v>171</v>
      </c>
      <c r="AG118" s="82">
        <v>190</v>
      </c>
      <c r="AH118" s="82">
        <v>181</v>
      </c>
      <c r="AI118" s="82">
        <v>159</v>
      </c>
      <c r="AJ118" s="82">
        <v>188</v>
      </c>
      <c r="AK118" s="82">
        <v>198</v>
      </c>
      <c r="AL118" s="82">
        <v>172</v>
      </c>
      <c r="AM118" s="82">
        <v>170</v>
      </c>
      <c r="AN118" s="82">
        <v>177</v>
      </c>
      <c r="AO118" s="82">
        <v>165</v>
      </c>
      <c r="AP118" s="82">
        <v>184</v>
      </c>
      <c r="AQ118" s="82">
        <v>154</v>
      </c>
      <c r="AR118" s="82">
        <v>160</v>
      </c>
      <c r="AS118" s="82">
        <v>193</v>
      </c>
      <c r="AT118" s="82">
        <v>175</v>
      </c>
      <c r="AU118" s="82">
        <v>180</v>
      </c>
      <c r="AV118" s="82">
        <v>176</v>
      </c>
      <c r="AW118" s="82">
        <v>155</v>
      </c>
      <c r="AX118" s="82">
        <v>177</v>
      </c>
      <c r="AY118" s="82">
        <v>186</v>
      </c>
      <c r="AZ118" s="82">
        <v>189</v>
      </c>
      <c r="BA118" s="82">
        <v>180</v>
      </c>
      <c r="BB118" s="82">
        <v>148</v>
      </c>
    </row>
    <row r="119" spans="1:54" ht="11.25" customHeight="1">
      <c r="A119" s="54" t="s">
        <v>10</v>
      </c>
      <c r="B119" s="82">
        <v>299</v>
      </c>
      <c r="C119" s="82">
        <v>309</v>
      </c>
      <c r="D119" s="82">
        <v>294</v>
      </c>
      <c r="E119" s="82">
        <v>339</v>
      </c>
      <c r="F119" s="82">
        <v>314</v>
      </c>
      <c r="G119" s="82">
        <v>311</v>
      </c>
      <c r="H119" s="82">
        <v>325</v>
      </c>
      <c r="I119" s="82">
        <v>292</v>
      </c>
      <c r="J119" s="82">
        <v>328</v>
      </c>
      <c r="K119" s="82">
        <v>319</v>
      </c>
      <c r="L119" s="82">
        <v>287</v>
      </c>
      <c r="M119" s="82">
        <v>362</v>
      </c>
      <c r="N119" s="82">
        <v>340</v>
      </c>
      <c r="O119" s="82">
        <v>351</v>
      </c>
      <c r="P119" s="82">
        <v>340</v>
      </c>
      <c r="Q119" s="82">
        <v>306</v>
      </c>
      <c r="R119" s="82">
        <v>332</v>
      </c>
      <c r="S119" s="82">
        <v>334</v>
      </c>
      <c r="T119" s="82">
        <v>321</v>
      </c>
      <c r="U119" s="82">
        <v>332</v>
      </c>
      <c r="V119" s="82">
        <v>355</v>
      </c>
      <c r="W119" s="82">
        <v>355</v>
      </c>
      <c r="X119" s="82">
        <v>349</v>
      </c>
      <c r="Y119" s="82">
        <v>321</v>
      </c>
      <c r="Z119" s="82">
        <v>333</v>
      </c>
      <c r="AA119" s="82">
        <v>305</v>
      </c>
      <c r="AB119" s="82">
        <v>333</v>
      </c>
      <c r="AC119" s="82">
        <v>345</v>
      </c>
      <c r="AD119" s="82">
        <v>341</v>
      </c>
      <c r="AE119" s="82">
        <v>330</v>
      </c>
      <c r="AF119" s="82">
        <v>347</v>
      </c>
      <c r="AG119" s="82">
        <v>374</v>
      </c>
      <c r="AH119" s="82">
        <v>337</v>
      </c>
      <c r="AI119" s="82">
        <v>318</v>
      </c>
      <c r="AJ119" s="82">
        <v>350</v>
      </c>
      <c r="AK119" s="82">
        <v>378</v>
      </c>
      <c r="AL119" s="82">
        <v>328</v>
      </c>
      <c r="AM119" s="82">
        <v>296</v>
      </c>
      <c r="AN119" s="82">
        <v>360</v>
      </c>
      <c r="AO119" s="82">
        <v>345</v>
      </c>
      <c r="AP119" s="82">
        <v>326</v>
      </c>
      <c r="AQ119" s="82">
        <v>330</v>
      </c>
      <c r="AR119" s="82">
        <v>328</v>
      </c>
      <c r="AS119" s="82">
        <v>313</v>
      </c>
      <c r="AT119" s="82">
        <v>339</v>
      </c>
      <c r="AU119" s="82">
        <v>334</v>
      </c>
      <c r="AV119" s="82">
        <v>321</v>
      </c>
      <c r="AW119" s="82">
        <v>313</v>
      </c>
      <c r="AX119" s="82">
        <v>330</v>
      </c>
      <c r="AY119" s="82">
        <v>348</v>
      </c>
      <c r="AZ119" s="82">
        <v>301</v>
      </c>
      <c r="BA119" s="82">
        <v>306</v>
      </c>
      <c r="BB119" s="82">
        <v>333</v>
      </c>
    </row>
    <row r="120" spans="1:54" ht="11.25" customHeight="1">
      <c r="A120" s="54" t="s">
        <v>7</v>
      </c>
      <c r="B120" s="82">
        <v>678</v>
      </c>
      <c r="C120" s="82">
        <v>609</v>
      </c>
      <c r="D120" s="82">
        <v>618</v>
      </c>
      <c r="E120" s="82">
        <v>674</v>
      </c>
      <c r="F120" s="82">
        <v>668</v>
      </c>
      <c r="G120" s="82">
        <v>652</v>
      </c>
      <c r="H120" s="82">
        <v>655</v>
      </c>
      <c r="I120" s="82">
        <v>646</v>
      </c>
      <c r="J120" s="82">
        <v>704</v>
      </c>
      <c r="K120" s="82">
        <v>633</v>
      </c>
      <c r="L120" s="82">
        <v>650</v>
      </c>
      <c r="M120" s="82">
        <v>691</v>
      </c>
      <c r="N120" s="82">
        <v>640</v>
      </c>
      <c r="O120" s="82">
        <v>719</v>
      </c>
      <c r="P120" s="82">
        <v>705</v>
      </c>
      <c r="Q120" s="82">
        <v>679</v>
      </c>
      <c r="R120" s="82">
        <v>673</v>
      </c>
      <c r="S120" s="82">
        <v>675</v>
      </c>
      <c r="T120" s="82">
        <v>684</v>
      </c>
      <c r="U120" s="82">
        <v>669</v>
      </c>
      <c r="V120" s="82">
        <v>705</v>
      </c>
      <c r="W120" s="82">
        <v>715</v>
      </c>
      <c r="X120" s="82">
        <v>682</v>
      </c>
      <c r="Y120" s="82">
        <v>708</v>
      </c>
      <c r="Z120" s="82">
        <v>675</v>
      </c>
      <c r="AA120" s="82">
        <v>713</v>
      </c>
      <c r="AB120" s="82">
        <v>703</v>
      </c>
      <c r="AC120" s="82">
        <v>699</v>
      </c>
      <c r="AD120" s="82">
        <v>688</v>
      </c>
      <c r="AE120" s="82">
        <v>766</v>
      </c>
      <c r="AF120" s="82">
        <v>763</v>
      </c>
      <c r="AG120" s="82">
        <v>763</v>
      </c>
      <c r="AH120" s="82">
        <v>789</v>
      </c>
      <c r="AI120" s="82">
        <v>803</v>
      </c>
      <c r="AJ120" s="82">
        <v>757</v>
      </c>
      <c r="AK120" s="82">
        <v>712</v>
      </c>
      <c r="AL120" s="82">
        <v>762</v>
      </c>
      <c r="AM120" s="82">
        <v>772</v>
      </c>
      <c r="AN120" s="82">
        <v>688</v>
      </c>
      <c r="AO120" s="82">
        <v>678</v>
      </c>
      <c r="AP120" s="82">
        <v>671</v>
      </c>
      <c r="AQ120" s="82">
        <v>678</v>
      </c>
      <c r="AR120" s="82">
        <v>626</v>
      </c>
      <c r="AS120" s="82">
        <v>649</v>
      </c>
      <c r="AT120" s="82">
        <v>650</v>
      </c>
      <c r="AU120" s="82">
        <v>692</v>
      </c>
      <c r="AV120" s="82">
        <v>673</v>
      </c>
      <c r="AW120" s="82">
        <v>668</v>
      </c>
      <c r="AX120" s="82">
        <v>720</v>
      </c>
      <c r="AY120" s="82">
        <v>631</v>
      </c>
      <c r="AZ120" s="82">
        <v>657</v>
      </c>
      <c r="BA120" s="82">
        <v>668</v>
      </c>
      <c r="BB120" s="82">
        <v>640</v>
      </c>
    </row>
    <row r="121" spans="1:54">
      <c r="A121" s="77" t="s">
        <v>8</v>
      </c>
      <c r="B121" s="78">
        <v>1250</v>
      </c>
      <c r="C121" s="59">
        <v>1233</v>
      </c>
      <c r="D121" s="59">
        <v>1217</v>
      </c>
      <c r="E121" s="59">
        <v>1321</v>
      </c>
      <c r="F121" s="59">
        <v>1265</v>
      </c>
      <c r="G121" s="59">
        <v>1270</v>
      </c>
      <c r="H121" s="59">
        <v>1299</v>
      </c>
      <c r="I121" s="59">
        <v>1266</v>
      </c>
      <c r="J121" s="59">
        <v>1363</v>
      </c>
      <c r="K121" s="59">
        <v>1266</v>
      </c>
      <c r="L121" s="59">
        <v>1262</v>
      </c>
      <c r="M121" s="59">
        <v>1412</v>
      </c>
      <c r="N121" s="59">
        <v>1325</v>
      </c>
      <c r="O121" s="59">
        <v>1429</v>
      </c>
      <c r="P121" s="59">
        <v>1380</v>
      </c>
      <c r="Q121" s="59">
        <v>1330</v>
      </c>
      <c r="R121" s="59">
        <v>1326</v>
      </c>
      <c r="S121" s="59">
        <v>1318</v>
      </c>
      <c r="T121" s="59">
        <v>1376</v>
      </c>
      <c r="U121" s="59">
        <v>1311</v>
      </c>
      <c r="V121" s="59">
        <v>1358</v>
      </c>
      <c r="W121" s="59">
        <v>1398</v>
      </c>
      <c r="X121" s="59">
        <v>1357</v>
      </c>
      <c r="Y121" s="59">
        <v>1344</v>
      </c>
      <c r="Z121" s="59">
        <v>1335</v>
      </c>
      <c r="AA121" s="59">
        <v>1333</v>
      </c>
      <c r="AB121" s="59">
        <v>1371</v>
      </c>
      <c r="AC121" s="59">
        <v>1368</v>
      </c>
      <c r="AD121" s="59">
        <v>1361</v>
      </c>
      <c r="AE121" s="59">
        <v>1415</v>
      </c>
      <c r="AF121" s="59">
        <v>1441</v>
      </c>
      <c r="AG121" s="59">
        <v>1484</v>
      </c>
      <c r="AH121" s="59">
        <v>1450</v>
      </c>
      <c r="AI121" s="59">
        <v>1407</v>
      </c>
      <c r="AJ121" s="59">
        <v>1418</v>
      </c>
      <c r="AK121" s="59">
        <v>1441</v>
      </c>
      <c r="AL121" s="59">
        <v>1420</v>
      </c>
      <c r="AM121" s="59">
        <v>1381</v>
      </c>
      <c r="AN121" s="59">
        <v>1373</v>
      </c>
      <c r="AO121" s="59">
        <v>1338</v>
      </c>
      <c r="AP121" s="59">
        <v>1351</v>
      </c>
      <c r="AQ121" s="59">
        <v>1291</v>
      </c>
      <c r="AR121" s="59">
        <v>1254</v>
      </c>
      <c r="AS121" s="59">
        <v>1299</v>
      </c>
      <c r="AT121" s="59">
        <v>1316</v>
      </c>
      <c r="AU121" s="59">
        <v>1355</v>
      </c>
      <c r="AV121" s="59">
        <v>1300</v>
      </c>
      <c r="AW121" s="59">
        <v>1272</v>
      </c>
      <c r="AX121" s="59">
        <v>1371</v>
      </c>
      <c r="AY121" s="59">
        <v>1307</v>
      </c>
      <c r="AZ121" s="59">
        <v>1300</v>
      </c>
      <c r="BA121" s="59">
        <v>1305</v>
      </c>
      <c r="BB121" s="59">
        <v>1281</v>
      </c>
    </row>
    <row r="122" spans="1:54" ht="11.25" customHeight="1">
      <c r="A122" s="35"/>
    </row>
    <row r="123" spans="1:54" ht="11.25" customHeight="1">
      <c r="A123" s="38" t="s">
        <v>46</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row>
    <row r="124" spans="1:54" ht="11.25" customHeight="1">
      <c r="A124" s="54" t="s">
        <v>47</v>
      </c>
      <c r="B124" s="72">
        <v>27</v>
      </c>
      <c r="C124" s="72">
        <v>27</v>
      </c>
      <c r="D124" s="72">
        <v>24</v>
      </c>
      <c r="E124" s="72">
        <v>27</v>
      </c>
      <c r="F124" s="72">
        <v>29</v>
      </c>
      <c r="G124" s="72">
        <v>26</v>
      </c>
      <c r="H124" s="72">
        <v>25</v>
      </c>
      <c r="I124" s="72">
        <v>29</v>
      </c>
      <c r="J124" s="72">
        <v>26</v>
      </c>
      <c r="K124" s="72">
        <v>30</v>
      </c>
      <c r="L124" s="72">
        <v>24</v>
      </c>
      <c r="M124" s="72">
        <v>31</v>
      </c>
      <c r="N124" s="72">
        <v>26</v>
      </c>
      <c r="O124" s="72">
        <v>26</v>
      </c>
      <c r="P124" s="72">
        <v>27</v>
      </c>
      <c r="Q124" s="72">
        <v>26</v>
      </c>
      <c r="R124" s="72">
        <v>26</v>
      </c>
      <c r="S124" s="72">
        <v>27</v>
      </c>
      <c r="T124" s="72">
        <v>25</v>
      </c>
      <c r="U124" s="72">
        <v>30</v>
      </c>
      <c r="V124" s="72">
        <v>29</v>
      </c>
      <c r="W124" s="72">
        <v>30</v>
      </c>
      <c r="X124" s="72">
        <v>29</v>
      </c>
      <c r="Y124" s="72">
        <v>29</v>
      </c>
      <c r="Z124" s="72">
        <v>31</v>
      </c>
      <c r="AA124" s="72">
        <v>28</v>
      </c>
      <c r="AB124" s="72">
        <v>26</v>
      </c>
      <c r="AC124" s="72">
        <v>24</v>
      </c>
      <c r="AD124" s="72">
        <v>25</v>
      </c>
      <c r="AE124" s="72">
        <v>28</v>
      </c>
      <c r="AF124" s="72">
        <v>30</v>
      </c>
      <c r="AG124" s="72">
        <v>28</v>
      </c>
      <c r="AH124" s="72">
        <v>30</v>
      </c>
      <c r="AI124" s="72">
        <v>29</v>
      </c>
      <c r="AJ124" s="72">
        <v>29</v>
      </c>
      <c r="AK124" s="72">
        <v>31</v>
      </c>
      <c r="AL124" s="72">
        <v>25</v>
      </c>
      <c r="AM124" s="72">
        <v>27</v>
      </c>
      <c r="AN124" s="72">
        <v>29</v>
      </c>
      <c r="AO124" s="72">
        <v>30</v>
      </c>
      <c r="AP124" s="72">
        <v>25</v>
      </c>
      <c r="AQ124" s="72">
        <v>26</v>
      </c>
      <c r="AR124" s="72">
        <v>28</v>
      </c>
      <c r="AS124" s="72">
        <v>27</v>
      </c>
      <c r="AT124" s="72">
        <v>27</v>
      </c>
      <c r="AU124" s="72">
        <v>27</v>
      </c>
      <c r="AV124" s="72">
        <v>30</v>
      </c>
      <c r="AW124" s="72">
        <v>27</v>
      </c>
      <c r="AX124" s="72">
        <v>25</v>
      </c>
      <c r="AY124" s="72">
        <v>28</v>
      </c>
      <c r="AZ124" s="72">
        <v>25</v>
      </c>
      <c r="BA124" s="72">
        <v>25</v>
      </c>
      <c r="BB124" s="72">
        <v>25</v>
      </c>
    </row>
    <row r="125" spans="1:54" ht="11.25" customHeight="1">
      <c r="A125" s="54" t="s">
        <v>48</v>
      </c>
      <c r="B125" s="72">
        <v>115</v>
      </c>
      <c r="C125" s="72">
        <v>124</v>
      </c>
      <c r="D125" s="72">
        <v>116</v>
      </c>
      <c r="E125" s="72">
        <v>114</v>
      </c>
      <c r="F125" s="72">
        <v>115</v>
      </c>
      <c r="G125" s="72">
        <v>114</v>
      </c>
      <c r="H125" s="72">
        <v>124</v>
      </c>
      <c r="I125" s="72">
        <v>117</v>
      </c>
      <c r="J125" s="72">
        <v>117</v>
      </c>
      <c r="K125" s="72">
        <v>120</v>
      </c>
      <c r="L125" s="72">
        <v>117</v>
      </c>
      <c r="M125" s="72">
        <v>121</v>
      </c>
      <c r="N125" s="72">
        <v>120</v>
      </c>
      <c r="O125" s="72">
        <v>121</v>
      </c>
      <c r="P125" s="72">
        <v>118</v>
      </c>
      <c r="Q125" s="72">
        <v>131</v>
      </c>
      <c r="R125" s="72">
        <v>128</v>
      </c>
      <c r="S125" s="72">
        <v>121</v>
      </c>
      <c r="T125" s="72">
        <v>121</v>
      </c>
      <c r="U125" s="72">
        <v>120</v>
      </c>
      <c r="V125" s="72">
        <v>134</v>
      </c>
      <c r="W125" s="72">
        <v>126</v>
      </c>
      <c r="X125" s="72">
        <v>129</v>
      </c>
      <c r="Y125" s="72">
        <v>122</v>
      </c>
      <c r="Z125" s="72">
        <v>117</v>
      </c>
      <c r="AA125" s="72">
        <v>123</v>
      </c>
      <c r="AB125" s="72">
        <v>129</v>
      </c>
      <c r="AC125" s="72">
        <v>124</v>
      </c>
      <c r="AD125" s="72">
        <v>128</v>
      </c>
      <c r="AE125" s="72">
        <v>118</v>
      </c>
      <c r="AF125" s="72">
        <v>128</v>
      </c>
      <c r="AG125" s="72">
        <v>121</v>
      </c>
      <c r="AH125" s="72">
        <v>132</v>
      </c>
      <c r="AI125" s="72">
        <v>126</v>
      </c>
      <c r="AJ125" s="72">
        <v>132</v>
      </c>
      <c r="AK125" s="72">
        <v>134</v>
      </c>
      <c r="AL125" s="72">
        <v>121</v>
      </c>
      <c r="AM125" s="72">
        <v>120</v>
      </c>
      <c r="AN125" s="72">
        <v>124</v>
      </c>
      <c r="AO125" s="72">
        <v>126</v>
      </c>
      <c r="AP125" s="72">
        <v>129</v>
      </c>
      <c r="AQ125" s="72">
        <v>128</v>
      </c>
      <c r="AR125" s="72">
        <v>126</v>
      </c>
      <c r="AS125" s="72">
        <v>130</v>
      </c>
      <c r="AT125" s="72">
        <v>116</v>
      </c>
      <c r="AU125" s="72">
        <v>115</v>
      </c>
      <c r="AV125" s="72">
        <v>115</v>
      </c>
      <c r="AW125" s="72">
        <v>126</v>
      </c>
      <c r="AX125" s="72">
        <v>116</v>
      </c>
      <c r="AY125" s="72">
        <v>123</v>
      </c>
      <c r="AZ125" s="72">
        <v>126</v>
      </c>
      <c r="BA125" s="72">
        <v>111</v>
      </c>
      <c r="BB125" s="72">
        <v>111</v>
      </c>
    </row>
    <row r="126" spans="1:54" ht="11.25" customHeight="1">
      <c r="A126" s="54" t="s">
        <v>9</v>
      </c>
      <c r="B126" s="72">
        <v>169</v>
      </c>
      <c r="C126" s="72">
        <v>160</v>
      </c>
      <c r="D126" s="72">
        <v>157</v>
      </c>
      <c r="E126" s="72">
        <v>158</v>
      </c>
      <c r="F126" s="72">
        <v>167</v>
      </c>
      <c r="G126" s="72">
        <v>168</v>
      </c>
      <c r="H126" s="72">
        <v>156</v>
      </c>
      <c r="I126" s="72">
        <v>158</v>
      </c>
      <c r="J126" s="72">
        <v>155</v>
      </c>
      <c r="K126" s="72">
        <v>173</v>
      </c>
      <c r="L126" s="72">
        <v>176</v>
      </c>
      <c r="M126" s="72">
        <v>165</v>
      </c>
      <c r="N126" s="72">
        <v>165</v>
      </c>
      <c r="O126" s="72">
        <v>161</v>
      </c>
      <c r="P126" s="72">
        <v>166</v>
      </c>
      <c r="Q126" s="72">
        <v>158</v>
      </c>
      <c r="R126" s="72">
        <v>149</v>
      </c>
      <c r="S126" s="72">
        <v>157</v>
      </c>
      <c r="T126" s="72">
        <v>157</v>
      </c>
      <c r="U126" s="72">
        <v>168</v>
      </c>
      <c r="V126" s="72">
        <v>174</v>
      </c>
      <c r="W126" s="72">
        <v>167</v>
      </c>
      <c r="X126" s="72">
        <v>181</v>
      </c>
      <c r="Y126" s="72">
        <v>176</v>
      </c>
      <c r="Z126" s="72">
        <v>183</v>
      </c>
      <c r="AA126" s="72">
        <v>183</v>
      </c>
      <c r="AB126" s="72">
        <v>189</v>
      </c>
      <c r="AC126" s="72">
        <v>186</v>
      </c>
      <c r="AD126" s="72">
        <v>196</v>
      </c>
      <c r="AE126" s="72">
        <v>177</v>
      </c>
      <c r="AF126" s="72">
        <v>177</v>
      </c>
      <c r="AG126" s="72">
        <v>175</v>
      </c>
      <c r="AH126" s="72">
        <v>177</v>
      </c>
      <c r="AI126" s="72">
        <v>186</v>
      </c>
      <c r="AJ126" s="72">
        <v>192</v>
      </c>
      <c r="AK126" s="72">
        <v>194</v>
      </c>
      <c r="AL126" s="72">
        <v>178</v>
      </c>
      <c r="AM126" s="72">
        <v>173</v>
      </c>
      <c r="AN126" s="72">
        <v>181</v>
      </c>
      <c r="AO126" s="72">
        <v>170</v>
      </c>
      <c r="AP126" s="72">
        <v>178</v>
      </c>
      <c r="AQ126" s="72">
        <v>177</v>
      </c>
      <c r="AR126" s="72">
        <v>165</v>
      </c>
      <c r="AS126" s="72">
        <v>166</v>
      </c>
      <c r="AT126" s="72">
        <v>165</v>
      </c>
      <c r="AU126" s="72">
        <v>163</v>
      </c>
      <c r="AV126" s="72">
        <v>184</v>
      </c>
      <c r="AW126" s="72">
        <v>164</v>
      </c>
      <c r="AX126" s="72">
        <v>166</v>
      </c>
      <c r="AY126" s="72">
        <v>173</v>
      </c>
      <c r="AZ126" s="72">
        <v>160</v>
      </c>
      <c r="BA126" s="72">
        <v>166</v>
      </c>
      <c r="BB126" s="72">
        <v>166</v>
      </c>
    </row>
    <row r="127" spans="1:54" ht="11.25" customHeight="1">
      <c r="A127" s="54" t="s">
        <v>10</v>
      </c>
      <c r="B127" s="72">
        <v>310</v>
      </c>
      <c r="C127" s="72">
        <v>313</v>
      </c>
      <c r="D127" s="72">
        <v>291</v>
      </c>
      <c r="E127" s="72">
        <v>300</v>
      </c>
      <c r="F127" s="72">
        <v>299</v>
      </c>
      <c r="G127" s="72">
        <v>304</v>
      </c>
      <c r="H127" s="72">
        <v>297</v>
      </c>
      <c r="I127" s="72">
        <v>300</v>
      </c>
      <c r="J127" s="72">
        <v>317</v>
      </c>
      <c r="K127" s="72">
        <v>298</v>
      </c>
      <c r="L127" s="72">
        <v>286</v>
      </c>
      <c r="M127" s="72">
        <v>312</v>
      </c>
      <c r="N127" s="72">
        <v>311</v>
      </c>
      <c r="O127" s="72">
        <v>307</v>
      </c>
      <c r="P127" s="72">
        <v>313</v>
      </c>
      <c r="Q127" s="72">
        <v>310</v>
      </c>
      <c r="R127" s="72">
        <v>323</v>
      </c>
      <c r="S127" s="72">
        <v>337</v>
      </c>
      <c r="T127" s="72">
        <v>339</v>
      </c>
      <c r="U127" s="72">
        <v>331</v>
      </c>
      <c r="V127" s="72">
        <v>345</v>
      </c>
      <c r="W127" s="72">
        <v>343</v>
      </c>
      <c r="X127" s="72">
        <v>323</v>
      </c>
      <c r="Y127" s="72">
        <v>342</v>
      </c>
      <c r="Z127" s="72">
        <v>347</v>
      </c>
      <c r="AA127" s="72">
        <v>365</v>
      </c>
      <c r="AB127" s="72">
        <v>351</v>
      </c>
      <c r="AC127" s="72">
        <v>348</v>
      </c>
      <c r="AD127" s="72">
        <v>358</v>
      </c>
      <c r="AE127" s="72">
        <v>361</v>
      </c>
      <c r="AF127" s="72">
        <v>363</v>
      </c>
      <c r="AG127" s="72">
        <v>367</v>
      </c>
      <c r="AH127" s="72">
        <v>371</v>
      </c>
      <c r="AI127" s="72">
        <v>376</v>
      </c>
      <c r="AJ127" s="72">
        <v>383</v>
      </c>
      <c r="AK127" s="72">
        <v>364</v>
      </c>
      <c r="AL127" s="72">
        <v>360</v>
      </c>
      <c r="AM127" s="72">
        <v>341</v>
      </c>
      <c r="AN127" s="72">
        <v>331</v>
      </c>
      <c r="AO127" s="72">
        <v>332</v>
      </c>
      <c r="AP127" s="72">
        <v>329</v>
      </c>
      <c r="AQ127" s="72">
        <v>326</v>
      </c>
      <c r="AR127" s="72">
        <v>307</v>
      </c>
      <c r="AS127" s="72">
        <v>322</v>
      </c>
      <c r="AT127" s="72">
        <v>325</v>
      </c>
      <c r="AU127" s="72">
        <v>301</v>
      </c>
      <c r="AV127" s="72">
        <v>311</v>
      </c>
      <c r="AW127" s="72">
        <v>308</v>
      </c>
      <c r="AX127" s="72">
        <v>302</v>
      </c>
      <c r="AY127" s="72">
        <v>322</v>
      </c>
      <c r="AZ127" s="72">
        <v>300</v>
      </c>
      <c r="BA127" s="72">
        <v>295</v>
      </c>
      <c r="BB127" s="72">
        <v>295</v>
      </c>
    </row>
    <row r="128" spans="1:54" ht="11.25" customHeight="1">
      <c r="A128" s="54" t="s">
        <v>7</v>
      </c>
      <c r="B128" s="72">
        <v>641</v>
      </c>
      <c r="C128" s="72">
        <v>645</v>
      </c>
      <c r="D128" s="72">
        <v>633</v>
      </c>
      <c r="E128" s="72">
        <v>643</v>
      </c>
      <c r="F128" s="72">
        <v>626</v>
      </c>
      <c r="G128" s="72">
        <v>630</v>
      </c>
      <c r="H128" s="72">
        <v>643</v>
      </c>
      <c r="I128" s="72">
        <v>639</v>
      </c>
      <c r="J128" s="72">
        <v>633</v>
      </c>
      <c r="K128" s="72">
        <v>648</v>
      </c>
      <c r="L128" s="72">
        <v>643</v>
      </c>
      <c r="M128" s="72">
        <v>621</v>
      </c>
      <c r="N128" s="72">
        <v>628</v>
      </c>
      <c r="O128" s="72">
        <v>632</v>
      </c>
      <c r="P128" s="72">
        <v>660</v>
      </c>
      <c r="Q128" s="72">
        <v>662</v>
      </c>
      <c r="R128" s="72">
        <v>673</v>
      </c>
      <c r="S128" s="72">
        <v>698</v>
      </c>
      <c r="T128" s="72">
        <v>708</v>
      </c>
      <c r="U128" s="72">
        <v>740</v>
      </c>
      <c r="V128" s="72">
        <v>735</v>
      </c>
      <c r="W128" s="72">
        <v>761</v>
      </c>
      <c r="X128" s="72">
        <v>761</v>
      </c>
      <c r="Y128" s="72">
        <v>731</v>
      </c>
      <c r="Z128" s="72">
        <v>755</v>
      </c>
      <c r="AA128" s="72">
        <v>760</v>
      </c>
      <c r="AB128" s="72">
        <v>807</v>
      </c>
      <c r="AC128" s="72">
        <v>782</v>
      </c>
      <c r="AD128" s="72">
        <v>832</v>
      </c>
      <c r="AE128" s="72">
        <v>838</v>
      </c>
      <c r="AF128" s="72">
        <v>842</v>
      </c>
      <c r="AG128" s="72">
        <v>822</v>
      </c>
      <c r="AH128" s="72">
        <v>843</v>
      </c>
      <c r="AI128" s="72">
        <v>840</v>
      </c>
      <c r="AJ128" s="72">
        <v>852</v>
      </c>
      <c r="AK128" s="72">
        <v>828</v>
      </c>
      <c r="AL128" s="72">
        <v>833</v>
      </c>
      <c r="AM128" s="72">
        <v>787</v>
      </c>
      <c r="AN128" s="72">
        <v>758</v>
      </c>
      <c r="AO128" s="72">
        <v>772</v>
      </c>
      <c r="AP128" s="72">
        <v>736</v>
      </c>
      <c r="AQ128" s="72">
        <v>715</v>
      </c>
      <c r="AR128" s="72">
        <v>709</v>
      </c>
      <c r="AS128" s="72">
        <v>679</v>
      </c>
      <c r="AT128" s="72">
        <v>668</v>
      </c>
      <c r="AU128" s="72">
        <v>659</v>
      </c>
      <c r="AV128" s="72">
        <v>659</v>
      </c>
      <c r="AW128" s="72">
        <v>663</v>
      </c>
      <c r="AX128" s="72">
        <v>637</v>
      </c>
      <c r="AY128" s="72">
        <v>648</v>
      </c>
      <c r="AZ128" s="72">
        <v>656</v>
      </c>
      <c r="BA128" s="72">
        <v>623</v>
      </c>
      <c r="BB128" s="72">
        <v>623</v>
      </c>
    </row>
    <row r="129" spans="1:54" ht="11.25" customHeight="1">
      <c r="A129" s="55" t="s">
        <v>8</v>
      </c>
      <c r="B129" s="73">
        <v>1262</v>
      </c>
      <c r="C129" s="73">
        <v>1268</v>
      </c>
      <c r="D129" s="73">
        <v>1221</v>
      </c>
      <c r="E129" s="73">
        <v>1241</v>
      </c>
      <c r="F129" s="73">
        <v>1236</v>
      </c>
      <c r="G129" s="73">
        <v>1243</v>
      </c>
      <c r="H129" s="73">
        <v>1245</v>
      </c>
      <c r="I129" s="73">
        <v>1243</v>
      </c>
      <c r="J129" s="73">
        <v>1248</v>
      </c>
      <c r="K129" s="73">
        <v>1268</v>
      </c>
      <c r="L129" s="73">
        <v>1245</v>
      </c>
      <c r="M129" s="73">
        <v>1249</v>
      </c>
      <c r="N129" s="73">
        <v>1250</v>
      </c>
      <c r="O129" s="73">
        <v>1247</v>
      </c>
      <c r="P129" s="73">
        <v>1284</v>
      </c>
      <c r="Q129" s="73">
        <v>1287</v>
      </c>
      <c r="R129" s="73">
        <v>1298</v>
      </c>
      <c r="S129" s="73">
        <v>1339</v>
      </c>
      <c r="T129" s="73">
        <v>1350</v>
      </c>
      <c r="U129" s="73">
        <v>1389</v>
      </c>
      <c r="V129" s="73">
        <v>1417</v>
      </c>
      <c r="W129" s="73">
        <v>1427</v>
      </c>
      <c r="X129" s="73">
        <v>1423</v>
      </c>
      <c r="Y129" s="73">
        <v>1399</v>
      </c>
      <c r="Z129" s="73">
        <v>1432</v>
      </c>
      <c r="AA129" s="73">
        <v>1459</v>
      </c>
      <c r="AB129" s="73">
        <v>1502</v>
      </c>
      <c r="AC129" s="73">
        <v>1465</v>
      </c>
      <c r="AD129" s="73">
        <v>1540</v>
      </c>
      <c r="AE129" s="73">
        <v>1522</v>
      </c>
      <c r="AF129" s="73">
        <v>1539</v>
      </c>
      <c r="AG129" s="73">
        <v>1514</v>
      </c>
      <c r="AH129" s="73">
        <v>1554</v>
      </c>
      <c r="AI129" s="73">
        <v>1557</v>
      </c>
      <c r="AJ129" s="73">
        <v>1588</v>
      </c>
      <c r="AK129" s="73">
        <v>1551</v>
      </c>
      <c r="AL129" s="73">
        <v>1517</v>
      </c>
      <c r="AM129" s="73">
        <v>1448</v>
      </c>
      <c r="AN129" s="73">
        <v>1424</v>
      </c>
      <c r="AO129" s="73">
        <v>1430</v>
      </c>
      <c r="AP129" s="73">
        <v>1397</v>
      </c>
      <c r="AQ129" s="73">
        <v>1372</v>
      </c>
      <c r="AR129" s="73">
        <v>1336</v>
      </c>
      <c r="AS129" s="73">
        <v>1324</v>
      </c>
      <c r="AT129" s="73">
        <v>1301</v>
      </c>
      <c r="AU129" s="73">
        <v>1265</v>
      </c>
      <c r="AV129" s="73">
        <v>1299</v>
      </c>
      <c r="AW129" s="73">
        <v>1288</v>
      </c>
      <c r="AX129" s="73">
        <v>1246</v>
      </c>
      <c r="AY129" s="73">
        <v>1295</v>
      </c>
      <c r="AZ129" s="73">
        <v>1267</v>
      </c>
      <c r="BA129" s="73">
        <v>1219</v>
      </c>
      <c r="BB129" s="73">
        <v>1219</v>
      </c>
    </row>
    <row r="130" spans="1:54" ht="11.25" customHeight="1">
      <c r="A130" s="35"/>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row>
    <row r="131" spans="1:54" ht="11.25" customHeight="1">
      <c r="A131" s="13" t="s">
        <v>18</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row>
    <row r="132" spans="1:54" ht="11.25" customHeight="1">
      <c r="A132" s="35" t="s">
        <v>79</v>
      </c>
      <c r="B132" s="82">
        <v>874</v>
      </c>
      <c r="C132" s="82">
        <v>829</v>
      </c>
      <c r="D132" s="82">
        <v>906</v>
      </c>
      <c r="E132" s="82">
        <v>856</v>
      </c>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row>
    <row r="133" spans="1:54" ht="11.25" customHeight="1">
      <c r="A133" s="79" t="s">
        <v>19</v>
      </c>
      <c r="B133" s="82">
        <v>859</v>
      </c>
      <c r="C133" s="82">
        <v>877</v>
      </c>
      <c r="D133" s="82">
        <v>786</v>
      </c>
      <c r="E133" s="82">
        <v>922</v>
      </c>
      <c r="F133" s="82">
        <v>855</v>
      </c>
      <c r="G133" s="82">
        <v>866</v>
      </c>
      <c r="H133" s="82">
        <v>911</v>
      </c>
      <c r="I133" s="82">
        <v>869</v>
      </c>
      <c r="J133" s="82">
        <v>896</v>
      </c>
      <c r="K133" s="82">
        <v>861</v>
      </c>
      <c r="L133" s="82">
        <v>841</v>
      </c>
      <c r="M133" s="82">
        <v>920</v>
      </c>
      <c r="N133" s="82">
        <v>918</v>
      </c>
      <c r="O133" s="82">
        <v>956</v>
      </c>
      <c r="P133" s="82">
        <v>958</v>
      </c>
      <c r="Q133" s="82">
        <v>930</v>
      </c>
      <c r="R133" s="82">
        <v>966</v>
      </c>
      <c r="S133" s="82">
        <v>925</v>
      </c>
      <c r="T133" s="82">
        <v>991</v>
      </c>
      <c r="U133" s="82">
        <v>945</v>
      </c>
      <c r="V133" s="82">
        <v>919</v>
      </c>
      <c r="W133" s="82">
        <v>925</v>
      </c>
      <c r="X133" s="82">
        <v>930</v>
      </c>
      <c r="Y133" s="82">
        <v>941</v>
      </c>
      <c r="Z133" s="82">
        <v>955</v>
      </c>
      <c r="AA133" s="82">
        <v>873</v>
      </c>
      <c r="AB133" s="82">
        <v>972</v>
      </c>
      <c r="AC133" s="82">
        <v>998</v>
      </c>
      <c r="AD133" s="82">
        <v>971</v>
      </c>
      <c r="AE133" s="82">
        <v>970</v>
      </c>
      <c r="AF133" s="82">
        <v>972</v>
      </c>
      <c r="AG133" s="82">
        <v>973</v>
      </c>
      <c r="AH133" s="82">
        <v>985</v>
      </c>
      <c r="AI133" s="82">
        <v>975</v>
      </c>
      <c r="AJ133" s="82">
        <v>981</v>
      </c>
      <c r="AK133" s="82">
        <v>989</v>
      </c>
      <c r="AL133" s="82">
        <v>978</v>
      </c>
      <c r="AM133" s="82">
        <v>935</v>
      </c>
      <c r="AN133" s="82">
        <v>914</v>
      </c>
      <c r="AO133" s="82">
        <v>977</v>
      </c>
      <c r="AP133" s="82">
        <v>864</v>
      </c>
      <c r="AQ133" s="82">
        <v>864</v>
      </c>
      <c r="AR133" s="82">
        <v>885</v>
      </c>
      <c r="AS133" s="82">
        <v>863</v>
      </c>
      <c r="AT133" s="82">
        <v>898</v>
      </c>
      <c r="AU133" s="82">
        <v>919</v>
      </c>
      <c r="AV133" s="82">
        <v>882</v>
      </c>
      <c r="AW133" s="82">
        <v>856</v>
      </c>
      <c r="AX133" s="82">
        <v>942</v>
      </c>
      <c r="AY133" s="82">
        <v>898</v>
      </c>
      <c r="AZ133" s="82">
        <v>900</v>
      </c>
      <c r="BA133" s="82">
        <v>872</v>
      </c>
      <c r="BB133" s="82">
        <v>849</v>
      </c>
    </row>
    <row r="134" spans="1:54" ht="11.25" customHeight="1">
      <c r="A134" s="79" t="s">
        <v>20</v>
      </c>
      <c r="B134" s="80">
        <v>828</v>
      </c>
      <c r="C134" s="72">
        <v>839</v>
      </c>
      <c r="D134" s="72">
        <v>832</v>
      </c>
      <c r="E134" s="72">
        <v>839</v>
      </c>
      <c r="F134" s="72">
        <v>841</v>
      </c>
      <c r="G134" s="72">
        <v>828</v>
      </c>
      <c r="H134" s="72">
        <v>828</v>
      </c>
      <c r="I134" s="72">
        <v>841</v>
      </c>
      <c r="J134" s="72">
        <v>814</v>
      </c>
      <c r="K134" s="72">
        <v>869</v>
      </c>
      <c r="L134" s="72">
        <v>864</v>
      </c>
      <c r="M134" s="72">
        <v>838</v>
      </c>
      <c r="N134" s="72">
        <v>856</v>
      </c>
      <c r="O134" s="72">
        <v>845</v>
      </c>
      <c r="P134" s="72">
        <v>881</v>
      </c>
      <c r="Q134" s="72">
        <v>871</v>
      </c>
      <c r="R134" s="72">
        <v>882</v>
      </c>
      <c r="S134" s="72">
        <v>914</v>
      </c>
      <c r="T134" s="72">
        <v>933</v>
      </c>
      <c r="U134" s="72">
        <v>923</v>
      </c>
      <c r="V134" s="72">
        <v>947</v>
      </c>
      <c r="W134" s="72">
        <v>998</v>
      </c>
      <c r="X134" s="72">
        <v>992</v>
      </c>
      <c r="Y134" s="72">
        <v>984</v>
      </c>
      <c r="Z134" s="72">
        <v>985</v>
      </c>
      <c r="AA134" s="72">
        <v>1003</v>
      </c>
      <c r="AB134" s="72">
        <v>1027</v>
      </c>
      <c r="AC134" s="72">
        <v>1036</v>
      </c>
      <c r="AD134" s="72">
        <v>1074</v>
      </c>
      <c r="AE134" s="72">
        <v>1084</v>
      </c>
      <c r="AF134" s="72">
        <v>1058</v>
      </c>
      <c r="AG134" s="72">
        <v>1063</v>
      </c>
      <c r="AH134" s="72">
        <v>1082</v>
      </c>
      <c r="AI134" s="72">
        <v>1085</v>
      </c>
      <c r="AJ134" s="72">
        <v>1115</v>
      </c>
      <c r="AK134" s="72">
        <v>1070</v>
      </c>
      <c r="AL134" s="72">
        <v>1041</v>
      </c>
      <c r="AM134" s="72">
        <v>978</v>
      </c>
      <c r="AN134" s="72">
        <v>937</v>
      </c>
      <c r="AO134" s="72">
        <v>965</v>
      </c>
      <c r="AP134" s="72">
        <v>933</v>
      </c>
      <c r="AQ134" s="72">
        <v>901</v>
      </c>
      <c r="AR134" s="72">
        <v>888</v>
      </c>
      <c r="AS134" s="72">
        <v>890</v>
      </c>
      <c r="AT134" s="72">
        <v>873</v>
      </c>
      <c r="AU134" s="72">
        <v>849</v>
      </c>
      <c r="AV134" s="72">
        <v>860</v>
      </c>
      <c r="AW134" s="72">
        <v>866</v>
      </c>
      <c r="AX134" s="72">
        <v>831</v>
      </c>
      <c r="AY134" s="72">
        <v>875</v>
      </c>
      <c r="AZ134" s="72">
        <v>827</v>
      </c>
      <c r="BA134" s="72">
        <v>831</v>
      </c>
      <c r="BB134" s="72">
        <v>831</v>
      </c>
    </row>
    <row r="135" spans="1:54" ht="11.25" customHeight="1">
      <c r="A135" s="35"/>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72"/>
    </row>
    <row r="136" spans="1:54" ht="11.25" customHeight="1">
      <c r="A136" s="35" t="s">
        <v>80</v>
      </c>
      <c r="B136" s="82">
        <v>589</v>
      </c>
      <c r="C136" s="82">
        <v>605</v>
      </c>
      <c r="D136" s="82">
        <v>614</v>
      </c>
      <c r="E136" s="82">
        <v>572</v>
      </c>
    </row>
    <row r="137" spans="1:54" ht="11.25" customHeight="1">
      <c r="A137" s="35" t="s">
        <v>21</v>
      </c>
      <c r="B137" s="82">
        <v>585</v>
      </c>
      <c r="C137" s="82">
        <v>588</v>
      </c>
      <c r="D137" s="82">
        <v>645</v>
      </c>
      <c r="E137" s="82">
        <v>558</v>
      </c>
      <c r="F137" s="82">
        <v>570</v>
      </c>
      <c r="G137" s="82">
        <v>599</v>
      </c>
      <c r="H137" s="82">
        <v>623</v>
      </c>
      <c r="I137" s="82">
        <v>603</v>
      </c>
      <c r="J137" s="82">
        <v>635</v>
      </c>
      <c r="K137" s="82">
        <v>635</v>
      </c>
      <c r="L137" s="82">
        <v>646</v>
      </c>
      <c r="M137" s="82">
        <v>645</v>
      </c>
      <c r="N137" s="82">
        <v>692</v>
      </c>
      <c r="O137" s="82">
        <v>688</v>
      </c>
      <c r="P137" s="82">
        <v>661</v>
      </c>
      <c r="Q137" s="82">
        <v>645</v>
      </c>
      <c r="R137" s="82">
        <v>656</v>
      </c>
      <c r="S137" s="82">
        <v>636</v>
      </c>
      <c r="T137" s="82">
        <v>670</v>
      </c>
      <c r="U137" s="82">
        <v>641</v>
      </c>
      <c r="V137" s="82">
        <v>711</v>
      </c>
      <c r="W137" s="82">
        <v>681</v>
      </c>
      <c r="X137" s="82">
        <v>679</v>
      </c>
      <c r="Y137" s="82">
        <v>619</v>
      </c>
      <c r="Z137" s="82">
        <v>642</v>
      </c>
      <c r="AA137" s="82">
        <v>648</v>
      </c>
      <c r="AB137" s="82">
        <v>659</v>
      </c>
      <c r="AC137" s="82">
        <v>640</v>
      </c>
      <c r="AD137" s="82">
        <v>615</v>
      </c>
      <c r="AE137" s="82">
        <v>717</v>
      </c>
      <c r="AF137" s="82">
        <v>775</v>
      </c>
      <c r="AG137" s="82">
        <v>810</v>
      </c>
      <c r="AH137" s="82">
        <v>850</v>
      </c>
      <c r="AI137" s="82">
        <v>770</v>
      </c>
      <c r="AJ137" s="82">
        <v>719</v>
      </c>
      <c r="AK137" s="82">
        <v>713</v>
      </c>
      <c r="AL137" s="82">
        <v>722</v>
      </c>
      <c r="AM137" s="82">
        <v>642</v>
      </c>
      <c r="AN137" s="82">
        <v>697</v>
      </c>
      <c r="AO137" s="82">
        <v>662</v>
      </c>
      <c r="AP137" s="82">
        <v>627</v>
      </c>
      <c r="AQ137" s="82">
        <v>614</v>
      </c>
      <c r="AR137" s="82">
        <v>607</v>
      </c>
      <c r="AS137" s="82">
        <v>648</v>
      </c>
      <c r="AT137" s="82">
        <v>635</v>
      </c>
      <c r="AU137" s="82">
        <v>672</v>
      </c>
      <c r="AV137" s="82">
        <v>641</v>
      </c>
      <c r="AW137" s="82">
        <v>588</v>
      </c>
      <c r="AX137" s="82">
        <v>619</v>
      </c>
      <c r="AY137" s="82">
        <v>623</v>
      </c>
      <c r="AZ137" s="82">
        <v>628</v>
      </c>
      <c r="BA137" s="82">
        <v>663</v>
      </c>
      <c r="BB137" s="82">
        <v>632</v>
      </c>
    </row>
    <row r="138" spans="1:54" ht="11.25" customHeight="1">
      <c r="A138" s="35" t="s">
        <v>22</v>
      </c>
      <c r="B138" s="74">
        <v>608</v>
      </c>
      <c r="C138" s="74">
        <v>595</v>
      </c>
      <c r="D138" s="74">
        <v>596</v>
      </c>
      <c r="E138" s="74">
        <v>564</v>
      </c>
      <c r="F138" s="74">
        <v>592</v>
      </c>
      <c r="G138" s="74">
        <v>581</v>
      </c>
      <c r="H138" s="74">
        <v>595</v>
      </c>
      <c r="I138" s="74">
        <v>600</v>
      </c>
      <c r="J138" s="74">
        <v>603</v>
      </c>
      <c r="K138" s="74">
        <v>597</v>
      </c>
      <c r="L138" s="74">
        <v>574</v>
      </c>
      <c r="M138" s="74">
        <v>615</v>
      </c>
      <c r="N138" s="74">
        <v>599</v>
      </c>
      <c r="O138" s="74">
        <v>620</v>
      </c>
      <c r="P138" s="74">
        <v>645</v>
      </c>
      <c r="Q138" s="74">
        <v>632</v>
      </c>
      <c r="R138" s="74">
        <v>635</v>
      </c>
      <c r="S138" s="74">
        <v>612</v>
      </c>
      <c r="T138" s="74">
        <v>667</v>
      </c>
      <c r="U138" s="74">
        <v>665</v>
      </c>
      <c r="V138" s="74">
        <v>678</v>
      </c>
      <c r="W138" s="74">
        <v>674</v>
      </c>
      <c r="X138" s="74">
        <v>698</v>
      </c>
      <c r="Y138" s="74">
        <v>673</v>
      </c>
      <c r="Z138" s="74">
        <v>683</v>
      </c>
      <c r="AA138" s="74">
        <v>679</v>
      </c>
      <c r="AB138" s="74">
        <v>722</v>
      </c>
      <c r="AC138" s="74">
        <v>702</v>
      </c>
      <c r="AD138" s="74">
        <v>702</v>
      </c>
      <c r="AE138" s="74">
        <v>742</v>
      </c>
      <c r="AF138" s="74">
        <v>706</v>
      </c>
      <c r="AG138" s="74">
        <v>714</v>
      </c>
      <c r="AH138" s="74">
        <v>744</v>
      </c>
      <c r="AI138" s="74">
        <v>736</v>
      </c>
      <c r="AJ138" s="74">
        <v>708</v>
      </c>
      <c r="AK138" s="74">
        <v>710</v>
      </c>
      <c r="AL138" s="74">
        <v>699</v>
      </c>
      <c r="AM138" s="74">
        <v>692</v>
      </c>
      <c r="AN138" s="74">
        <v>683</v>
      </c>
      <c r="AO138" s="74">
        <v>682</v>
      </c>
      <c r="AP138" s="74">
        <v>681</v>
      </c>
      <c r="AQ138" s="74">
        <v>660</v>
      </c>
      <c r="AR138" s="74">
        <v>645</v>
      </c>
      <c r="AS138" s="74">
        <v>642</v>
      </c>
      <c r="AT138" s="74">
        <v>637</v>
      </c>
      <c r="AU138" s="74">
        <v>610</v>
      </c>
      <c r="AV138" s="74">
        <v>636</v>
      </c>
      <c r="AW138" s="74">
        <v>614</v>
      </c>
      <c r="AX138" s="74">
        <v>622</v>
      </c>
      <c r="AY138" s="74">
        <v>611</v>
      </c>
      <c r="AZ138" s="74">
        <v>623</v>
      </c>
      <c r="BA138" s="74">
        <v>597</v>
      </c>
      <c r="BB138" s="74">
        <v>597</v>
      </c>
    </row>
    <row r="139" spans="1:54" ht="11.25" customHeight="1">
      <c r="A139" s="3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8"/>
      <c r="AU139" s="68"/>
      <c r="AV139" s="68"/>
      <c r="AW139" s="68"/>
      <c r="AX139" s="68"/>
      <c r="AY139" s="68"/>
      <c r="AZ139" s="68"/>
      <c r="BA139" s="68"/>
      <c r="BB139" s="75"/>
    </row>
    <row r="140" spans="1:54" ht="11.25" customHeight="1">
      <c r="A140" s="35" t="s">
        <v>81</v>
      </c>
      <c r="B140" s="82">
        <v>542</v>
      </c>
      <c r="C140" s="82">
        <v>535</v>
      </c>
      <c r="D140" s="82">
        <v>560</v>
      </c>
      <c r="E140" s="82">
        <v>518</v>
      </c>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row>
    <row r="141" spans="1:54" ht="11.25" customHeight="1">
      <c r="A141" s="35" t="s">
        <v>23</v>
      </c>
      <c r="B141" s="82">
        <v>507</v>
      </c>
      <c r="C141" s="82">
        <v>499</v>
      </c>
      <c r="D141" s="82">
        <v>504</v>
      </c>
      <c r="E141" s="82">
        <v>554</v>
      </c>
      <c r="F141" s="82">
        <v>526</v>
      </c>
      <c r="G141" s="82">
        <v>520</v>
      </c>
      <c r="H141" s="82">
        <v>562</v>
      </c>
      <c r="I141" s="82">
        <v>599</v>
      </c>
      <c r="J141" s="82">
        <v>595</v>
      </c>
      <c r="K141" s="82">
        <v>563</v>
      </c>
      <c r="L141" s="82">
        <v>552</v>
      </c>
      <c r="M141" s="82">
        <v>567</v>
      </c>
      <c r="N141" s="82">
        <v>554</v>
      </c>
      <c r="O141" s="82">
        <v>594</v>
      </c>
      <c r="P141" s="82">
        <v>556</v>
      </c>
      <c r="Q141" s="82">
        <v>527</v>
      </c>
      <c r="R141" s="82">
        <v>531</v>
      </c>
      <c r="S141" s="82">
        <v>536</v>
      </c>
      <c r="T141" s="82">
        <v>562</v>
      </c>
      <c r="U141" s="82">
        <v>540</v>
      </c>
      <c r="V141" s="82">
        <v>568</v>
      </c>
      <c r="W141" s="82">
        <v>571</v>
      </c>
      <c r="X141" s="82">
        <v>556</v>
      </c>
      <c r="Y141" s="82">
        <v>550</v>
      </c>
      <c r="Z141" s="82">
        <v>491</v>
      </c>
      <c r="AA141" s="82">
        <v>559</v>
      </c>
      <c r="AB141" s="82">
        <v>521</v>
      </c>
      <c r="AC141" s="82">
        <v>573</v>
      </c>
      <c r="AD141" s="82">
        <v>550</v>
      </c>
      <c r="AE141" s="82">
        <v>607</v>
      </c>
      <c r="AF141" s="82">
        <v>613</v>
      </c>
      <c r="AG141" s="82">
        <v>554</v>
      </c>
      <c r="AH141" s="82">
        <v>598</v>
      </c>
      <c r="AI141" s="82">
        <v>577</v>
      </c>
      <c r="AJ141" s="82">
        <v>567</v>
      </c>
      <c r="AK141" s="82">
        <v>608</v>
      </c>
      <c r="AL141" s="82">
        <v>537</v>
      </c>
      <c r="AM141" s="82">
        <v>553</v>
      </c>
      <c r="AN141" s="82">
        <v>539</v>
      </c>
      <c r="AO141" s="82">
        <v>542</v>
      </c>
      <c r="AP141" s="82">
        <v>573</v>
      </c>
      <c r="AQ141" s="82">
        <v>562</v>
      </c>
      <c r="AR141" s="82">
        <v>545</v>
      </c>
      <c r="AS141" s="82">
        <v>545</v>
      </c>
      <c r="AT141" s="82">
        <v>549</v>
      </c>
      <c r="AU141" s="82">
        <v>554</v>
      </c>
      <c r="AV141" s="82">
        <v>525</v>
      </c>
      <c r="AW141" s="82">
        <v>519</v>
      </c>
      <c r="AX141" s="82">
        <v>545</v>
      </c>
      <c r="AY141" s="82">
        <v>522</v>
      </c>
      <c r="AZ141" s="82">
        <v>517</v>
      </c>
      <c r="BA141" s="82">
        <v>562</v>
      </c>
      <c r="BB141" s="82">
        <v>532</v>
      </c>
    </row>
    <row r="142" spans="1:54" ht="11.25" customHeight="1">
      <c r="A142" s="35" t="s">
        <v>24</v>
      </c>
      <c r="B142" s="72">
        <v>518</v>
      </c>
      <c r="C142" s="72">
        <v>511</v>
      </c>
      <c r="D142" s="72">
        <v>489</v>
      </c>
      <c r="E142" s="72">
        <v>504</v>
      </c>
      <c r="F142" s="72">
        <v>499</v>
      </c>
      <c r="G142" s="72">
        <v>503</v>
      </c>
      <c r="H142" s="72">
        <v>497</v>
      </c>
      <c r="I142" s="72">
        <v>500</v>
      </c>
      <c r="J142" s="72">
        <v>516</v>
      </c>
      <c r="K142" s="72">
        <v>521</v>
      </c>
      <c r="L142" s="72">
        <v>509</v>
      </c>
      <c r="M142" s="72">
        <v>510</v>
      </c>
      <c r="N142" s="72">
        <v>523</v>
      </c>
      <c r="O142" s="72">
        <v>508</v>
      </c>
      <c r="P142" s="72">
        <v>508</v>
      </c>
      <c r="Q142" s="72">
        <v>526</v>
      </c>
      <c r="R142" s="72">
        <v>508</v>
      </c>
      <c r="S142" s="72">
        <v>509</v>
      </c>
      <c r="T142" s="72">
        <v>526</v>
      </c>
      <c r="U142" s="72">
        <v>557</v>
      </c>
      <c r="V142" s="72">
        <v>562</v>
      </c>
      <c r="W142" s="72">
        <v>567</v>
      </c>
      <c r="X142" s="72">
        <v>558</v>
      </c>
      <c r="Y142" s="72">
        <v>574</v>
      </c>
      <c r="Z142" s="72">
        <v>576</v>
      </c>
      <c r="AA142" s="72">
        <v>577</v>
      </c>
      <c r="AB142" s="72">
        <v>582</v>
      </c>
      <c r="AC142" s="72">
        <v>582</v>
      </c>
      <c r="AD142" s="72">
        <v>603</v>
      </c>
      <c r="AE142" s="72">
        <v>600</v>
      </c>
      <c r="AF142" s="72">
        <v>591</v>
      </c>
      <c r="AG142" s="72">
        <v>589</v>
      </c>
      <c r="AH142" s="72">
        <v>609</v>
      </c>
      <c r="AI142" s="72">
        <v>619</v>
      </c>
      <c r="AJ142" s="72">
        <v>616</v>
      </c>
      <c r="AK142" s="72">
        <v>607</v>
      </c>
      <c r="AL142" s="72">
        <v>595</v>
      </c>
      <c r="AM142" s="72">
        <v>590</v>
      </c>
      <c r="AN142" s="72">
        <v>551</v>
      </c>
      <c r="AO142" s="72">
        <v>545</v>
      </c>
      <c r="AP142" s="72">
        <v>530</v>
      </c>
      <c r="AQ142" s="72">
        <v>552</v>
      </c>
      <c r="AR142" s="72">
        <v>538</v>
      </c>
      <c r="AS142" s="72">
        <v>525</v>
      </c>
      <c r="AT142" s="72">
        <v>532</v>
      </c>
      <c r="AU142" s="72">
        <v>525</v>
      </c>
      <c r="AV142" s="72">
        <v>524</v>
      </c>
      <c r="AW142" s="72">
        <v>506</v>
      </c>
      <c r="AX142" s="72">
        <v>518</v>
      </c>
      <c r="AY142" s="72">
        <v>521</v>
      </c>
      <c r="AZ142" s="72">
        <v>531</v>
      </c>
      <c r="BA142" s="72">
        <v>505</v>
      </c>
      <c r="BB142" s="72">
        <v>505</v>
      </c>
    </row>
    <row r="143" spans="1:54" ht="11.25" customHeight="1">
      <c r="A143" s="43"/>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72"/>
    </row>
    <row r="144" spans="1:54" ht="11.25" customHeight="1">
      <c r="A144" s="35" t="s">
        <v>82</v>
      </c>
      <c r="B144" s="82">
        <v>178</v>
      </c>
      <c r="C144" s="82">
        <v>191</v>
      </c>
      <c r="D144" s="82">
        <v>188</v>
      </c>
      <c r="E144" s="82">
        <v>215</v>
      </c>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c r="AH144" s="72"/>
      <c r="AI144" s="72"/>
      <c r="AJ144" s="72"/>
      <c r="AK144" s="72"/>
      <c r="AL144" s="72"/>
      <c r="AM144" s="72"/>
      <c r="AN144" s="72"/>
      <c r="AO144" s="72"/>
      <c r="AP144" s="72"/>
      <c r="AQ144" s="72"/>
      <c r="AR144" s="72"/>
      <c r="AS144" s="72"/>
      <c r="AT144" s="72"/>
      <c r="AU144" s="72"/>
      <c r="AV144" s="72"/>
      <c r="AW144" s="72"/>
      <c r="AX144" s="72"/>
      <c r="AY144" s="72"/>
      <c r="AZ144" s="72"/>
      <c r="BA144" s="72"/>
      <c r="BB144" s="72"/>
    </row>
    <row r="145" spans="1:54" ht="11.25" customHeight="1">
      <c r="A145" s="35" t="s">
        <v>25</v>
      </c>
      <c r="B145" s="82">
        <v>185</v>
      </c>
      <c r="C145" s="82">
        <v>193</v>
      </c>
      <c r="D145" s="82">
        <v>221</v>
      </c>
      <c r="E145" s="82">
        <v>236</v>
      </c>
      <c r="F145" s="82">
        <v>203</v>
      </c>
      <c r="G145" s="82">
        <v>203</v>
      </c>
      <c r="H145" s="82">
        <v>184</v>
      </c>
      <c r="I145" s="82">
        <v>195</v>
      </c>
      <c r="J145" s="82">
        <v>214</v>
      </c>
      <c r="K145" s="82">
        <v>219</v>
      </c>
      <c r="L145" s="82">
        <v>188</v>
      </c>
      <c r="M145" s="82">
        <v>213</v>
      </c>
      <c r="N145" s="82">
        <v>203</v>
      </c>
      <c r="O145" s="82">
        <v>245</v>
      </c>
      <c r="P145" s="82">
        <v>228</v>
      </c>
      <c r="Q145" s="82">
        <v>208</v>
      </c>
      <c r="R145" s="82">
        <v>205</v>
      </c>
      <c r="S145" s="82">
        <v>208</v>
      </c>
      <c r="T145" s="82">
        <v>222</v>
      </c>
      <c r="U145" s="82">
        <v>187</v>
      </c>
      <c r="V145" s="82">
        <v>251</v>
      </c>
      <c r="W145" s="82">
        <v>228</v>
      </c>
      <c r="X145" s="82">
        <v>193</v>
      </c>
      <c r="Y145" s="82">
        <v>232</v>
      </c>
      <c r="Z145" s="82">
        <v>234</v>
      </c>
      <c r="AA145" s="82">
        <v>200</v>
      </c>
      <c r="AB145" s="82">
        <v>248</v>
      </c>
      <c r="AC145" s="82">
        <v>210</v>
      </c>
      <c r="AD145" s="82">
        <v>216</v>
      </c>
      <c r="AE145" s="82">
        <v>224</v>
      </c>
      <c r="AF145" s="82">
        <v>219</v>
      </c>
      <c r="AG145" s="82">
        <v>226</v>
      </c>
      <c r="AH145" s="82">
        <v>210</v>
      </c>
      <c r="AI145" s="82">
        <v>209</v>
      </c>
      <c r="AJ145" s="82">
        <v>214</v>
      </c>
      <c r="AK145" s="82">
        <v>217</v>
      </c>
      <c r="AL145" s="82">
        <v>224</v>
      </c>
      <c r="AM145" s="82">
        <v>223</v>
      </c>
      <c r="AN145" s="82">
        <v>236</v>
      </c>
      <c r="AO145" s="82">
        <v>233</v>
      </c>
      <c r="AP145" s="82">
        <v>194</v>
      </c>
      <c r="AQ145" s="82">
        <v>191</v>
      </c>
      <c r="AR145" s="82">
        <v>195</v>
      </c>
      <c r="AS145" s="82">
        <v>206</v>
      </c>
      <c r="AT145" s="82">
        <v>226</v>
      </c>
      <c r="AU145" s="82">
        <v>219</v>
      </c>
      <c r="AV145" s="82">
        <v>211</v>
      </c>
      <c r="AW145" s="82">
        <v>231</v>
      </c>
      <c r="AX145" s="82">
        <v>206</v>
      </c>
      <c r="AY145" s="82">
        <v>203</v>
      </c>
      <c r="AZ145" s="82">
        <v>212</v>
      </c>
      <c r="BA145" s="82">
        <v>195</v>
      </c>
      <c r="BB145" s="82">
        <v>210</v>
      </c>
    </row>
    <row r="146" spans="1:54" ht="11.25" customHeight="1">
      <c r="A146" s="35" t="s">
        <v>26</v>
      </c>
      <c r="B146" s="72">
        <v>193</v>
      </c>
      <c r="C146" s="72">
        <v>186</v>
      </c>
      <c r="D146" s="72">
        <v>196</v>
      </c>
      <c r="E146" s="72">
        <v>192</v>
      </c>
      <c r="F146" s="72">
        <v>196</v>
      </c>
      <c r="G146" s="72">
        <v>199</v>
      </c>
      <c r="H146" s="72">
        <v>200</v>
      </c>
      <c r="I146" s="72">
        <v>197</v>
      </c>
      <c r="J146" s="72">
        <v>201</v>
      </c>
      <c r="K146" s="72">
        <v>192</v>
      </c>
      <c r="L146" s="72">
        <v>189</v>
      </c>
      <c r="M146" s="72">
        <v>198</v>
      </c>
      <c r="N146" s="72">
        <v>193</v>
      </c>
      <c r="O146" s="72">
        <v>209</v>
      </c>
      <c r="P146" s="72">
        <v>193</v>
      </c>
      <c r="Q146" s="72">
        <v>216</v>
      </c>
      <c r="R146" s="72">
        <v>196</v>
      </c>
      <c r="S146" s="72">
        <v>215</v>
      </c>
      <c r="T146" s="72">
        <v>216</v>
      </c>
      <c r="U146" s="72">
        <v>227</v>
      </c>
      <c r="V146" s="72">
        <v>223</v>
      </c>
      <c r="W146" s="72">
        <v>213</v>
      </c>
      <c r="X146" s="72">
        <v>227</v>
      </c>
      <c r="Y146" s="72">
        <v>218</v>
      </c>
      <c r="Z146" s="72">
        <v>218</v>
      </c>
      <c r="AA146" s="72">
        <v>237</v>
      </c>
      <c r="AB146" s="72">
        <v>233</v>
      </c>
      <c r="AC146" s="72">
        <v>228</v>
      </c>
      <c r="AD146" s="72">
        <v>247</v>
      </c>
      <c r="AE146" s="72">
        <v>230</v>
      </c>
      <c r="AF146" s="72">
        <v>242</v>
      </c>
      <c r="AG146" s="72">
        <v>245</v>
      </c>
      <c r="AH146" s="72">
        <v>229</v>
      </c>
      <c r="AI146" s="72">
        <v>235</v>
      </c>
      <c r="AJ146" s="72">
        <v>250</v>
      </c>
      <c r="AK146" s="72">
        <v>234</v>
      </c>
      <c r="AL146" s="72">
        <v>236</v>
      </c>
      <c r="AM146" s="72">
        <v>237</v>
      </c>
      <c r="AN146" s="72">
        <v>229</v>
      </c>
      <c r="AO146" s="72">
        <v>241</v>
      </c>
      <c r="AP146" s="72">
        <v>224</v>
      </c>
      <c r="AQ146" s="72">
        <v>207</v>
      </c>
      <c r="AR146" s="72">
        <v>212</v>
      </c>
      <c r="AS146" s="72">
        <v>215</v>
      </c>
      <c r="AT146" s="72">
        <v>199</v>
      </c>
      <c r="AU146" s="72">
        <v>216</v>
      </c>
      <c r="AV146" s="72">
        <v>212</v>
      </c>
      <c r="AW146" s="72">
        <v>214</v>
      </c>
      <c r="AX146" s="72">
        <v>198</v>
      </c>
      <c r="AY146" s="72">
        <v>212</v>
      </c>
      <c r="AZ146" s="72">
        <v>204</v>
      </c>
      <c r="BA146" s="72">
        <v>199</v>
      </c>
      <c r="BB146" s="72">
        <v>199</v>
      </c>
    </row>
    <row r="147" spans="1:54" ht="11.25" customHeight="1">
      <c r="A147" s="35"/>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72"/>
    </row>
    <row r="148" spans="1:54" ht="11.25" customHeight="1">
      <c r="A148" s="35" t="s">
        <v>83</v>
      </c>
      <c r="B148" s="82">
        <v>261</v>
      </c>
      <c r="C148" s="82">
        <v>226</v>
      </c>
      <c r="D148" s="82">
        <v>251</v>
      </c>
      <c r="E148" s="82">
        <v>227</v>
      </c>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c r="AH148" s="72"/>
      <c r="AI148" s="72"/>
      <c r="AJ148" s="72"/>
      <c r="AK148" s="72"/>
      <c r="AL148" s="72"/>
      <c r="AM148" s="72"/>
      <c r="AN148" s="72"/>
      <c r="AO148" s="72"/>
      <c r="AP148" s="72"/>
      <c r="AQ148" s="72"/>
      <c r="AR148" s="72"/>
      <c r="AS148" s="72"/>
      <c r="AT148" s="72"/>
      <c r="AU148" s="72"/>
      <c r="AV148" s="72"/>
      <c r="AW148" s="72"/>
      <c r="AX148" s="72"/>
      <c r="AY148" s="72"/>
      <c r="AZ148" s="72"/>
      <c r="BA148" s="72"/>
      <c r="BB148" s="72"/>
    </row>
    <row r="149" spans="1:54" ht="11.25" customHeight="1">
      <c r="A149" s="35" t="s">
        <v>27</v>
      </c>
      <c r="B149" s="82">
        <v>238</v>
      </c>
      <c r="C149" s="82">
        <v>238</v>
      </c>
      <c r="D149" s="82">
        <v>229</v>
      </c>
      <c r="E149" s="82">
        <v>216</v>
      </c>
      <c r="F149" s="82">
        <v>230</v>
      </c>
      <c r="G149" s="82">
        <v>197</v>
      </c>
      <c r="H149" s="82">
        <v>216</v>
      </c>
      <c r="I149" s="82">
        <v>221</v>
      </c>
      <c r="J149" s="82">
        <v>210</v>
      </c>
      <c r="K149" s="82">
        <v>204</v>
      </c>
      <c r="L149" s="82">
        <v>210</v>
      </c>
      <c r="M149" s="82">
        <v>223</v>
      </c>
      <c r="N149" s="82">
        <v>283</v>
      </c>
      <c r="O149" s="82">
        <v>248</v>
      </c>
      <c r="P149" s="82">
        <v>250</v>
      </c>
      <c r="Q149" s="82">
        <v>251</v>
      </c>
      <c r="R149" s="82">
        <v>226</v>
      </c>
      <c r="S149" s="82">
        <v>220</v>
      </c>
      <c r="T149" s="82">
        <v>230</v>
      </c>
      <c r="U149" s="82">
        <v>245</v>
      </c>
      <c r="V149" s="82">
        <v>220</v>
      </c>
      <c r="W149" s="82">
        <v>253</v>
      </c>
      <c r="X149" s="82">
        <v>240</v>
      </c>
      <c r="Y149" s="82">
        <v>255</v>
      </c>
      <c r="Z149" s="82">
        <v>225</v>
      </c>
      <c r="AA149" s="82">
        <v>260</v>
      </c>
      <c r="AB149" s="82">
        <v>234</v>
      </c>
      <c r="AC149" s="82">
        <v>230</v>
      </c>
      <c r="AD149" s="82">
        <v>260</v>
      </c>
      <c r="AE149" s="82">
        <v>251</v>
      </c>
      <c r="AF149" s="82">
        <v>246</v>
      </c>
      <c r="AG149" s="82">
        <v>237</v>
      </c>
      <c r="AH149" s="82">
        <v>276</v>
      </c>
      <c r="AI149" s="82">
        <v>231</v>
      </c>
      <c r="AJ149" s="82">
        <v>234</v>
      </c>
      <c r="AK149" s="82">
        <v>231</v>
      </c>
      <c r="AL149" s="82">
        <v>232</v>
      </c>
      <c r="AM149" s="82">
        <v>231</v>
      </c>
      <c r="AN149" s="82">
        <v>252</v>
      </c>
      <c r="AO149" s="82">
        <v>237</v>
      </c>
      <c r="AP149" s="82">
        <v>241</v>
      </c>
      <c r="AQ149" s="82">
        <v>247</v>
      </c>
      <c r="AR149" s="82">
        <v>230</v>
      </c>
      <c r="AS149" s="82">
        <v>246</v>
      </c>
      <c r="AT149" s="82">
        <v>222</v>
      </c>
      <c r="AU149" s="82">
        <v>226</v>
      </c>
      <c r="AV149" s="82">
        <v>226</v>
      </c>
      <c r="AW149" s="82">
        <v>229</v>
      </c>
      <c r="AX149" s="82">
        <v>256</v>
      </c>
      <c r="AY149" s="82">
        <v>241</v>
      </c>
      <c r="AZ149" s="82">
        <v>231</v>
      </c>
      <c r="BA149" s="82">
        <v>216</v>
      </c>
      <c r="BB149" s="82">
        <v>224</v>
      </c>
    </row>
    <row r="150" spans="1:54" ht="12.75" customHeight="1">
      <c r="A150" s="35" t="s">
        <v>28</v>
      </c>
      <c r="B150" s="72">
        <v>225</v>
      </c>
      <c r="C150" s="72">
        <v>240</v>
      </c>
      <c r="D150" s="72">
        <v>232</v>
      </c>
      <c r="E150" s="72">
        <v>229</v>
      </c>
      <c r="F150" s="72">
        <v>212</v>
      </c>
      <c r="G150" s="72">
        <v>220</v>
      </c>
      <c r="H150" s="72">
        <v>218</v>
      </c>
      <c r="I150" s="72">
        <v>230</v>
      </c>
      <c r="J150" s="72">
        <v>227</v>
      </c>
      <c r="K150" s="72">
        <v>220</v>
      </c>
      <c r="L150" s="72">
        <v>219</v>
      </c>
      <c r="M150" s="72">
        <v>230</v>
      </c>
      <c r="N150" s="72">
        <v>221</v>
      </c>
      <c r="O150" s="72">
        <v>225</v>
      </c>
      <c r="P150" s="72">
        <v>230</v>
      </c>
      <c r="Q150" s="72">
        <v>216</v>
      </c>
      <c r="R150" s="72">
        <v>222</v>
      </c>
      <c r="S150" s="72">
        <v>223</v>
      </c>
      <c r="T150" s="72">
        <v>246</v>
      </c>
      <c r="U150" s="72">
        <v>222</v>
      </c>
      <c r="V150" s="72">
        <v>251</v>
      </c>
      <c r="W150" s="72">
        <v>244</v>
      </c>
      <c r="X150" s="72">
        <v>249</v>
      </c>
      <c r="Y150" s="72">
        <v>244</v>
      </c>
      <c r="Z150" s="72">
        <v>258</v>
      </c>
      <c r="AA150" s="72">
        <v>258</v>
      </c>
      <c r="AB150" s="72">
        <v>255</v>
      </c>
      <c r="AC150" s="72">
        <v>267</v>
      </c>
      <c r="AD150" s="72">
        <v>249</v>
      </c>
      <c r="AE150" s="72">
        <v>262</v>
      </c>
      <c r="AF150" s="72">
        <v>277</v>
      </c>
      <c r="AG150" s="72">
        <v>263</v>
      </c>
      <c r="AH150" s="72">
        <v>263</v>
      </c>
      <c r="AI150" s="72">
        <v>256</v>
      </c>
      <c r="AJ150" s="72">
        <v>254</v>
      </c>
      <c r="AK150" s="72">
        <v>254</v>
      </c>
      <c r="AL150" s="72">
        <v>264</v>
      </c>
      <c r="AM150" s="72">
        <v>262</v>
      </c>
      <c r="AN150" s="72">
        <v>263</v>
      </c>
      <c r="AO150" s="72">
        <v>251</v>
      </c>
      <c r="AP150" s="72">
        <v>242</v>
      </c>
      <c r="AQ150" s="72">
        <v>246</v>
      </c>
      <c r="AR150" s="72">
        <v>242</v>
      </c>
      <c r="AS150" s="72">
        <v>231</v>
      </c>
      <c r="AT150" s="72">
        <v>248</v>
      </c>
      <c r="AU150" s="72">
        <v>225</v>
      </c>
      <c r="AV150" s="72">
        <v>225</v>
      </c>
      <c r="AW150" s="72">
        <v>221</v>
      </c>
      <c r="AX150" s="72">
        <v>219</v>
      </c>
      <c r="AY150" s="72">
        <v>232</v>
      </c>
      <c r="AZ150" s="72">
        <v>215</v>
      </c>
      <c r="BA150" s="72">
        <v>213</v>
      </c>
      <c r="BB150" s="72">
        <v>213</v>
      </c>
    </row>
    <row r="151" spans="1:54" ht="11.25" customHeight="1">
      <c r="A151" s="35"/>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72"/>
    </row>
    <row r="152" spans="1:54" s="14" customFormat="1" ht="11.25" customHeight="1">
      <c r="A152" s="35" t="s">
        <v>84</v>
      </c>
      <c r="B152" s="82">
        <v>86</v>
      </c>
      <c r="C152" s="82">
        <v>75</v>
      </c>
      <c r="D152" s="82">
        <v>72</v>
      </c>
      <c r="E152" s="82">
        <v>67</v>
      </c>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c r="AH152" s="72"/>
      <c r="AI152" s="72"/>
      <c r="AJ152" s="72"/>
      <c r="AK152" s="72"/>
      <c r="AL152" s="72"/>
      <c r="AM152" s="72"/>
      <c r="AN152" s="72"/>
      <c r="AO152" s="72"/>
      <c r="AP152" s="72"/>
      <c r="AQ152" s="72"/>
      <c r="AR152" s="72"/>
      <c r="AS152" s="72"/>
      <c r="AT152" s="72"/>
      <c r="AU152" s="72"/>
      <c r="AV152" s="72"/>
      <c r="AW152" s="72"/>
      <c r="AX152" s="72"/>
      <c r="AY152" s="72"/>
      <c r="AZ152" s="72"/>
      <c r="BA152" s="72"/>
      <c r="BB152" s="72"/>
    </row>
    <row r="153" spans="1:54" s="14" customFormat="1" ht="11.25" customHeight="1">
      <c r="A153" s="35" t="s">
        <v>29</v>
      </c>
      <c r="B153" s="82">
        <v>82</v>
      </c>
      <c r="C153" s="82">
        <v>72</v>
      </c>
      <c r="D153" s="82">
        <v>72</v>
      </c>
      <c r="E153" s="82">
        <v>58</v>
      </c>
      <c r="F153" s="82">
        <v>66</v>
      </c>
      <c r="G153" s="82">
        <v>74</v>
      </c>
      <c r="H153" s="82">
        <v>65</v>
      </c>
      <c r="I153" s="82">
        <v>63</v>
      </c>
      <c r="J153" s="82">
        <v>70</v>
      </c>
      <c r="K153" s="82">
        <v>67</v>
      </c>
      <c r="L153" s="82">
        <v>66</v>
      </c>
      <c r="M153" s="82">
        <v>54</v>
      </c>
      <c r="N153" s="82">
        <v>73</v>
      </c>
      <c r="O153" s="82">
        <v>72</v>
      </c>
      <c r="P153" s="82">
        <v>82</v>
      </c>
      <c r="Q153" s="82">
        <v>55</v>
      </c>
      <c r="R153" s="82">
        <v>52</v>
      </c>
      <c r="S153" s="82">
        <v>69</v>
      </c>
      <c r="T153" s="82">
        <v>75</v>
      </c>
      <c r="U153" s="82">
        <v>76</v>
      </c>
      <c r="V153" s="82">
        <v>74</v>
      </c>
      <c r="W153" s="82">
        <v>76</v>
      </c>
      <c r="X153" s="82">
        <v>64</v>
      </c>
      <c r="Y153" s="82">
        <v>72</v>
      </c>
      <c r="Z153" s="82">
        <v>65</v>
      </c>
      <c r="AA153" s="82">
        <v>57</v>
      </c>
      <c r="AB153" s="82">
        <v>71</v>
      </c>
      <c r="AC153" s="82">
        <v>73</v>
      </c>
      <c r="AD153" s="82">
        <v>75</v>
      </c>
      <c r="AE153" s="82">
        <v>69</v>
      </c>
      <c r="AF153" s="82">
        <v>60</v>
      </c>
      <c r="AG153" s="82">
        <v>79</v>
      </c>
      <c r="AH153" s="82">
        <v>76</v>
      </c>
      <c r="AI153" s="82">
        <v>58</v>
      </c>
      <c r="AJ153" s="82">
        <v>82</v>
      </c>
      <c r="AK153" s="82">
        <v>71</v>
      </c>
      <c r="AL153" s="82">
        <v>66</v>
      </c>
      <c r="AM153" s="82">
        <v>59</v>
      </c>
      <c r="AN153" s="82">
        <v>87</v>
      </c>
      <c r="AO153" s="82">
        <v>79</v>
      </c>
      <c r="AP153" s="82">
        <v>85</v>
      </c>
      <c r="AQ153" s="82">
        <v>78</v>
      </c>
      <c r="AR153" s="82">
        <v>72</v>
      </c>
      <c r="AS153" s="82">
        <v>81</v>
      </c>
      <c r="AT153" s="82">
        <v>65</v>
      </c>
      <c r="AU153" s="82">
        <v>68</v>
      </c>
      <c r="AV153" s="82">
        <v>77</v>
      </c>
      <c r="AW153" s="82">
        <v>71</v>
      </c>
      <c r="AX153" s="82">
        <v>64</v>
      </c>
      <c r="AY153" s="82">
        <v>76</v>
      </c>
      <c r="AZ153" s="82">
        <v>70</v>
      </c>
      <c r="BA153" s="82">
        <v>73</v>
      </c>
      <c r="BB153" s="82">
        <v>55</v>
      </c>
    </row>
    <row r="154" spans="1:54" ht="11.25" customHeight="1">
      <c r="A154" s="35" t="s">
        <v>30</v>
      </c>
      <c r="B154" s="72">
        <v>77</v>
      </c>
      <c r="C154" s="72">
        <v>68</v>
      </c>
      <c r="D154" s="72">
        <v>70</v>
      </c>
      <c r="E154" s="72">
        <v>72</v>
      </c>
      <c r="F154" s="72">
        <v>69</v>
      </c>
      <c r="G154" s="72">
        <v>70</v>
      </c>
      <c r="H154" s="72">
        <v>69</v>
      </c>
      <c r="I154" s="72">
        <v>68</v>
      </c>
      <c r="J154" s="72">
        <v>78</v>
      </c>
      <c r="K154" s="72">
        <v>74</v>
      </c>
      <c r="L154" s="72">
        <v>66</v>
      </c>
      <c r="M154" s="72">
        <v>73</v>
      </c>
      <c r="N154" s="72">
        <v>72</v>
      </c>
      <c r="O154" s="72">
        <v>69</v>
      </c>
      <c r="P154" s="72">
        <v>66</v>
      </c>
      <c r="Q154" s="72">
        <v>75</v>
      </c>
      <c r="R154" s="72">
        <v>75</v>
      </c>
      <c r="S154" s="72">
        <v>76</v>
      </c>
      <c r="T154" s="72">
        <v>80</v>
      </c>
      <c r="U154" s="72">
        <v>77</v>
      </c>
      <c r="V154" s="72">
        <v>80</v>
      </c>
      <c r="W154" s="72">
        <v>73</v>
      </c>
      <c r="X154" s="72">
        <v>84</v>
      </c>
      <c r="Y154" s="72">
        <v>77</v>
      </c>
      <c r="Z154" s="72">
        <v>80</v>
      </c>
      <c r="AA154" s="72">
        <v>81</v>
      </c>
      <c r="AB154" s="72">
        <v>82</v>
      </c>
      <c r="AC154" s="72">
        <v>84</v>
      </c>
      <c r="AD154" s="72">
        <v>78</v>
      </c>
      <c r="AE154" s="72">
        <v>85</v>
      </c>
      <c r="AF154" s="72">
        <v>89</v>
      </c>
      <c r="AG154" s="72">
        <v>85</v>
      </c>
      <c r="AH154" s="72">
        <v>82</v>
      </c>
      <c r="AI154" s="72">
        <v>94</v>
      </c>
      <c r="AJ154" s="72">
        <v>92</v>
      </c>
      <c r="AK154" s="72">
        <v>93</v>
      </c>
      <c r="AL154" s="72">
        <v>83</v>
      </c>
      <c r="AM154" s="72">
        <v>88</v>
      </c>
      <c r="AN154" s="72">
        <v>87</v>
      </c>
      <c r="AO154" s="72">
        <v>86</v>
      </c>
      <c r="AP154" s="72">
        <v>87</v>
      </c>
      <c r="AQ154" s="72">
        <v>84</v>
      </c>
      <c r="AR154" s="72">
        <v>72</v>
      </c>
      <c r="AS154" s="72">
        <v>78</v>
      </c>
      <c r="AT154" s="72">
        <v>69</v>
      </c>
      <c r="AU154" s="72">
        <v>72</v>
      </c>
      <c r="AV154" s="72">
        <v>82</v>
      </c>
      <c r="AW154" s="72">
        <v>74</v>
      </c>
      <c r="AX154" s="72">
        <v>68</v>
      </c>
      <c r="AY154" s="72">
        <v>65</v>
      </c>
      <c r="AZ154" s="72">
        <v>69</v>
      </c>
      <c r="BA154" s="72">
        <v>67</v>
      </c>
      <c r="BB154" s="72">
        <v>67</v>
      </c>
    </row>
    <row r="155" spans="1:54" ht="11.25" customHeight="1">
      <c r="A155" s="3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75"/>
    </row>
    <row r="156" spans="1:54" ht="11.25" customHeight="1">
      <c r="A156" s="35" t="s">
        <v>85</v>
      </c>
      <c r="B156" s="82">
        <v>52</v>
      </c>
      <c r="C156" s="82">
        <v>41</v>
      </c>
      <c r="D156" s="82">
        <v>64</v>
      </c>
      <c r="E156" s="82">
        <v>45</v>
      </c>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row>
    <row r="157" spans="1:54" ht="11.25" customHeight="1">
      <c r="A157" s="35" t="s">
        <v>49</v>
      </c>
      <c r="B157" s="82">
        <v>41</v>
      </c>
      <c r="C157" s="82">
        <v>43</v>
      </c>
      <c r="D157" s="82">
        <v>44</v>
      </c>
      <c r="E157" s="82">
        <v>53</v>
      </c>
      <c r="F157" s="82">
        <v>60</v>
      </c>
      <c r="G157" s="82">
        <v>71</v>
      </c>
      <c r="H157" s="82">
        <v>52</v>
      </c>
      <c r="I157" s="82">
        <v>58</v>
      </c>
      <c r="J157" s="82">
        <v>58</v>
      </c>
      <c r="K157" s="82">
        <v>53</v>
      </c>
      <c r="L157" s="82">
        <v>64</v>
      </c>
      <c r="M157" s="82">
        <v>58</v>
      </c>
      <c r="N157" s="82">
        <v>36</v>
      </c>
      <c r="O157" s="82">
        <v>51</v>
      </c>
      <c r="P157" s="82">
        <v>47</v>
      </c>
      <c r="Q157" s="82">
        <v>56</v>
      </c>
      <c r="R157" s="82">
        <v>56</v>
      </c>
      <c r="S157" s="82">
        <v>62</v>
      </c>
      <c r="T157" s="82">
        <v>56</v>
      </c>
      <c r="U157" s="82">
        <v>60</v>
      </c>
      <c r="V157" s="82">
        <v>62</v>
      </c>
      <c r="W157" s="82">
        <v>52</v>
      </c>
      <c r="X157" s="82">
        <v>60</v>
      </c>
      <c r="Y157" s="82">
        <v>54</v>
      </c>
      <c r="Z157" s="82">
        <v>47</v>
      </c>
      <c r="AA157" s="82">
        <v>56</v>
      </c>
      <c r="AB157" s="82">
        <v>52</v>
      </c>
      <c r="AC157" s="82">
        <v>56</v>
      </c>
      <c r="AD157" s="82">
        <v>67</v>
      </c>
      <c r="AE157" s="82">
        <v>62</v>
      </c>
      <c r="AF157" s="82">
        <v>54</v>
      </c>
      <c r="AG157" s="82">
        <v>48</v>
      </c>
      <c r="AH157" s="82">
        <v>57</v>
      </c>
      <c r="AI157" s="82">
        <v>55</v>
      </c>
      <c r="AJ157" s="82">
        <v>60</v>
      </c>
      <c r="AK157" s="82">
        <v>58</v>
      </c>
      <c r="AL157" s="82">
        <v>58</v>
      </c>
      <c r="AM157" s="82">
        <v>56</v>
      </c>
      <c r="AN157" s="82">
        <v>53</v>
      </c>
      <c r="AO157" s="82">
        <v>55</v>
      </c>
      <c r="AP157" s="82">
        <v>69</v>
      </c>
      <c r="AQ157" s="82">
        <v>64</v>
      </c>
      <c r="AR157" s="82">
        <v>50</v>
      </c>
      <c r="AS157" s="82">
        <v>51</v>
      </c>
      <c r="AT157" s="82">
        <v>64</v>
      </c>
      <c r="AU157" s="82">
        <v>47</v>
      </c>
      <c r="AV157" s="82">
        <v>53</v>
      </c>
      <c r="AW157" s="82">
        <v>51</v>
      </c>
      <c r="AX157" s="82">
        <v>53</v>
      </c>
      <c r="AY157" s="82">
        <v>46</v>
      </c>
      <c r="AZ157" s="82">
        <v>52</v>
      </c>
      <c r="BA157" s="82">
        <v>43</v>
      </c>
      <c r="BB157" s="82">
        <v>50</v>
      </c>
    </row>
    <row r="158" spans="1:54" ht="11.25" customHeight="1">
      <c r="A158" s="56" t="s">
        <v>50</v>
      </c>
      <c r="B158" s="76">
        <v>50</v>
      </c>
      <c r="C158" s="76">
        <v>50</v>
      </c>
      <c r="D158" s="76">
        <v>50</v>
      </c>
      <c r="E158" s="76">
        <v>48</v>
      </c>
      <c r="F158" s="76">
        <v>43</v>
      </c>
      <c r="G158" s="76">
        <v>55</v>
      </c>
      <c r="H158" s="76">
        <v>57</v>
      </c>
      <c r="I158" s="76">
        <v>52</v>
      </c>
      <c r="J158" s="76">
        <v>48</v>
      </c>
      <c r="K158" s="76">
        <v>52</v>
      </c>
      <c r="L158" s="76">
        <v>47</v>
      </c>
      <c r="M158" s="76">
        <v>50</v>
      </c>
      <c r="N158" s="76">
        <v>49</v>
      </c>
      <c r="O158" s="76">
        <v>55</v>
      </c>
      <c r="P158" s="76">
        <v>47</v>
      </c>
      <c r="Q158" s="76">
        <v>52</v>
      </c>
      <c r="R158" s="76">
        <v>47</v>
      </c>
      <c r="S158" s="76">
        <v>57</v>
      </c>
      <c r="T158" s="76">
        <v>58</v>
      </c>
      <c r="U158" s="76">
        <v>62</v>
      </c>
      <c r="V158" s="76">
        <v>58</v>
      </c>
      <c r="W158" s="76">
        <v>53</v>
      </c>
      <c r="X158" s="76">
        <v>61</v>
      </c>
      <c r="Y158" s="76">
        <v>56</v>
      </c>
      <c r="Z158" s="76">
        <v>58</v>
      </c>
      <c r="AA158" s="76">
        <v>56</v>
      </c>
      <c r="AB158" s="76">
        <v>57</v>
      </c>
      <c r="AC158" s="76">
        <v>55</v>
      </c>
      <c r="AD158" s="76">
        <v>57</v>
      </c>
      <c r="AE158" s="76">
        <v>60</v>
      </c>
      <c r="AF158" s="76">
        <v>50</v>
      </c>
      <c r="AG158" s="76">
        <v>66</v>
      </c>
      <c r="AH158" s="76">
        <v>59</v>
      </c>
      <c r="AI158" s="76">
        <v>61</v>
      </c>
      <c r="AJ158" s="76">
        <v>62</v>
      </c>
      <c r="AK158" s="76">
        <v>61</v>
      </c>
      <c r="AL158" s="76">
        <v>54</v>
      </c>
      <c r="AM158" s="76">
        <v>66</v>
      </c>
      <c r="AN158" s="76">
        <v>56</v>
      </c>
      <c r="AO158" s="76">
        <v>50</v>
      </c>
      <c r="AP158" s="76">
        <v>54</v>
      </c>
      <c r="AQ158" s="76">
        <v>58</v>
      </c>
      <c r="AR158" s="76">
        <v>57</v>
      </c>
      <c r="AS158" s="76">
        <v>56</v>
      </c>
      <c r="AT158" s="76">
        <v>52</v>
      </c>
      <c r="AU158" s="76">
        <v>48</v>
      </c>
      <c r="AV158" s="76">
        <v>49</v>
      </c>
      <c r="AW158" s="76">
        <v>52</v>
      </c>
      <c r="AX158" s="76">
        <v>50</v>
      </c>
      <c r="AY158" s="76">
        <v>56</v>
      </c>
      <c r="AZ158" s="76">
        <v>49</v>
      </c>
      <c r="BA158" s="76">
        <v>46</v>
      </c>
      <c r="BB158" s="76">
        <v>46</v>
      </c>
    </row>
    <row r="159" spans="1:54" ht="11.25" customHeight="1">
      <c r="A159" s="39"/>
      <c r="B159" s="39"/>
      <c r="C159" s="39"/>
      <c r="D159" s="39"/>
      <c r="E159" s="39"/>
      <c r="F159" s="39"/>
      <c r="G159" s="39"/>
      <c r="H159" s="39"/>
      <c r="I159" s="39"/>
      <c r="J159" s="39"/>
      <c r="K159" s="39"/>
      <c r="L159" s="39"/>
      <c r="M159" s="39"/>
      <c r="N159" s="39"/>
      <c r="O159" s="39"/>
      <c r="Q159" s="39"/>
      <c r="R159" s="39"/>
      <c r="S159" s="39"/>
      <c r="T159" s="39"/>
    </row>
    <row r="160" spans="1:54">
      <c r="A160" s="131" t="s">
        <v>63</v>
      </c>
      <c r="B160" s="132"/>
      <c r="C160" s="132"/>
      <c r="D160" s="132"/>
      <c r="E160" s="132"/>
      <c r="F160" s="132"/>
      <c r="G160" s="132"/>
      <c r="H160" s="132"/>
      <c r="I160" s="132"/>
      <c r="J160" s="132"/>
      <c r="K160" s="132"/>
      <c r="L160" s="132"/>
      <c r="M160" s="132"/>
      <c r="N160" s="132"/>
    </row>
    <row r="161" spans="1:20">
      <c r="A161" s="131" t="s">
        <v>52</v>
      </c>
      <c r="B161" s="132"/>
      <c r="C161" s="132"/>
      <c r="D161" s="132"/>
      <c r="E161" s="132"/>
      <c r="F161" s="132"/>
      <c r="G161" s="132"/>
      <c r="H161" s="132"/>
      <c r="I161" s="132"/>
      <c r="J161" s="132"/>
      <c r="K161" s="132"/>
      <c r="L161" s="132"/>
      <c r="M161" s="132"/>
      <c r="N161" s="132"/>
    </row>
    <row r="162" spans="1:20" ht="11.25" customHeight="1">
      <c r="A162" s="133" t="s">
        <v>116</v>
      </c>
      <c r="B162" s="132"/>
      <c r="C162" s="132"/>
      <c r="D162" s="132"/>
      <c r="E162" s="132"/>
      <c r="F162" s="132"/>
      <c r="G162" s="132"/>
      <c r="H162" s="132"/>
      <c r="I162" s="132"/>
      <c r="J162" s="132"/>
      <c r="K162" s="132"/>
      <c r="L162" s="132"/>
      <c r="M162" s="132"/>
      <c r="N162" s="132"/>
      <c r="P162"/>
      <c r="Q162"/>
      <c r="R162"/>
      <c r="S162"/>
    </row>
    <row r="163" spans="1:20" ht="11.25" customHeight="1">
      <c r="A163" s="130" t="s">
        <v>53</v>
      </c>
      <c r="B163" s="132"/>
      <c r="C163" s="132"/>
      <c r="D163" s="132"/>
      <c r="E163" s="132"/>
      <c r="F163" s="132"/>
      <c r="G163" s="132"/>
      <c r="H163" s="132"/>
      <c r="I163" s="132"/>
      <c r="J163" s="132"/>
      <c r="K163" s="132"/>
      <c r="L163" s="132"/>
      <c r="M163" s="132"/>
      <c r="N163" s="132"/>
      <c r="P163"/>
      <c r="Q163"/>
      <c r="R163"/>
      <c r="S163"/>
    </row>
    <row r="164" spans="1:20" ht="11.25" customHeight="1">
      <c r="A164" s="130" t="s">
        <v>117</v>
      </c>
      <c r="B164" s="132"/>
      <c r="C164" s="132"/>
      <c r="D164" s="132"/>
      <c r="E164" s="132"/>
      <c r="F164" s="132"/>
      <c r="G164" s="132"/>
      <c r="H164" s="132"/>
      <c r="I164" s="132"/>
      <c r="J164" s="132"/>
      <c r="K164" s="132"/>
      <c r="L164" s="132"/>
      <c r="M164" s="132"/>
      <c r="N164" s="132"/>
      <c r="P164"/>
      <c r="Q164"/>
      <c r="R164"/>
      <c r="S164"/>
    </row>
    <row r="165" spans="1:20" ht="39" customHeight="1">
      <c r="A165" s="130" t="s">
        <v>118</v>
      </c>
      <c r="B165" s="130"/>
      <c r="C165" s="130"/>
      <c r="D165" s="130"/>
      <c r="E165" s="130"/>
      <c r="F165" s="130"/>
      <c r="G165" s="130"/>
      <c r="H165" s="130"/>
      <c r="I165" s="130"/>
      <c r="J165" s="130"/>
      <c r="K165" s="130"/>
      <c r="L165" s="130"/>
      <c r="M165" s="130"/>
      <c r="N165" s="130"/>
      <c r="O165" s="11"/>
      <c r="P165"/>
      <c r="Q165"/>
      <c r="R165"/>
      <c r="S165"/>
      <c r="T165" s="11"/>
    </row>
    <row r="166" spans="1:20">
      <c r="A166" s="11" t="s">
        <v>119</v>
      </c>
      <c r="B166" s="126"/>
      <c r="C166" s="126"/>
      <c r="D166" s="126"/>
      <c r="E166" s="126"/>
      <c r="F166" s="126"/>
      <c r="G166" s="126"/>
      <c r="H166" s="126"/>
      <c r="I166" s="126"/>
      <c r="J166" s="126"/>
      <c r="K166" s="126"/>
      <c r="L166" s="126"/>
      <c r="M166" s="126"/>
      <c r="N166" s="126"/>
      <c r="O166" s="11"/>
      <c r="P166"/>
      <c r="Q166"/>
      <c r="R166"/>
      <c r="S166"/>
      <c r="T166" s="11"/>
    </row>
    <row r="167" spans="1:20">
      <c r="A167" s="57" t="s">
        <v>62</v>
      </c>
      <c r="B167" s="126"/>
      <c r="C167" s="126"/>
      <c r="D167" s="126"/>
      <c r="E167" s="126"/>
      <c r="F167" s="126"/>
      <c r="G167" s="126"/>
      <c r="H167" s="126"/>
      <c r="I167" s="126"/>
      <c r="J167" s="126"/>
      <c r="K167" s="126"/>
      <c r="L167" s="126"/>
      <c r="M167" s="126"/>
      <c r="N167" s="126"/>
      <c r="O167" s="11"/>
      <c r="P167"/>
      <c r="Q167"/>
      <c r="R167"/>
      <c r="S167"/>
      <c r="T167" s="11"/>
    </row>
    <row r="168" spans="1:20" ht="12" customHeight="1">
      <c r="A168" s="11"/>
      <c r="B168" s="126"/>
      <c r="C168" s="126"/>
      <c r="D168" s="126"/>
      <c r="E168" s="126"/>
      <c r="F168" s="126"/>
      <c r="G168" s="126"/>
      <c r="H168" s="126"/>
      <c r="I168" s="126"/>
      <c r="J168" s="126"/>
      <c r="K168" s="126"/>
      <c r="L168" s="126"/>
      <c r="M168" s="126"/>
      <c r="N168" s="126"/>
      <c r="O168" s="11"/>
      <c r="P168"/>
      <c r="Q168"/>
      <c r="R168"/>
      <c r="S168"/>
      <c r="T168" s="11"/>
    </row>
    <row r="169" spans="1:20" ht="11.25" customHeight="1">
      <c r="A169" s="18" t="s">
        <v>86</v>
      </c>
      <c r="B169" s="18"/>
      <c r="P169" s="14"/>
      <c r="Q169" s="14"/>
      <c r="R169" s="14"/>
      <c r="S169" s="14"/>
    </row>
    <row r="170" spans="1:20" ht="11.25" customHeight="1"/>
    <row r="171" spans="1:20" ht="11.25" customHeight="1">
      <c r="A171" s="31"/>
      <c r="P171"/>
      <c r="Q171"/>
      <c r="R171"/>
      <c r="S171"/>
    </row>
    <row r="172" spans="1:20" ht="11.25" customHeight="1">
      <c r="A172" s="31"/>
      <c r="P172"/>
      <c r="Q172"/>
      <c r="R172"/>
      <c r="S172"/>
    </row>
    <row r="173" spans="1:20" ht="11.25" customHeight="1">
      <c r="A173" s="31"/>
      <c r="P173"/>
      <c r="Q173"/>
      <c r="R173"/>
      <c r="S173"/>
    </row>
    <row r="174" spans="1:20" ht="11.25" customHeight="1">
      <c r="A174" s="31"/>
    </row>
    <row r="175" spans="1:20" ht="11.25" customHeight="1">
      <c r="A175" s="30"/>
    </row>
    <row r="176" spans="1:20" ht="11.25" customHeight="1">
      <c r="A176" s="32"/>
    </row>
    <row r="177" spans="1:1" ht="11.25" customHeight="1">
      <c r="A177" s="32"/>
    </row>
    <row r="178" spans="1:1" ht="11.25" customHeight="1">
      <c r="A178" s="32"/>
    </row>
    <row r="179" spans="1:1" ht="11.25" customHeight="1">
      <c r="A179" s="30"/>
    </row>
    <row r="180" spans="1:1" ht="11.25" customHeight="1">
      <c r="A180" s="32"/>
    </row>
    <row r="181" spans="1:1" ht="11.25" customHeight="1">
      <c r="A181" s="32"/>
    </row>
    <row r="182" spans="1:1" ht="11.25" customHeight="1">
      <c r="A182" s="32"/>
    </row>
    <row r="183" spans="1:1" ht="11.25" customHeight="1">
      <c r="A183" s="32"/>
    </row>
    <row r="184" spans="1:1" ht="11.25" customHeight="1">
      <c r="A184" s="30"/>
    </row>
    <row r="185" spans="1:1" ht="11.25" customHeight="1">
      <c r="A185" s="31"/>
    </row>
    <row r="186" spans="1:1" ht="11.25" customHeight="1">
      <c r="A186" s="32"/>
    </row>
    <row r="187" spans="1:1" ht="11.25" customHeight="1">
      <c r="A187" s="32"/>
    </row>
    <row r="188" spans="1:1" ht="11.25" customHeight="1">
      <c r="A188" s="32"/>
    </row>
    <row r="189" spans="1:1" ht="11.25" customHeight="1">
      <c r="A189" s="32"/>
    </row>
    <row r="190" spans="1:1" ht="11.25" customHeight="1">
      <c r="A190" s="32"/>
    </row>
    <row r="191" spans="1:1" ht="11.25" customHeight="1">
      <c r="A191" s="32"/>
    </row>
    <row r="192" spans="1:1" ht="11.25" customHeight="1">
      <c r="A192" s="32"/>
    </row>
    <row r="193" spans="1:1" ht="11.25" customHeight="1">
      <c r="A193" s="32"/>
    </row>
    <row r="194" spans="1:1" ht="11.25" customHeight="1">
      <c r="A194" s="32"/>
    </row>
    <row r="195" spans="1:1" ht="11.25" customHeight="1">
      <c r="A195" s="30"/>
    </row>
    <row r="196" spans="1:1" ht="11.25" customHeight="1">
      <c r="A196" s="32"/>
    </row>
    <row r="197" spans="1:1" ht="11.25" customHeight="1">
      <c r="A197" s="32"/>
    </row>
    <row r="198" spans="1:1" ht="11.25" customHeight="1">
      <c r="A198" s="32"/>
    </row>
    <row r="199" spans="1:1" ht="11.25" customHeight="1">
      <c r="A199" s="32"/>
    </row>
    <row r="200" spans="1:1" ht="11.25" customHeight="1">
      <c r="A200" s="32"/>
    </row>
  </sheetData>
  <mergeCells count="6">
    <mergeCell ref="A165:N165"/>
    <mergeCell ref="A160:N160"/>
    <mergeCell ref="A162:N162"/>
    <mergeCell ref="A163:N163"/>
    <mergeCell ref="A164:N164"/>
    <mergeCell ref="A161:N161"/>
  </mergeCells>
  <phoneticPr fontId="0" type="noConversion"/>
  <hyperlinks>
    <hyperlink ref="A169:B169"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182"/>
  <sheetViews>
    <sheetView zoomScaleNormal="100" workbookViewId="0">
      <pane xSplit="1" ySplit="9" topLeftCell="B10"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87" bestFit="1" customWidth="1"/>
    <col min="6" max="9" width="9.83203125" style="87" bestFit="1" customWidth="1"/>
    <col min="10" max="14" width="10" style="87" bestFit="1" customWidth="1"/>
    <col min="15" max="18" width="9.83203125" style="87" bestFit="1" customWidth="1"/>
    <col min="19" max="20" width="10.1640625" style="8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86" t="s">
        <v>5</v>
      </c>
      <c r="B1" s="44"/>
      <c r="C1" s="44"/>
      <c r="D1" s="44"/>
      <c r="E1" s="44"/>
      <c r="F1" s="44"/>
      <c r="G1" s="44"/>
      <c r="H1" s="44"/>
      <c r="I1" s="44"/>
      <c r="J1" s="44"/>
      <c r="K1" s="44"/>
      <c r="L1" s="44"/>
      <c r="M1" s="44"/>
      <c r="N1" s="44"/>
      <c r="O1" s="44"/>
      <c r="P1" s="44"/>
      <c r="Q1" s="44"/>
      <c r="R1" s="44"/>
      <c r="S1" s="44"/>
      <c r="T1" s="44"/>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2020 - Jan 2021</v>
      </c>
      <c r="B2" s="45"/>
      <c r="C2" s="45"/>
      <c r="D2" s="45"/>
      <c r="E2" s="45"/>
      <c r="F2" s="45"/>
      <c r="G2" s="45"/>
      <c r="H2" s="45"/>
      <c r="I2" s="45"/>
      <c r="J2" s="45"/>
      <c r="K2" s="45"/>
      <c r="L2" s="45"/>
      <c r="M2" s="45"/>
      <c r="N2" s="45"/>
      <c r="O2" s="45"/>
      <c r="P2" s="45"/>
      <c r="Q2" s="45"/>
      <c r="R2" s="45"/>
      <c r="S2" s="45"/>
      <c r="T2" s="45"/>
    </row>
    <row r="3" spans="1:215" s="24" customFormat="1" ht="12.75" customHeight="1">
      <c r="A3" s="84" t="str">
        <f>Contents!A3</f>
        <v>Released at 11.30am (Canberra time) 6 May 2021</v>
      </c>
      <c r="B3" s="46"/>
      <c r="C3" s="46"/>
      <c r="D3" s="125"/>
      <c r="E3" s="46"/>
      <c r="F3" s="48"/>
      <c r="G3" s="46"/>
      <c r="H3" s="46"/>
      <c r="I3" s="46"/>
      <c r="J3" s="46"/>
      <c r="K3" s="46"/>
      <c r="L3" s="46"/>
      <c r="M3" s="46"/>
      <c r="N3" s="46"/>
      <c r="O3" s="46"/>
      <c r="P3" s="46"/>
      <c r="Q3" s="46"/>
      <c r="R3" s="46"/>
      <c r="S3" s="46"/>
      <c r="T3" s="46"/>
    </row>
    <row r="4" spans="1:215" s="26" customFormat="1" ht="20.100000000000001" customHeight="1">
      <c r="A4" s="36" t="s">
        <v>121</v>
      </c>
      <c r="B4" s="47"/>
      <c r="C4" s="47"/>
      <c r="D4" s="47"/>
      <c r="E4" s="47"/>
      <c r="F4" s="47"/>
      <c r="G4" s="47"/>
      <c r="H4" s="47"/>
      <c r="I4" s="47"/>
      <c r="J4" s="47"/>
      <c r="K4" s="47"/>
      <c r="L4" s="47"/>
      <c r="M4" s="47"/>
      <c r="N4" s="47"/>
      <c r="O4" s="47"/>
      <c r="P4" s="47"/>
      <c r="Q4" s="47"/>
      <c r="R4" s="47"/>
      <c r="S4" s="47"/>
      <c r="T4" s="47"/>
    </row>
    <row r="5" spans="1:215" s="40" customFormat="1">
      <c r="A5" s="41"/>
      <c r="B5" s="42"/>
      <c r="C5" s="42"/>
      <c r="D5" s="42"/>
      <c r="E5" s="42"/>
      <c r="F5" s="42"/>
      <c r="G5" s="42"/>
      <c r="H5" s="42"/>
      <c r="I5" s="42"/>
      <c r="J5" s="42"/>
      <c r="K5" s="42"/>
      <c r="L5" s="42"/>
      <c r="M5" s="42"/>
      <c r="N5" s="42"/>
      <c r="O5" s="42"/>
      <c r="P5" s="48"/>
      <c r="Q5" s="42"/>
      <c r="R5" s="42"/>
      <c r="S5" s="42"/>
      <c r="T5" s="42"/>
    </row>
    <row r="6" spans="1:215" s="50" customFormat="1" ht="15.75">
      <c r="A6" s="51" t="s">
        <v>11</v>
      </c>
      <c r="B6" s="89">
        <v>1</v>
      </c>
      <c r="C6" s="89">
        <v>2</v>
      </c>
      <c r="D6" s="89">
        <v>3</v>
      </c>
      <c r="E6" s="89">
        <v>4</v>
      </c>
      <c r="F6" s="89">
        <v>5</v>
      </c>
      <c r="G6" s="89">
        <v>6</v>
      </c>
      <c r="H6" s="89">
        <v>7</v>
      </c>
      <c r="I6" s="89">
        <v>8</v>
      </c>
      <c r="J6" s="89">
        <v>9</v>
      </c>
      <c r="K6" s="89">
        <v>10</v>
      </c>
      <c r="L6" s="89">
        <v>11</v>
      </c>
      <c r="M6" s="89">
        <v>12</v>
      </c>
      <c r="N6" s="89">
        <v>13</v>
      </c>
      <c r="O6" s="89">
        <v>14</v>
      </c>
      <c r="P6" s="89">
        <v>15</v>
      </c>
      <c r="Q6" s="89">
        <v>16</v>
      </c>
      <c r="R6" s="89">
        <v>17</v>
      </c>
      <c r="S6" s="89">
        <v>18</v>
      </c>
      <c r="T6" s="89">
        <v>19</v>
      </c>
      <c r="U6" s="89">
        <v>20</v>
      </c>
      <c r="V6" s="89">
        <v>21</v>
      </c>
      <c r="W6" s="89">
        <v>22</v>
      </c>
      <c r="X6" s="89">
        <v>23</v>
      </c>
      <c r="Y6" s="89">
        <v>24</v>
      </c>
      <c r="Z6" s="89">
        <v>25</v>
      </c>
      <c r="AA6" s="89">
        <v>26</v>
      </c>
      <c r="AB6" s="89">
        <v>27</v>
      </c>
      <c r="AC6" s="89">
        <v>28</v>
      </c>
      <c r="AD6" s="89">
        <v>29</v>
      </c>
      <c r="AE6" s="89">
        <v>30</v>
      </c>
      <c r="AF6" s="89">
        <v>31</v>
      </c>
      <c r="AG6" s="89">
        <v>32</v>
      </c>
      <c r="AH6" s="89">
        <v>33</v>
      </c>
      <c r="AI6" s="89">
        <v>34</v>
      </c>
      <c r="AJ6" s="89">
        <v>35</v>
      </c>
      <c r="AK6" s="89">
        <v>36</v>
      </c>
      <c r="AL6" s="89">
        <v>37</v>
      </c>
      <c r="AM6" s="89">
        <v>38</v>
      </c>
      <c r="AN6" s="89">
        <v>39</v>
      </c>
      <c r="AO6" s="89">
        <v>40</v>
      </c>
      <c r="AP6" s="89">
        <v>41</v>
      </c>
      <c r="AQ6" s="89">
        <v>42</v>
      </c>
      <c r="AR6" s="89">
        <v>43</v>
      </c>
      <c r="AS6" s="89">
        <v>44</v>
      </c>
      <c r="AT6" s="89">
        <v>45</v>
      </c>
      <c r="AU6" s="89">
        <v>46</v>
      </c>
      <c r="AV6" s="89">
        <v>47</v>
      </c>
      <c r="AW6" s="89">
        <v>48</v>
      </c>
      <c r="AX6" s="89">
        <v>49</v>
      </c>
      <c r="AY6" s="89">
        <v>50</v>
      </c>
      <c r="AZ6" s="89">
        <v>51</v>
      </c>
      <c r="BA6" s="89">
        <v>52</v>
      </c>
      <c r="BB6" s="89">
        <v>53</v>
      </c>
    </row>
    <row r="7" spans="1:215" s="26" customFormat="1" ht="15">
      <c r="A7" s="69" t="s">
        <v>112</v>
      </c>
      <c r="B7" s="70">
        <v>44206</v>
      </c>
      <c r="C7" s="70">
        <f t="shared" ref="C7:AH7" si="0">B7+7</f>
        <v>44213</v>
      </c>
      <c r="D7" s="70">
        <f t="shared" si="0"/>
        <v>44220</v>
      </c>
      <c r="E7" s="70">
        <f t="shared" si="0"/>
        <v>44227</v>
      </c>
      <c r="F7" s="70">
        <f t="shared" si="0"/>
        <v>44234</v>
      </c>
      <c r="G7" s="70">
        <f t="shared" si="0"/>
        <v>44241</v>
      </c>
      <c r="H7" s="70">
        <f t="shared" si="0"/>
        <v>44248</v>
      </c>
      <c r="I7" s="70">
        <f t="shared" si="0"/>
        <v>44255</v>
      </c>
      <c r="J7" s="70">
        <f t="shared" si="0"/>
        <v>44262</v>
      </c>
      <c r="K7" s="70">
        <f t="shared" si="0"/>
        <v>44269</v>
      </c>
      <c r="L7" s="70">
        <f t="shared" si="0"/>
        <v>44276</v>
      </c>
      <c r="M7" s="70">
        <f t="shared" si="0"/>
        <v>44283</v>
      </c>
      <c r="N7" s="70">
        <f t="shared" si="0"/>
        <v>44290</v>
      </c>
      <c r="O7" s="70">
        <f t="shared" si="0"/>
        <v>44297</v>
      </c>
      <c r="P7" s="70">
        <f t="shared" si="0"/>
        <v>44304</v>
      </c>
      <c r="Q7" s="70">
        <f t="shared" si="0"/>
        <v>44311</v>
      </c>
      <c r="R7" s="70">
        <f t="shared" si="0"/>
        <v>44318</v>
      </c>
      <c r="S7" s="70">
        <f t="shared" si="0"/>
        <v>44325</v>
      </c>
      <c r="T7" s="70">
        <f t="shared" si="0"/>
        <v>44332</v>
      </c>
      <c r="U7" s="70">
        <f t="shared" si="0"/>
        <v>44339</v>
      </c>
      <c r="V7" s="70">
        <f t="shared" si="0"/>
        <v>44346</v>
      </c>
      <c r="W7" s="70">
        <f t="shared" si="0"/>
        <v>44353</v>
      </c>
      <c r="X7" s="70">
        <f t="shared" si="0"/>
        <v>44360</v>
      </c>
      <c r="Y7" s="70">
        <f t="shared" si="0"/>
        <v>44367</v>
      </c>
      <c r="Z7" s="70">
        <f t="shared" si="0"/>
        <v>44374</v>
      </c>
      <c r="AA7" s="70">
        <f t="shared" si="0"/>
        <v>44381</v>
      </c>
      <c r="AB7" s="70">
        <f t="shared" si="0"/>
        <v>44388</v>
      </c>
      <c r="AC7" s="70">
        <f t="shared" si="0"/>
        <v>44395</v>
      </c>
      <c r="AD7" s="70">
        <f t="shared" si="0"/>
        <v>44402</v>
      </c>
      <c r="AE7" s="70">
        <f t="shared" si="0"/>
        <v>44409</v>
      </c>
      <c r="AF7" s="70">
        <f t="shared" si="0"/>
        <v>44416</v>
      </c>
      <c r="AG7" s="70">
        <f t="shared" si="0"/>
        <v>44423</v>
      </c>
      <c r="AH7" s="70">
        <f t="shared" si="0"/>
        <v>44430</v>
      </c>
      <c r="AI7" s="70">
        <f t="shared" ref="AI7:BA7" si="1">AH7+7</f>
        <v>44437</v>
      </c>
      <c r="AJ7" s="70">
        <f t="shared" si="1"/>
        <v>44444</v>
      </c>
      <c r="AK7" s="70">
        <f t="shared" si="1"/>
        <v>44451</v>
      </c>
      <c r="AL7" s="70">
        <f t="shared" si="1"/>
        <v>44458</v>
      </c>
      <c r="AM7" s="70">
        <f t="shared" si="1"/>
        <v>44465</v>
      </c>
      <c r="AN7" s="70">
        <f t="shared" si="1"/>
        <v>44472</v>
      </c>
      <c r="AO7" s="70">
        <f t="shared" si="1"/>
        <v>44479</v>
      </c>
      <c r="AP7" s="70">
        <f t="shared" si="1"/>
        <v>44486</v>
      </c>
      <c r="AQ7" s="70">
        <f t="shared" si="1"/>
        <v>44493</v>
      </c>
      <c r="AR7" s="70">
        <f t="shared" si="1"/>
        <v>44500</v>
      </c>
      <c r="AS7" s="70">
        <f t="shared" si="1"/>
        <v>44507</v>
      </c>
      <c r="AT7" s="70">
        <f t="shared" si="1"/>
        <v>44514</v>
      </c>
      <c r="AU7" s="70">
        <f t="shared" si="1"/>
        <v>44521</v>
      </c>
      <c r="AV7" s="70">
        <f t="shared" si="1"/>
        <v>44528</v>
      </c>
      <c r="AW7" s="70">
        <f t="shared" si="1"/>
        <v>44535</v>
      </c>
      <c r="AX7" s="70">
        <f t="shared" si="1"/>
        <v>44542</v>
      </c>
      <c r="AY7" s="70">
        <f t="shared" si="1"/>
        <v>44549</v>
      </c>
      <c r="AZ7" s="70">
        <f t="shared" si="1"/>
        <v>44556</v>
      </c>
      <c r="BA7" s="70">
        <f t="shared" si="1"/>
        <v>44563</v>
      </c>
      <c r="BB7" s="70"/>
    </row>
    <row r="8" spans="1:215" s="50" customFormat="1" ht="15.75">
      <c r="A8" s="69" t="s">
        <v>111</v>
      </c>
      <c r="B8" s="52">
        <v>43835</v>
      </c>
      <c r="C8" s="52">
        <f>B8+7</f>
        <v>43842</v>
      </c>
      <c r="D8" s="52">
        <f t="shared" ref="D8:BB8" si="2">C8+7</f>
        <v>43849</v>
      </c>
      <c r="E8" s="52">
        <f t="shared" si="2"/>
        <v>43856</v>
      </c>
      <c r="F8" s="52">
        <f t="shared" si="2"/>
        <v>43863</v>
      </c>
      <c r="G8" s="52">
        <f t="shared" si="2"/>
        <v>43870</v>
      </c>
      <c r="H8" s="52">
        <f t="shared" si="2"/>
        <v>43877</v>
      </c>
      <c r="I8" s="52">
        <f t="shared" si="2"/>
        <v>43884</v>
      </c>
      <c r="J8" s="52">
        <f t="shared" si="2"/>
        <v>43891</v>
      </c>
      <c r="K8" s="52">
        <f t="shared" si="2"/>
        <v>43898</v>
      </c>
      <c r="L8" s="52">
        <f t="shared" si="2"/>
        <v>43905</v>
      </c>
      <c r="M8" s="52">
        <f t="shared" si="2"/>
        <v>43912</v>
      </c>
      <c r="N8" s="52">
        <f t="shared" si="2"/>
        <v>43919</v>
      </c>
      <c r="O8" s="52">
        <f t="shared" si="2"/>
        <v>43926</v>
      </c>
      <c r="P8" s="52">
        <f t="shared" si="2"/>
        <v>43933</v>
      </c>
      <c r="Q8" s="52">
        <f t="shared" si="2"/>
        <v>43940</v>
      </c>
      <c r="R8" s="52">
        <f t="shared" si="2"/>
        <v>43947</v>
      </c>
      <c r="S8" s="52">
        <f t="shared" si="2"/>
        <v>43954</v>
      </c>
      <c r="T8" s="52">
        <f t="shared" si="2"/>
        <v>43961</v>
      </c>
      <c r="U8" s="52">
        <f t="shared" si="2"/>
        <v>43968</v>
      </c>
      <c r="V8" s="52">
        <f t="shared" si="2"/>
        <v>43975</v>
      </c>
      <c r="W8" s="52">
        <f t="shared" si="2"/>
        <v>43982</v>
      </c>
      <c r="X8" s="52">
        <f t="shared" si="2"/>
        <v>43989</v>
      </c>
      <c r="Y8" s="52">
        <f t="shared" si="2"/>
        <v>43996</v>
      </c>
      <c r="Z8" s="52">
        <f t="shared" si="2"/>
        <v>44003</v>
      </c>
      <c r="AA8" s="52">
        <f t="shared" si="2"/>
        <v>44010</v>
      </c>
      <c r="AB8" s="52">
        <f t="shared" si="2"/>
        <v>44017</v>
      </c>
      <c r="AC8" s="52">
        <f t="shared" si="2"/>
        <v>44024</v>
      </c>
      <c r="AD8" s="52">
        <f t="shared" si="2"/>
        <v>44031</v>
      </c>
      <c r="AE8" s="52">
        <f t="shared" si="2"/>
        <v>44038</v>
      </c>
      <c r="AF8" s="52">
        <f t="shared" si="2"/>
        <v>44045</v>
      </c>
      <c r="AG8" s="52">
        <f t="shared" si="2"/>
        <v>44052</v>
      </c>
      <c r="AH8" s="52">
        <f t="shared" si="2"/>
        <v>44059</v>
      </c>
      <c r="AI8" s="52">
        <f t="shared" si="2"/>
        <v>44066</v>
      </c>
      <c r="AJ8" s="52">
        <f t="shared" si="2"/>
        <v>44073</v>
      </c>
      <c r="AK8" s="52">
        <f t="shared" si="2"/>
        <v>44080</v>
      </c>
      <c r="AL8" s="52">
        <f t="shared" si="2"/>
        <v>44087</v>
      </c>
      <c r="AM8" s="52">
        <f t="shared" si="2"/>
        <v>44094</v>
      </c>
      <c r="AN8" s="52">
        <f t="shared" si="2"/>
        <v>44101</v>
      </c>
      <c r="AO8" s="52">
        <f t="shared" si="2"/>
        <v>44108</v>
      </c>
      <c r="AP8" s="52">
        <f t="shared" si="2"/>
        <v>44115</v>
      </c>
      <c r="AQ8" s="52">
        <f t="shared" si="2"/>
        <v>44122</v>
      </c>
      <c r="AR8" s="52">
        <f t="shared" si="2"/>
        <v>44129</v>
      </c>
      <c r="AS8" s="52">
        <f t="shared" si="2"/>
        <v>44136</v>
      </c>
      <c r="AT8" s="52">
        <f t="shared" si="2"/>
        <v>44143</v>
      </c>
      <c r="AU8" s="52">
        <f t="shared" si="2"/>
        <v>44150</v>
      </c>
      <c r="AV8" s="52">
        <f t="shared" si="2"/>
        <v>44157</v>
      </c>
      <c r="AW8" s="52">
        <f t="shared" si="2"/>
        <v>44164</v>
      </c>
      <c r="AX8" s="52">
        <f t="shared" si="2"/>
        <v>44171</v>
      </c>
      <c r="AY8" s="52">
        <f t="shared" si="2"/>
        <v>44178</v>
      </c>
      <c r="AZ8" s="52">
        <f t="shared" si="2"/>
        <v>44185</v>
      </c>
      <c r="BA8" s="52">
        <f t="shared" si="2"/>
        <v>44192</v>
      </c>
      <c r="BB8" s="52">
        <f t="shared" si="2"/>
        <v>44199</v>
      </c>
    </row>
    <row r="9" spans="1:215">
      <c r="B9" s="49" t="s">
        <v>6</v>
      </c>
      <c r="C9" s="49" t="s">
        <v>6</v>
      </c>
      <c r="D9" s="49" t="s">
        <v>6</v>
      </c>
      <c r="E9" s="49" t="s">
        <v>6</v>
      </c>
      <c r="F9" s="49" t="s">
        <v>6</v>
      </c>
      <c r="G9" s="49" t="s">
        <v>6</v>
      </c>
      <c r="H9" s="49" t="s">
        <v>6</v>
      </c>
      <c r="I9" s="49" t="s">
        <v>6</v>
      </c>
      <c r="J9" s="49" t="s">
        <v>6</v>
      </c>
      <c r="K9" s="49" t="s">
        <v>6</v>
      </c>
      <c r="L9" s="49" t="s">
        <v>6</v>
      </c>
      <c r="M9" s="49" t="s">
        <v>6</v>
      </c>
      <c r="N9" s="49" t="s">
        <v>6</v>
      </c>
      <c r="O9" s="49" t="s">
        <v>6</v>
      </c>
      <c r="P9" s="49" t="s">
        <v>6</v>
      </c>
      <c r="Q9" s="49" t="s">
        <v>6</v>
      </c>
      <c r="R9" s="49" t="s">
        <v>6</v>
      </c>
      <c r="S9" s="49" t="s">
        <v>6</v>
      </c>
      <c r="T9" s="49" t="s">
        <v>6</v>
      </c>
      <c r="U9" s="49" t="s">
        <v>6</v>
      </c>
      <c r="V9" s="49" t="s">
        <v>6</v>
      </c>
      <c r="W9" s="49" t="s">
        <v>6</v>
      </c>
      <c r="X9" s="49" t="s">
        <v>6</v>
      </c>
      <c r="Y9" s="49" t="s">
        <v>6</v>
      </c>
      <c r="Z9" s="49" t="s">
        <v>6</v>
      </c>
      <c r="AA9" s="49" t="s">
        <v>6</v>
      </c>
      <c r="AB9" s="49" t="s">
        <v>6</v>
      </c>
      <c r="AC9" s="49" t="s">
        <v>6</v>
      </c>
      <c r="AD9" s="49" t="s">
        <v>6</v>
      </c>
      <c r="AE9" s="49" t="s">
        <v>6</v>
      </c>
      <c r="AF9" s="49" t="s">
        <v>6</v>
      </c>
      <c r="AG9" s="49" t="s">
        <v>6</v>
      </c>
      <c r="AH9" s="49" t="s">
        <v>6</v>
      </c>
      <c r="AI9" s="49" t="s">
        <v>6</v>
      </c>
      <c r="AJ9" s="49" t="s">
        <v>6</v>
      </c>
      <c r="AK9" s="49" t="s">
        <v>6</v>
      </c>
      <c r="AL9" s="49" t="s">
        <v>6</v>
      </c>
      <c r="AM9" s="49" t="s">
        <v>6</v>
      </c>
      <c r="AN9" s="49" t="s">
        <v>6</v>
      </c>
      <c r="AO9" s="49" t="s">
        <v>6</v>
      </c>
      <c r="AP9" s="49" t="s">
        <v>6</v>
      </c>
      <c r="AQ9" s="49" t="s">
        <v>6</v>
      </c>
      <c r="AR9" s="49" t="s">
        <v>6</v>
      </c>
      <c r="AS9" s="49" t="s">
        <v>6</v>
      </c>
      <c r="AT9" s="49" t="s">
        <v>6</v>
      </c>
      <c r="AU9" s="49" t="s">
        <v>6</v>
      </c>
      <c r="AV9" s="49" t="s">
        <v>6</v>
      </c>
      <c r="AW9" s="49" t="s">
        <v>6</v>
      </c>
      <c r="AX9" s="49" t="s">
        <v>6</v>
      </c>
      <c r="AY9" s="49" t="s">
        <v>6</v>
      </c>
      <c r="AZ9" s="49" t="s">
        <v>6</v>
      </c>
      <c r="BA9" s="49" t="s">
        <v>6</v>
      </c>
      <c r="BB9" s="49" t="s">
        <v>6</v>
      </c>
    </row>
    <row r="10" spans="1:215">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215">
      <c r="A11" s="13" t="s">
        <v>54</v>
      </c>
      <c r="B11" s="53"/>
      <c r="C11" s="53"/>
      <c r="D11" s="53"/>
      <c r="E11" s="53"/>
      <c r="F11" s="53"/>
      <c r="G11" s="53"/>
      <c r="H11" s="53"/>
      <c r="I11" s="53"/>
      <c r="J11" s="53"/>
      <c r="K11" s="53"/>
      <c r="L11" s="53"/>
      <c r="M11" s="37"/>
      <c r="N11" s="53"/>
      <c r="O11" s="53"/>
      <c r="Q11" s="53"/>
      <c r="R11" s="37"/>
      <c r="S11" s="53"/>
      <c r="T11" s="53"/>
    </row>
    <row r="12" spans="1:215" s="4" customFormat="1">
      <c r="A12" s="90" t="s">
        <v>89</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92"/>
      <c r="AH12" s="92"/>
      <c r="AI12" s="92"/>
    </row>
    <row r="13" spans="1:215" s="4" customFormat="1">
      <c r="A13" s="90" t="s">
        <v>65</v>
      </c>
      <c r="B13" s="123">
        <v>7.5</v>
      </c>
      <c r="C13" s="122">
        <v>7.3</v>
      </c>
      <c r="D13" s="122">
        <v>7.7</v>
      </c>
      <c r="E13" s="122">
        <v>7.2</v>
      </c>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2"/>
      <c r="AG13" s="92"/>
      <c r="AH13" s="92"/>
      <c r="AI13" s="92"/>
    </row>
    <row r="14" spans="1:215" s="4" customFormat="1">
      <c r="A14" s="90" t="s">
        <v>51</v>
      </c>
      <c r="B14" s="122">
        <v>7.4</v>
      </c>
      <c r="C14" s="122">
        <v>7.5</v>
      </c>
      <c r="D14" s="122">
        <v>7.5</v>
      </c>
      <c r="E14" s="122">
        <v>7.8</v>
      </c>
      <c r="F14" s="122">
        <v>7.5</v>
      </c>
      <c r="G14" s="122">
        <v>7.6</v>
      </c>
      <c r="H14" s="122">
        <v>7.8</v>
      </c>
      <c r="I14" s="122">
        <v>7.8</v>
      </c>
      <c r="J14" s="122">
        <v>8</v>
      </c>
      <c r="K14" s="122">
        <v>7.8</v>
      </c>
      <c r="L14" s="122">
        <v>7.7</v>
      </c>
      <c r="M14" s="122">
        <v>8</v>
      </c>
      <c r="N14" s="122">
        <v>8.3000000000000007</v>
      </c>
      <c r="O14" s="122">
        <v>8.5</v>
      </c>
      <c r="P14" s="122">
        <v>8.1999999999999993</v>
      </c>
      <c r="Q14" s="122">
        <v>7.9</v>
      </c>
      <c r="R14" s="122">
        <v>8</v>
      </c>
      <c r="S14" s="122">
        <v>7.9</v>
      </c>
      <c r="T14" s="122">
        <v>8.3000000000000007</v>
      </c>
      <c r="U14" s="122">
        <v>8</v>
      </c>
      <c r="V14" s="122">
        <v>8.3000000000000007</v>
      </c>
      <c r="W14" s="122">
        <v>8.3000000000000007</v>
      </c>
      <c r="X14" s="122">
        <v>8.1</v>
      </c>
      <c r="Y14" s="122">
        <v>8.1</v>
      </c>
      <c r="Z14" s="122">
        <v>7.9</v>
      </c>
      <c r="AA14" s="122">
        <v>7.8</v>
      </c>
      <c r="AB14" s="122">
        <v>8.1</v>
      </c>
      <c r="AC14" s="122">
        <v>8.1999999999999993</v>
      </c>
      <c r="AD14" s="122">
        <v>8.1</v>
      </c>
      <c r="AE14" s="122">
        <v>8.5</v>
      </c>
      <c r="AF14" s="122">
        <v>8.6</v>
      </c>
      <c r="AG14" s="122">
        <v>8.6</v>
      </c>
      <c r="AH14" s="122">
        <v>8.9</v>
      </c>
      <c r="AI14" s="122">
        <v>8.4</v>
      </c>
      <c r="AJ14" s="122">
        <v>8.3000000000000007</v>
      </c>
      <c r="AK14" s="122">
        <v>8.5</v>
      </c>
      <c r="AL14" s="122">
        <v>8.1999999999999993</v>
      </c>
      <c r="AM14" s="122">
        <v>7.9</v>
      </c>
      <c r="AN14" s="122">
        <v>8.1999999999999993</v>
      </c>
      <c r="AO14" s="122">
        <v>8.1</v>
      </c>
      <c r="AP14" s="122">
        <v>7.8</v>
      </c>
      <c r="AQ14" s="122">
        <v>7.6</v>
      </c>
      <c r="AR14" s="122">
        <v>7.6</v>
      </c>
      <c r="AS14" s="122">
        <v>7.7</v>
      </c>
      <c r="AT14" s="122">
        <v>7.8</v>
      </c>
      <c r="AU14" s="122">
        <v>7.9</v>
      </c>
      <c r="AV14" s="122">
        <v>7.6</v>
      </c>
      <c r="AW14" s="122">
        <v>7.4</v>
      </c>
      <c r="AX14" s="122">
        <v>7.8</v>
      </c>
      <c r="AY14" s="122">
        <v>7.7</v>
      </c>
      <c r="AZ14" s="122">
        <v>7.6</v>
      </c>
      <c r="BA14" s="122">
        <v>7.6</v>
      </c>
      <c r="BB14" s="122">
        <v>7.4</v>
      </c>
    </row>
    <row r="15" spans="1:215" s="4" customFormat="1">
      <c r="A15" s="79" t="s">
        <v>55</v>
      </c>
      <c r="B15" s="115">
        <v>8.1999999999999993</v>
      </c>
      <c r="C15" s="115">
        <v>8.1</v>
      </c>
      <c r="D15" s="115">
        <v>8</v>
      </c>
      <c r="E15" s="115">
        <v>8</v>
      </c>
      <c r="F15" s="115">
        <v>8</v>
      </c>
      <c r="G15" s="115">
        <v>8</v>
      </c>
      <c r="H15" s="115">
        <v>8</v>
      </c>
      <c r="I15" s="115">
        <v>8.1</v>
      </c>
      <c r="J15" s="115">
        <v>8.1</v>
      </c>
      <c r="K15" s="115">
        <v>8.1999999999999993</v>
      </c>
      <c r="L15" s="115">
        <v>8.1</v>
      </c>
      <c r="M15" s="115">
        <v>8.1999999999999993</v>
      </c>
      <c r="N15" s="115">
        <v>8.1999999999999993</v>
      </c>
      <c r="O15" s="115">
        <v>8.1999999999999993</v>
      </c>
      <c r="P15" s="115">
        <v>8.3000000000000007</v>
      </c>
      <c r="Q15" s="115">
        <v>8.4</v>
      </c>
      <c r="R15" s="115">
        <v>8.3000000000000007</v>
      </c>
      <c r="S15" s="115">
        <v>8.4</v>
      </c>
      <c r="T15" s="115">
        <v>8.8000000000000007</v>
      </c>
      <c r="U15" s="115">
        <v>8.8000000000000007</v>
      </c>
      <c r="V15" s="115">
        <v>9.1</v>
      </c>
      <c r="W15" s="115">
        <v>9.1</v>
      </c>
      <c r="X15" s="115">
        <v>9.3000000000000007</v>
      </c>
      <c r="Y15" s="115">
        <v>9.1</v>
      </c>
      <c r="Z15" s="115">
        <v>9.1999999999999993</v>
      </c>
      <c r="AA15" s="115">
        <v>9.3000000000000007</v>
      </c>
      <c r="AB15" s="115">
        <v>9.5</v>
      </c>
      <c r="AC15" s="115">
        <v>9.5</v>
      </c>
      <c r="AD15" s="115">
        <v>9.6999999999999993</v>
      </c>
      <c r="AE15" s="115">
        <v>9.8000000000000007</v>
      </c>
      <c r="AF15" s="115">
        <v>9.6999999999999993</v>
      </c>
      <c r="AG15" s="115">
        <v>9.6999999999999993</v>
      </c>
      <c r="AH15" s="115">
        <v>9.8000000000000007</v>
      </c>
      <c r="AI15" s="115">
        <v>9.9</v>
      </c>
      <c r="AJ15" s="115">
        <v>10</v>
      </c>
      <c r="AK15" s="115">
        <v>9.6999999999999993</v>
      </c>
      <c r="AL15" s="115">
        <v>9.5</v>
      </c>
      <c r="AM15" s="115">
        <v>9.4</v>
      </c>
      <c r="AN15" s="115">
        <v>9</v>
      </c>
      <c r="AO15" s="115">
        <v>9</v>
      </c>
      <c r="AP15" s="115">
        <v>8.8000000000000007</v>
      </c>
      <c r="AQ15" s="115">
        <v>8.6999999999999993</v>
      </c>
      <c r="AR15" s="115">
        <v>8.5</v>
      </c>
      <c r="AS15" s="115">
        <v>8.5</v>
      </c>
      <c r="AT15" s="115">
        <v>8.4</v>
      </c>
      <c r="AU15" s="115">
        <v>8.1</v>
      </c>
      <c r="AV15" s="115">
        <v>8.3000000000000007</v>
      </c>
      <c r="AW15" s="115">
        <v>8.1999999999999993</v>
      </c>
      <c r="AX15" s="115">
        <v>8</v>
      </c>
      <c r="AY15" s="115">
        <v>8.3000000000000007</v>
      </c>
      <c r="AZ15" s="115">
        <v>8.1</v>
      </c>
      <c r="BA15" s="115">
        <v>7.9</v>
      </c>
      <c r="BB15" s="115">
        <v>7.9</v>
      </c>
    </row>
    <row r="16" spans="1:215" s="4" customFormat="1">
      <c r="A16" s="79" t="s">
        <v>56</v>
      </c>
      <c r="B16" s="91">
        <v>7.8</v>
      </c>
      <c r="C16" s="91">
        <v>7.8</v>
      </c>
      <c r="D16" s="91">
        <v>7.7</v>
      </c>
      <c r="E16" s="91">
        <v>7.8</v>
      </c>
      <c r="F16" s="91">
        <v>7.8</v>
      </c>
      <c r="G16" s="91">
        <v>7.5</v>
      </c>
      <c r="H16" s="91">
        <v>7.8</v>
      </c>
      <c r="I16" s="91">
        <v>7.9</v>
      </c>
      <c r="J16" s="91">
        <v>7.9</v>
      </c>
      <c r="K16" s="91">
        <v>7.8</v>
      </c>
      <c r="L16" s="91">
        <v>8</v>
      </c>
      <c r="M16" s="91">
        <v>7.9</v>
      </c>
      <c r="N16" s="91">
        <v>8.1</v>
      </c>
      <c r="O16" s="91">
        <v>7.6</v>
      </c>
      <c r="P16" s="91">
        <v>7.9</v>
      </c>
      <c r="Q16" s="91">
        <v>8.1999999999999993</v>
      </c>
      <c r="R16" s="91">
        <v>7.9</v>
      </c>
      <c r="S16" s="91">
        <v>8.1</v>
      </c>
      <c r="T16" s="91">
        <v>8.6</v>
      </c>
      <c r="U16" s="91">
        <v>8.6</v>
      </c>
      <c r="V16" s="91">
        <v>8.9</v>
      </c>
      <c r="W16" s="91">
        <v>8.9</v>
      </c>
      <c r="X16" s="91">
        <v>9.1</v>
      </c>
      <c r="Y16" s="91">
        <v>8.6999999999999993</v>
      </c>
      <c r="Z16" s="91">
        <v>9.1</v>
      </c>
      <c r="AA16" s="91">
        <v>9.1999999999999993</v>
      </c>
      <c r="AB16" s="91">
        <v>9.1999999999999993</v>
      </c>
      <c r="AC16" s="91">
        <v>8.9</v>
      </c>
      <c r="AD16" s="91">
        <v>9.1</v>
      </c>
      <c r="AE16" s="91">
        <v>9.4</v>
      </c>
      <c r="AF16" s="91">
        <v>8.8000000000000007</v>
      </c>
      <c r="AG16" s="91">
        <v>8.8000000000000007</v>
      </c>
      <c r="AH16" s="91">
        <v>9.1999999999999993</v>
      </c>
      <c r="AI16" s="91">
        <v>9.1</v>
      </c>
      <c r="AJ16" s="93">
        <v>9.1</v>
      </c>
      <c r="AK16" s="93">
        <v>9</v>
      </c>
      <c r="AL16" s="93">
        <v>8.5</v>
      </c>
      <c r="AM16" s="93">
        <v>8.6</v>
      </c>
      <c r="AN16" s="93">
        <v>8.3000000000000007</v>
      </c>
      <c r="AO16" s="93">
        <v>8.6</v>
      </c>
      <c r="AP16" s="93">
        <v>8.1999999999999993</v>
      </c>
      <c r="AQ16" s="93">
        <v>8.3000000000000007</v>
      </c>
      <c r="AR16" s="93">
        <v>8.1</v>
      </c>
      <c r="AS16" s="94">
        <v>8.1</v>
      </c>
      <c r="AT16" s="94">
        <v>7.8</v>
      </c>
      <c r="AU16" s="94">
        <v>7.9</v>
      </c>
      <c r="AV16" s="94">
        <v>7.9</v>
      </c>
      <c r="AW16" s="91">
        <v>7.9</v>
      </c>
      <c r="AX16" s="91">
        <v>7.8</v>
      </c>
      <c r="AY16" s="91">
        <v>7.9</v>
      </c>
      <c r="AZ16" s="91">
        <v>7.6</v>
      </c>
      <c r="BA16" s="91">
        <v>7.5</v>
      </c>
      <c r="BB16" s="91">
        <v>7.5</v>
      </c>
    </row>
    <row r="17" spans="1:54" s="4" customFormat="1">
      <c r="A17" s="79" t="s">
        <v>57</v>
      </c>
      <c r="B17" s="91">
        <v>8.6999999999999993</v>
      </c>
      <c r="C17" s="91">
        <v>8.5</v>
      </c>
      <c r="D17" s="91">
        <v>8.3000000000000007</v>
      </c>
      <c r="E17" s="91">
        <v>8.1999999999999993</v>
      </c>
      <c r="F17" s="91">
        <v>8.4</v>
      </c>
      <c r="G17" s="91">
        <v>8.5</v>
      </c>
      <c r="H17" s="91">
        <v>8.1999999999999993</v>
      </c>
      <c r="I17" s="91">
        <v>8.4</v>
      </c>
      <c r="J17" s="91">
        <v>8.3000000000000007</v>
      </c>
      <c r="K17" s="91">
        <v>8.6999999999999993</v>
      </c>
      <c r="L17" s="91">
        <v>8.1</v>
      </c>
      <c r="M17" s="91">
        <v>8.5</v>
      </c>
      <c r="N17" s="91">
        <v>8.4</v>
      </c>
      <c r="O17" s="91">
        <v>8.6</v>
      </c>
      <c r="P17" s="91">
        <v>8.6</v>
      </c>
      <c r="Q17" s="91">
        <v>8.5</v>
      </c>
      <c r="R17" s="91">
        <v>8.8000000000000007</v>
      </c>
      <c r="S17" s="91">
        <v>9.1</v>
      </c>
      <c r="T17" s="91">
        <v>9.3000000000000007</v>
      </c>
      <c r="U17" s="91">
        <v>9.1999999999999993</v>
      </c>
      <c r="V17" s="91">
        <v>9.3000000000000007</v>
      </c>
      <c r="W17" s="91">
        <v>9.4</v>
      </c>
      <c r="X17" s="91">
        <v>9.5</v>
      </c>
      <c r="Y17" s="91">
        <v>9.4</v>
      </c>
      <c r="Z17" s="91">
        <v>9.4</v>
      </c>
      <c r="AA17" s="91">
        <v>9.5</v>
      </c>
      <c r="AB17" s="91">
        <v>9.8000000000000007</v>
      </c>
      <c r="AC17" s="91">
        <v>10</v>
      </c>
      <c r="AD17" s="91">
        <v>10.4</v>
      </c>
      <c r="AE17" s="91">
        <v>10.4</v>
      </c>
      <c r="AF17" s="91">
        <v>10.7</v>
      </c>
      <c r="AG17" s="91">
        <v>10.6</v>
      </c>
      <c r="AH17" s="91">
        <v>10.4</v>
      </c>
      <c r="AI17" s="91">
        <v>10.6</v>
      </c>
      <c r="AJ17" s="93">
        <v>10.8</v>
      </c>
      <c r="AK17" s="93">
        <v>10.4</v>
      </c>
      <c r="AL17" s="93">
        <v>10.5</v>
      </c>
      <c r="AM17" s="93">
        <v>10.1</v>
      </c>
      <c r="AN17" s="93">
        <v>9.5</v>
      </c>
      <c r="AO17" s="93">
        <v>9.3000000000000007</v>
      </c>
      <c r="AP17" s="93">
        <v>9.1</v>
      </c>
      <c r="AQ17" s="93">
        <v>9</v>
      </c>
      <c r="AR17" s="93">
        <v>9.1</v>
      </c>
      <c r="AS17" s="94">
        <v>8.8000000000000007</v>
      </c>
      <c r="AT17" s="94">
        <v>9.1</v>
      </c>
      <c r="AU17" s="94">
        <v>8.4</v>
      </c>
      <c r="AV17" s="94">
        <v>8.6999999999999993</v>
      </c>
      <c r="AW17" s="91">
        <v>8.5</v>
      </c>
      <c r="AX17" s="91">
        <v>8.3000000000000007</v>
      </c>
      <c r="AY17" s="91">
        <v>8.6</v>
      </c>
      <c r="AZ17" s="91">
        <v>8.4</v>
      </c>
      <c r="BA17" s="91">
        <v>8.4</v>
      </c>
      <c r="BB17" s="91">
        <v>8.4</v>
      </c>
    </row>
    <row r="18" spans="1:54" s="4" customFormat="1">
      <c r="A18" s="90" t="s">
        <v>90</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3"/>
      <c r="AK18" s="93"/>
      <c r="AL18" s="93"/>
      <c r="AM18" s="93"/>
      <c r="AN18" s="93"/>
      <c r="AO18" s="93"/>
      <c r="AP18" s="93"/>
      <c r="AQ18" s="93"/>
      <c r="AR18" s="93"/>
      <c r="AS18" s="117"/>
      <c r="AT18" s="117"/>
      <c r="AU18" s="117"/>
      <c r="AV18" s="117"/>
      <c r="AW18" s="116"/>
      <c r="AX18" s="116"/>
      <c r="AY18" s="116"/>
      <c r="AZ18" s="116"/>
      <c r="BA18" s="116"/>
      <c r="BB18" s="116"/>
    </row>
    <row r="19" spans="1:54" s="4" customFormat="1">
      <c r="A19" s="90" t="s">
        <v>65</v>
      </c>
      <c r="B19">
        <v>0.3</v>
      </c>
      <c r="C19" s="124">
        <v>0.3</v>
      </c>
      <c r="D19" s="124">
        <v>0.3</v>
      </c>
      <c r="E19" s="124">
        <v>0.3</v>
      </c>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3"/>
      <c r="AK19" s="93"/>
      <c r="AL19" s="93"/>
      <c r="AM19" s="93"/>
      <c r="AN19" s="93"/>
      <c r="AO19" s="93"/>
      <c r="AP19" s="93"/>
      <c r="AQ19" s="93"/>
      <c r="AR19" s="93"/>
      <c r="AS19" s="117"/>
      <c r="AT19" s="117"/>
      <c r="AU19" s="117"/>
      <c r="AV19" s="117"/>
      <c r="AW19" s="116"/>
      <c r="AX19" s="116"/>
      <c r="AY19" s="116"/>
      <c r="AZ19" s="116"/>
      <c r="BA19" s="116"/>
      <c r="BB19" s="116"/>
    </row>
    <row r="20" spans="1:54" s="4" customFormat="1">
      <c r="A20" s="90" t="s">
        <v>51</v>
      </c>
      <c r="B20">
        <v>0.3</v>
      </c>
      <c r="C20">
        <v>0.3</v>
      </c>
      <c r="D20">
        <v>0.3</v>
      </c>
      <c r="E20">
        <v>0.3</v>
      </c>
      <c r="F20">
        <v>0.3</v>
      </c>
      <c r="G20">
        <v>0.3</v>
      </c>
      <c r="H20">
        <v>0.3</v>
      </c>
      <c r="I20">
        <v>0.3</v>
      </c>
      <c r="J20">
        <v>0.3</v>
      </c>
      <c r="K20">
        <v>0.3</v>
      </c>
      <c r="L20">
        <v>0.3</v>
      </c>
      <c r="M20">
        <v>0.3</v>
      </c>
      <c r="N20">
        <v>0.3</v>
      </c>
      <c r="O20">
        <v>0.3</v>
      </c>
      <c r="P20">
        <v>0.3</v>
      </c>
      <c r="Q20">
        <v>0.3</v>
      </c>
      <c r="R20">
        <v>0.3</v>
      </c>
      <c r="S20">
        <v>0.3</v>
      </c>
      <c r="T20">
        <v>0.3</v>
      </c>
      <c r="U20">
        <v>0.3</v>
      </c>
      <c r="V20">
        <v>0.3</v>
      </c>
      <c r="W20">
        <v>0.3</v>
      </c>
      <c r="X20">
        <v>0.3</v>
      </c>
      <c r="Y20">
        <v>0.3</v>
      </c>
      <c r="Z20">
        <v>0.3</v>
      </c>
      <c r="AA20">
        <v>0.3</v>
      </c>
      <c r="AB20">
        <v>0.3</v>
      </c>
      <c r="AC20">
        <v>0.3</v>
      </c>
      <c r="AD20">
        <v>0.3</v>
      </c>
      <c r="AE20">
        <v>0.3</v>
      </c>
      <c r="AF20">
        <v>0.3</v>
      </c>
      <c r="AG20">
        <v>0.3</v>
      </c>
      <c r="AH20">
        <v>0.3</v>
      </c>
      <c r="AI20">
        <v>0.3</v>
      </c>
      <c r="AJ20">
        <v>0.3</v>
      </c>
      <c r="AK20">
        <v>0.3</v>
      </c>
      <c r="AL20">
        <v>0.3</v>
      </c>
      <c r="AM20">
        <v>0.3</v>
      </c>
      <c r="AN20">
        <v>0.3</v>
      </c>
      <c r="AO20">
        <v>0.3</v>
      </c>
      <c r="AP20">
        <v>0.3</v>
      </c>
      <c r="AQ20">
        <v>0.3</v>
      </c>
      <c r="AR20">
        <v>0.3</v>
      </c>
      <c r="AS20">
        <v>0.3</v>
      </c>
      <c r="AT20">
        <v>0.3</v>
      </c>
      <c r="AU20">
        <v>0.3</v>
      </c>
      <c r="AV20">
        <v>0.3</v>
      </c>
      <c r="AW20">
        <v>0.3</v>
      </c>
      <c r="AX20">
        <v>0.3</v>
      </c>
      <c r="AY20">
        <v>0.3</v>
      </c>
      <c r="AZ20">
        <v>0.3</v>
      </c>
      <c r="BA20">
        <v>0.3</v>
      </c>
      <c r="BB20">
        <v>0.3</v>
      </c>
    </row>
    <row r="21" spans="1:54" s="4" customFormat="1">
      <c r="A21" s="79" t="s">
        <v>55</v>
      </c>
      <c r="B21" s="82">
        <v>0.3</v>
      </c>
      <c r="C21" s="82">
        <v>0.3</v>
      </c>
      <c r="D21" s="82">
        <v>0.3</v>
      </c>
      <c r="E21" s="82">
        <v>0.3</v>
      </c>
      <c r="F21" s="82">
        <v>0.3</v>
      </c>
      <c r="G21" s="82">
        <v>0.3</v>
      </c>
      <c r="H21" s="82">
        <v>0.3</v>
      </c>
      <c r="I21" s="82">
        <v>0.3</v>
      </c>
      <c r="J21" s="82">
        <v>0.3</v>
      </c>
      <c r="K21" s="82">
        <v>0.3</v>
      </c>
      <c r="L21" s="82">
        <v>0.3</v>
      </c>
      <c r="M21" s="82">
        <v>0.3</v>
      </c>
      <c r="N21" s="82">
        <v>0.3</v>
      </c>
      <c r="O21" s="82">
        <v>0.3</v>
      </c>
      <c r="P21" s="82">
        <v>0.3</v>
      </c>
      <c r="Q21" s="82">
        <v>0.3</v>
      </c>
      <c r="R21" s="82">
        <v>0.3</v>
      </c>
      <c r="S21" s="82">
        <v>0.3</v>
      </c>
      <c r="T21" s="82">
        <v>0.3</v>
      </c>
      <c r="U21" s="82">
        <v>0.3</v>
      </c>
      <c r="V21" s="82">
        <v>0.3</v>
      </c>
      <c r="W21" s="82">
        <v>0.3</v>
      </c>
      <c r="X21" s="82">
        <v>0.3</v>
      </c>
      <c r="Y21" s="82">
        <v>0.3</v>
      </c>
      <c r="Z21" s="82">
        <v>0.3</v>
      </c>
      <c r="AA21" s="82">
        <v>0.3</v>
      </c>
      <c r="AB21" s="82">
        <v>0.3</v>
      </c>
      <c r="AC21" s="82">
        <v>0.3</v>
      </c>
      <c r="AD21" s="82">
        <v>0.3</v>
      </c>
      <c r="AE21" s="82">
        <v>0.4</v>
      </c>
      <c r="AF21" s="82">
        <v>0.3</v>
      </c>
      <c r="AG21" s="82">
        <v>0.3</v>
      </c>
      <c r="AH21" s="82">
        <v>0.4</v>
      </c>
      <c r="AI21" s="82">
        <v>0.4</v>
      </c>
      <c r="AJ21" s="82">
        <v>0.4</v>
      </c>
      <c r="AK21" s="82">
        <v>0.4</v>
      </c>
      <c r="AL21" s="82">
        <v>0.3</v>
      </c>
      <c r="AM21" s="82">
        <v>0.3</v>
      </c>
      <c r="AN21" s="82">
        <v>0.3</v>
      </c>
      <c r="AO21" s="82">
        <v>0.3</v>
      </c>
      <c r="AP21" s="82">
        <v>0.3</v>
      </c>
      <c r="AQ21" s="82">
        <v>0.3</v>
      </c>
      <c r="AR21" s="82">
        <v>0.3</v>
      </c>
      <c r="AS21" s="82">
        <v>0.3</v>
      </c>
      <c r="AT21" s="82">
        <v>0.3</v>
      </c>
      <c r="AU21" s="82">
        <v>0.3</v>
      </c>
      <c r="AV21" s="82">
        <v>0.3</v>
      </c>
      <c r="AW21" s="82">
        <v>0.3</v>
      </c>
      <c r="AX21" s="82">
        <v>0.3</v>
      </c>
      <c r="AY21" s="82">
        <v>0.3</v>
      </c>
      <c r="AZ21" s="82">
        <v>0.3</v>
      </c>
      <c r="BA21" s="82">
        <v>0.3</v>
      </c>
      <c r="BB21" s="116">
        <v>0.3</v>
      </c>
    </row>
    <row r="22" spans="1:54" s="4" customFormat="1">
      <c r="A22" s="79" t="s">
        <v>56</v>
      </c>
      <c r="B22" s="94">
        <v>0.3</v>
      </c>
      <c r="C22" s="94">
        <v>0.3</v>
      </c>
      <c r="D22" s="94">
        <v>0.3</v>
      </c>
      <c r="E22" s="94">
        <v>0.3</v>
      </c>
      <c r="F22" s="94">
        <v>0.3</v>
      </c>
      <c r="G22" s="94">
        <v>0.3</v>
      </c>
      <c r="H22" s="94">
        <v>0.3</v>
      </c>
      <c r="I22" s="94">
        <v>0.3</v>
      </c>
      <c r="J22" s="94">
        <v>0.3</v>
      </c>
      <c r="K22" s="94">
        <v>0.3</v>
      </c>
      <c r="L22" s="94">
        <v>0.3</v>
      </c>
      <c r="M22" s="94">
        <v>0.3</v>
      </c>
      <c r="N22" s="94">
        <v>0.3</v>
      </c>
      <c r="O22" s="94">
        <v>0.3</v>
      </c>
      <c r="P22" s="94">
        <v>0.3</v>
      </c>
      <c r="Q22" s="94">
        <v>0.3</v>
      </c>
      <c r="R22" s="94">
        <v>0.3</v>
      </c>
      <c r="S22" s="94">
        <v>0.3</v>
      </c>
      <c r="T22" s="94">
        <v>0.3</v>
      </c>
      <c r="U22" s="94">
        <v>0.3</v>
      </c>
      <c r="V22" s="94">
        <v>0.3</v>
      </c>
      <c r="W22" s="94">
        <v>0.3</v>
      </c>
      <c r="X22" s="94">
        <v>0.3</v>
      </c>
      <c r="Y22" s="94">
        <v>0.3</v>
      </c>
      <c r="Z22" s="94">
        <v>0.3</v>
      </c>
      <c r="AA22" s="94">
        <v>0.3</v>
      </c>
      <c r="AB22" s="37">
        <v>0.3</v>
      </c>
      <c r="AC22" s="37">
        <v>0.3</v>
      </c>
      <c r="AD22" s="37">
        <v>0.3</v>
      </c>
      <c r="AE22" s="37">
        <v>0.3</v>
      </c>
      <c r="AF22" s="37">
        <v>0.3</v>
      </c>
      <c r="AG22" s="37">
        <v>0.3</v>
      </c>
      <c r="AH22" s="37">
        <v>0.3</v>
      </c>
      <c r="AI22" s="37">
        <v>0.3</v>
      </c>
      <c r="AJ22" s="93">
        <v>0.3</v>
      </c>
      <c r="AK22" s="93">
        <v>0.3</v>
      </c>
      <c r="AL22" s="93">
        <v>0.3</v>
      </c>
      <c r="AM22" s="93">
        <v>0.3</v>
      </c>
      <c r="AN22" s="93">
        <v>0.3</v>
      </c>
      <c r="AO22" s="93">
        <v>0.3</v>
      </c>
      <c r="AP22" s="93">
        <v>0.3</v>
      </c>
      <c r="AQ22" s="93">
        <v>0.3</v>
      </c>
      <c r="AR22" s="93">
        <v>0.3</v>
      </c>
      <c r="AS22" s="94">
        <v>0.3</v>
      </c>
      <c r="AT22" s="94">
        <v>0.3</v>
      </c>
      <c r="AU22" s="94">
        <v>0.3</v>
      </c>
      <c r="AV22" s="94">
        <v>0.3</v>
      </c>
      <c r="AW22" s="95">
        <v>0.3</v>
      </c>
      <c r="AX22" s="95">
        <v>0.3</v>
      </c>
      <c r="AY22" s="95">
        <v>0.3</v>
      </c>
      <c r="AZ22" s="95">
        <v>0.3</v>
      </c>
      <c r="BA22" s="95">
        <v>0.3</v>
      </c>
      <c r="BB22" s="116">
        <v>0.3</v>
      </c>
    </row>
    <row r="23" spans="1:54" s="4" customFormat="1">
      <c r="A23" s="79" t="s">
        <v>57</v>
      </c>
      <c r="B23" s="94">
        <v>0.3</v>
      </c>
      <c r="C23" s="94">
        <v>0.3</v>
      </c>
      <c r="D23" s="94">
        <v>0.3</v>
      </c>
      <c r="E23" s="94">
        <v>0.3</v>
      </c>
      <c r="F23" s="94">
        <v>0.3</v>
      </c>
      <c r="G23" s="94">
        <v>0.3</v>
      </c>
      <c r="H23" s="94">
        <v>0.3</v>
      </c>
      <c r="I23" s="94">
        <v>0.3</v>
      </c>
      <c r="J23" s="94">
        <v>0.3</v>
      </c>
      <c r="K23" s="94">
        <v>0.3</v>
      </c>
      <c r="L23" s="94">
        <v>0.3</v>
      </c>
      <c r="M23" s="94">
        <v>0.3</v>
      </c>
      <c r="N23" s="94">
        <v>0.3</v>
      </c>
      <c r="O23" s="94">
        <v>0.3</v>
      </c>
      <c r="P23" s="94">
        <v>0.3</v>
      </c>
      <c r="Q23" s="94">
        <v>0.3</v>
      </c>
      <c r="R23" s="94">
        <v>0.3</v>
      </c>
      <c r="S23" s="94">
        <v>0.4</v>
      </c>
      <c r="T23" s="94">
        <v>0.4</v>
      </c>
      <c r="U23" s="94">
        <v>0.4</v>
      </c>
      <c r="V23" s="94">
        <v>0.3</v>
      </c>
      <c r="W23" s="94">
        <v>0.4</v>
      </c>
      <c r="X23" s="94">
        <v>0.4</v>
      </c>
      <c r="Y23" s="94">
        <v>0.4</v>
      </c>
      <c r="Z23" s="94">
        <v>0.4</v>
      </c>
      <c r="AA23" s="94">
        <v>0.4</v>
      </c>
      <c r="AB23" s="37">
        <v>0.4</v>
      </c>
      <c r="AC23" s="37">
        <v>0.4</v>
      </c>
      <c r="AD23" s="37">
        <v>0.4</v>
      </c>
      <c r="AE23" s="37">
        <v>0.4</v>
      </c>
      <c r="AF23" s="37">
        <v>0.4</v>
      </c>
      <c r="AG23" s="37">
        <v>0.4</v>
      </c>
      <c r="AH23" s="37">
        <v>0.4</v>
      </c>
      <c r="AI23" s="37">
        <v>0.4</v>
      </c>
      <c r="AJ23" s="93">
        <v>0.4</v>
      </c>
      <c r="AK23" s="93">
        <v>0.4</v>
      </c>
      <c r="AL23" s="93">
        <v>0.4</v>
      </c>
      <c r="AM23" s="93">
        <v>0.4</v>
      </c>
      <c r="AN23" s="93">
        <v>0.4</v>
      </c>
      <c r="AO23" s="93">
        <v>0.4</v>
      </c>
      <c r="AP23" s="93">
        <v>0.3</v>
      </c>
      <c r="AQ23" s="93">
        <v>0.3</v>
      </c>
      <c r="AR23" s="93">
        <v>0.3</v>
      </c>
      <c r="AS23" s="94">
        <v>0.3</v>
      </c>
      <c r="AT23" s="94">
        <v>0.3</v>
      </c>
      <c r="AU23" s="94">
        <v>0.3</v>
      </c>
      <c r="AV23" s="94">
        <v>0.3</v>
      </c>
      <c r="AW23" s="95">
        <v>0.3</v>
      </c>
      <c r="AX23" s="95">
        <v>0.3</v>
      </c>
      <c r="AY23" s="95">
        <v>0.3</v>
      </c>
      <c r="AZ23" s="95">
        <v>0.3</v>
      </c>
      <c r="BA23" s="95">
        <v>0.3</v>
      </c>
      <c r="BB23" s="116">
        <v>0.3</v>
      </c>
    </row>
    <row r="24" spans="1:54" s="4" customFormat="1">
      <c r="A24" s="79"/>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3"/>
      <c r="AK24" s="93"/>
      <c r="AL24" s="93"/>
      <c r="AM24" s="93"/>
      <c r="AN24" s="93"/>
      <c r="AO24" s="93"/>
      <c r="AP24" s="93"/>
      <c r="AQ24" s="93"/>
      <c r="AR24" s="93"/>
      <c r="AS24" s="117"/>
      <c r="AT24" s="117"/>
      <c r="AU24" s="117"/>
      <c r="AV24" s="117"/>
      <c r="AW24" s="116"/>
      <c r="AX24" s="116"/>
      <c r="AY24" s="116"/>
      <c r="AZ24" s="116"/>
      <c r="BA24" s="116"/>
      <c r="BB24" s="116"/>
    </row>
    <row r="25" spans="1:54" s="4" customFormat="1">
      <c r="A25" s="96" t="s">
        <v>91</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2"/>
      <c r="AG25" s="92"/>
      <c r="AH25" s="92"/>
      <c r="AI25" s="92"/>
      <c r="AJ25" s="93"/>
      <c r="AK25" s="93"/>
      <c r="AL25" s="93"/>
      <c r="AM25" s="93"/>
      <c r="AN25" s="93"/>
      <c r="AO25" s="93"/>
      <c r="AP25" s="93"/>
      <c r="AQ25" s="93"/>
      <c r="AR25" s="93"/>
      <c r="AS25" s="117"/>
      <c r="AT25" s="117"/>
      <c r="AU25" s="117"/>
      <c r="AV25" s="117"/>
      <c r="AW25" s="116"/>
      <c r="AX25" s="116"/>
      <c r="AY25" s="116"/>
      <c r="AZ25" s="116"/>
      <c r="BA25" s="116"/>
      <c r="BB25" s="116"/>
    </row>
    <row r="26" spans="1:54" s="4" customFormat="1">
      <c r="A26" s="90" t="s">
        <v>89</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2"/>
      <c r="AG26" s="92"/>
      <c r="AH26" s="92"/>
      <c r="AI26" s="92"/>
      <c r="AJ26" s="93"/>
      <c r="AK26" s="93"/>
      <c r="AL26" s="93"/>
      <c r="AM26" s="93"/>
      <c r="AN26" s="93"/>
      <c r="AO26" s="93"/>
      <c r="AP26" s="93"/>
      <c r="AQ26" s="93"/>
      <c r="AR26" s="93"/>
      <c r="AS26" s="117"/>
      <c r="AT26" s="117"/>
      <c r="AU26" s="117"/>
      <c r="AV26" s="117"/>
      <c r="AW26" s="116"/>
      <c r="AX26" s="116"/>
      <c r="AY26" s="116"/>
      <c r="AZ26" s="116"/>
      <c r="BA26" s="116"/>
      <c r="BB26" s="116"/>
    </row>
    <row r="27" spans="1:54" s="4" customFormat="1">
      <c r="A27" s="97">
        <v>2021</v>
      </c>
      <c r="B27" s="122">
        <v>8.6999999999999993</v>
      </c>
      <c r="C27" s="122">
        <v>8.3000000000000007</v>
      </c>
      <c r="D27" s="122">
        <v>8.8000000000000007</v>
      </c>
      <c r="E27" s="122">
        <v>8.3000000000000007</v>
      </c>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c r="AG27" s="92"/>
      <c r="AH27" s="92"/>
      <c r="AI27" s="92"/>
      <c r="AJ27" s="93"/>
      <c r="AK27" s="93"/>
      <c r="AL27" s="93"/>
      <c r="AM27" s="93"/>
      <c r="AN27" s="93"/>
      <c r="AO27" s="93"/>
      <c r="AP27" s="93"/>
      <c r="AQ27" s="93"/>
      <c r="AR27" s="93"/>
      <c r="AS27" s="117"/>
      <c r="AT27" s="117"/>
      <c r="AU27" s="117"/>
      <c r="AV27" s="117"/>
      <c r="AW27" s="116"/>
      <c r="AX27" s="116"/>
      <c r="AY27" s="116"/>
      <c r="AZ27" s="116"/>
      <c r="BA27" s="116"/>
      <c r="BB27" s="116"/>
    </row>
    <row r="28" spans="1:54" s="4" customFormat="1">
      <c r="A28" s="97">
        <v>2020</v>
      </c>
      <c r="B28" s="122">
        <v>8.5</v>
      </c>
      <c r="C28" s="122">
        <v>8.6999999999999993</v>
      </c>
      <c r="D28" s="122">
        <v>8.6999999999999993</v>
      </c>
      <c r="E28" s="122">
        <v>8.6999999999999993</v>
      </c>
      <c r="F28" s="122">
        <v>8.5</v>
      </c>
      <c r="G28" s="122">
        <v>8.6</v>
      </c>
      <c r="H28" s="122">
        <v>8.9</v>
      </c>
      <c r="I28" s="122">
        <v>9.1</v>
      </c>
      <c r="J28" s="122">
        <v>9</v>
      </c>
      <c r="K28" s="122">
        <v>9.1</v>
      </c>
      <c r="L28" s="122">
        <v>8.9</v>
      </c>
      <c r="M28" s="122">
        <v>8.6999999999999993</v>
      </c>
      <c r="N28" s="122">
        <v>9.8000000000000007</v>
      </c>
      <c r="O28" s="122">
        <v>9.6</v>
      </c>
      <c r="P28" s="122">
        <v>9.5</v>
      </c>
      <c r="Q28" s="122">
        <v>9.1</v>
      </c>
      <c r="R28" s="122">
        <v>9.1999999999999993</v>
      </c>
      <c r="S28" s="122">
        <v>9.1</v>
      </c>
      <c r="T28" s="122">
        <v>9.6</v>
      </c>
      <c r="U28" s="122">
        <v>9.3000000000000007</v>
      </c>
      <c r="V28" s="122">
        <v>9.8000000000000007</v>
      </c>
      <c r="W28" s="122">
        <v>9.4</v>
      </c>
      <c r="X28" s="122">
        <v>9.1999999999999993</v>
      </c>
      <c r="Y28" s="122">
        <v>9.4</v>
      </c>
      <c r="Z28" s="122">
        <v>8.9</v>
      </c>
      <c r="AA28" s="122">
        <v>8.9</v>
      </c>
      <c r="AB28" s="122">
        <v>9.3000000000000007</v>
      </c>
      <c r="AC28" s="122">
        <v>9.5</v>
      </c>
      <c r="AD28" s="122">
        <v>9.4</v>
      </c>
      <c r="AE28" s="122">
        <v>10</v>
      </c>
      <c r="AF28" s="122">
        <v>10</v>
      </c>
      <c r="AG28" s="122">
        <v>9.6999999999999993</v>
      </c>
      <c r="AH28" s="122">
        <v>10.7</v>
      </c>
      <c r="AI28" s="122">
        <v>9.8000000000000007</v>
      </c>
      <c r="AJ28" s="122">
        <v>9.6</v>
      </c>
      <c r="AK28" s="122">
        <v>9.6999999999999993</v>
      </c>
      <c r="AL28" s="122">
        <v>9.4</v>
      </c>
      <c r="AM28" s="122">
        <v>8.9</v>
      </c>
      <c r="AN28" s="122">
        <v>9.4</v>
      </c>
      <c r="AO28" s="122">
        <v>9.6</v>
      </c>
      <c r="AP28" s="122">
        <v>8.6</v>
      </c>
      <c r="AQ28" s="122">
        <v>8.8000000000000007</v>
      </c>
      <c r="AR28" s="122">
        <v>8.8000000000000007</v>
      </c>
      <c r="AS28" s="122">
        <v>8.9</v>
      </c>
      <c r="AT28" s="122">
        <v>8.9</v>
      </c>
      <c r="AU28" s="122">
        <v>9</v>
      </c>
      <c r="AV28" s="122">
        <v>8.6999999999999993</v>
      </c>
      <c r="AW28" s="122">
        <v>8.5</v>
      </c>
      <c r="AX28" s="122">
        <v>8.8000000000000007</v>
      </c>
      <c r="AY28" s="122">
        <v>8.6999999999999993</v>
      </c>
      <c r="AZ28" s="122">
        <v>8.6999999999999993</v>
      </c>
      <c r="BA28" s="122">
        <v>8.8000000000000007</v>
      </c>
      <c r="BB28" s="122">
        <v>8.4</v>
      </c>
    </row>
    <row r="29" spans="1:54" s="4" customFormat="1">
      <c r="A29" s="97" t="s">
        <v>92</v>
      </c>
      <c r="B29" s="115">
        <v>9.3000000000000007</v>
      </c>
      <c r="C29" s="115">
        <v>9.1999999999999993</v>
      </c>
      <c r="D29" s="115">
        <v>9.4</v>
      </c>
      <c r="E29" s="115">
        <v>9.1</v>
      </c>
      <c r="F29" s="115">
        <v>9.1999999999999993</v>
      </c>
      <c r="G29" s="115">
        <v>9.1</v>
      </c>
      <c r="H29" s="115">
        <v>9.1999999999999993</v>
      </c>
      <c r="I29" s="115">
        <v>9.4</v>
      </c>
      <c r="J29" s="115">
        <v>9.4</v>
      </c>
      <c r="K29" s="115">
        <v>9.5</v>
      </c>
      <c r="L29" s="115">
        <v>9.1999999999999993</v>
      </c>
      <c r="M29" s="115">
        <v>9.6</v>
      </c>
      <c r="N29" s="115">
        <v>9.5</v>
      </c>
      <c r="O29" s="115">
        <v>9.6</v>
      </c>
      <c r="P29" s="115">
        <v>9.6</v>
      </c>
      <c r="Q29" s="115">
        <v>9.6999999999999993</v>
      </c>
      <c r="R29" s="115">
        <v>9.5</v>
      </c>
      <c r="S29" s="115">
        <v>9.5</v>
      </c>
      <c r="T29" s="115">
        <v>10.3</v>
      </c>
      <c r="U29" s="115">
        <v>10.1</v>
      </c>
      <c r="V29" s="115">
        <v>10.4</v>
      </c>
      <c r="W29" s="115">
        <v>10.5</v>
      </c>
      <c r="X29" s="115">
        <v>10.8</v>
      </c>
      <c r="Y29" s="115">
        <v>10.7</v>
      </c>
      <c r="Z29" s="115">
        <v>10.7</v>
      </c>
      <c r="AA29" s="115">
        <v>10.7</v>
      </c>
      <c r="AB29" s="115">
        <v>10.8</v>
      </c>
      <c r="AC29" s="115">
        <v>11.1</v>
      </c>
      <c r="AD29" s="115">
        <v>11</v>
      </c>
      <c r="AE29" s="115">
        <v>11.5</v>
      </c>
      <c r="AF29" s="115">
        <v>11</v>
      </c>
      <c r="AG29" s="115">
        <v>11.3</v>
      </c>
      <c r="AH29" s="115">
        <v>11.3</v>
      </c>
      <c r="AI29" s="115">
        <v>11.4</v>
      </c>
      <c r="AJ29" s="115">
        <v>11.3</v>
      </c>
      <c r="AK29" s="115">
        <v>11</v>
      </c>
      <c r="AL29" s="115">
        <v>10.8</v>
      </c>
      <c r="AM29" s="115">
        <v>10.9</v>
      </c>
      <c r="AN29" s="115">
        <v>10.3</v>
      </c>
      <c r="AO29" s="115">
        <v>10.3</v>
      </c>
      <c r="AP29" s="115">
        <v>10</v>
      </c>
      <c r="AQ29" s="115">
        <v>9.9</v>
      </c>
      <c r="AR29" s="115">
        <v>9.6999999999999993</v>
      </c>
      <c r="AS29" s="115">
        <v>9.6999999999999993</v>
      </c>
      <c r="AT29" s="115">
        <v>9.6999999999999993</v>
      </c>
      <c r="AU29" s="115">
        <v>9.5</v>
      </c>
      <c r="AV29" s="115">
        <v>9.5</v>
      </c>
      <c r="AW29" s="115">
        <v>9.3000000000000007</v>
      </c>
      <c r="AX29" s="115">
        <v>9.3000000000000007</v>
      </c>
      <c r="AY29" s="115">
        <v>9.4</v>
      </c>
      <c r="AZ29" s="115">
        <v>9.3000000000000007</v>
      </c>
      <c r="BA29" s="115">
        <v>9.1</v>
      </c>
      <c r="BB29" s="115">
        <v>9.1</v>
      </c>
    </row>
    <row r="30" spans="1:54" s="4" customFormat="1">
      <c r="A30" s="90" t="s">
        <v>90</v>
      </c>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3"/>
      <c r="AK30" s="93"/>
      <c r="AL30" s="93"/>
      <c r="AM30" s="93"/>
      <c r="AN30" s="93"/>
      <c r="AO30" s="93"/>
      <c r="AP30" s="93"/>
      <c r="AQ30" s="93"/>
      <c r="AR30" s="93"/>
      <c r="AS30" s="117"/>
      <c r="AT30" s="117"/>
      <c r="AU30" s="117"/>
      <c r="AV30" s="117"/>
      <c r="AW30" s="116"/>
      <c r="AX30" s="116"/>
      <c r="AY30" s="116"/>
      <c r="AZ30" s="116"/>
      <c r="BA30" s="116"/>
      <c r="BB30" s="116"/>
    </row>
    <row r="31" spans="1:54" s="4" customFormat="1">
      <c r="A31" s="97">
        <v>2021</v>
      </c>
      <c r="B31">
        <v>0.5</v>
      </c>
      <c r="C31">
        <v>0.5</v>
      </c>
      <c r="D31">
        <v>0.5</v>
      </c>
      <c r="E31">
        <v>0.5</v>
      </c>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3"/>
      <c r="AK31" s="93"/>
      <c r="AL31" s="93"/>
      <c r="AM31" s="93"/>
      <c r="AN31" s="93"/>
      <c r="AO31" s="93"/>
      <c r="AP31" s="93"/>
      <c r="AQ31" s="93"/>
      <c r="AR31" s="93"/>
      <c r="AS31" s="117"/>
      <c r="AT31" s="117"/>
      <c r="AU31" s="117"/>
      <c r="AV31" s="117"/>
      <c r="AW31" s="116"/>
      <c r="AX31" s="116"/>
      <c r="AY31" s="116"/>
      <c r="AZ31" s="116"/>
      <c r="BA31" s="116"/>
      <c r="BB31" s="116"/>
    </row>
    <row r="32" spans="1:54" s="4" customFormat="1">
      <c r="A32" s="97">
        <v>2020</v>
      </c>
      <c r="B32">
        <v>0.5</v>
      </c>
      <c r="C32">
        <v>0.5</v>
      </c>
      <c r="D32" s="124">
        <v>0.5</v>
      </c>
      <c r="E32" s="124">
        <v>0.5</v>
      </c>
      <c r="F32" s="124">
        <v>0.5</v>
      </c>
      <c r="G32" s="124">
        <v>0.5</v>
      </c>
      <c r="H32" s="124">
        <v>0.5</v>
      </c>
      <c r="I32" s="124">
        <v>0.5</v>
      </c>
      <c r="J32" s="124">
        <v>0.5</v>
      </c>
      <c r="K32" s="124">
        <v>0.5</v>
      </c>
      <c r="L32" s="124">
        <v>0.5</v>
      </c>
      <c r="M32" s="124">
        <v>0.5</v>
      </c>
      <c r="N32" s="124">
        <v>0.5</v>
      </c>
      <c r="O32" s="124">
        <v>0.5</v>
      </c>
      <c r="P32" s="124">
        <v>0.5</v>
      </c>
      <c r="Q32" s="124">
        <v>0.5</v>
      </c>
      <c r="R32" s="124">
        <v>0.5</v>
      </c>
      <c r="S32" s="124">
        <v>0.5</v>
      </c>
      <c r="T32" s="124">
        <v>0.5</v>
      </c>
      <c r="U32" s="124">
        <v>0.5</v>
      </c>
      <c r="V32" s="124">
        <v>0.5</v>
      </c>
      <c r="W32" s="124">
        <v>0.5</v>
      </c>
      <c r="X32" s="124">
        <v>0.5</v>
      </c>
      <c r="Y32" s="124">
        <v>0.5</v>
      </c>
      <c r="Z32" s="124">
        <v>0.5</v>
      </c>
      <c r="AA32" s="124">
        <v>0.5</v>
      </c>
      <c r="AB32" s="124">
        <v>0.5</v>
      </c>
      <c r="AC32" s="124">
        <v>0.5</v>
      </c>
      <c r="AD32" s="124">
        <v>0.5</v>
      </c>
      <c r="AE32" s="124">
        <v>0.5</v>
      </c>
      <c r="AF32" s="124">
        <v>0.5</v>
      </c>
      <c r="AG32" s="124">
        <v>0.5</v>
      </c>
      <c r="AH32">
        <v>0.5</v>
      </c>
      <c r="AI32">
        <v>0.5</v>
      </c>
      <c r="AJ32">
        <v>0.5</v>
      </c>
      <c r="AK32">
        <v>0.5</v>
      </c>
      <c r="AL32">
        <v>0.5</v>
      </c>
      <c r="AM32">
        <v>0.5</v>
      </c>
      <c r="AN32">
        <v>0.5</v>
      </c>
      <c r="AO32">
        <v>0.5</v>
      </c>
      <c r="AP32">
        <v>0.5</v>
      </c>
      <c r="AQ32">
        <v>0.5</v>
      </c>
      <c r="AR32">
        <v>0.5</v>
      </c>
      <c r="AS32">
        <v>0.5</v>
      </c>
      <c r="AT32">
        <v>0.5</v>
      </c>
      <c r="AU32">
        <v>0.5</v>
      </c>
      <c r="AV32">
        <v>0.5</v>
      </c>
      <c r="AW32">
        <v>0.5</v>
      </c>
      <c r="AX32">
        <v>0.5</v>
      </c>
      <c r="AY32">
        <v>0.5</v>
      </c>
      <c r="AZ32">
        <v>0.5</v>
      </c>
      <c r="BA32">
        <v>0.5</v>
      </c>
      <c r="BB32">
        <v>0.5</v>
      </c>
    </row>
    <row r="33" spans="1:54" s="4" customFormat="1">
      <c r="A33" s="97" t="s">
        <v>92</v>
      </c>
      <c r="B33" s="82">
        <v>0.5</v>
      </c>
      <c r="C33" s="82">
        <v>0.5</v>
      </c>
      <c r="D33" s="82">
        <v>0.5</v>
      </c>
      <c r="E33" s="82">
        <v>0.5</v>
      </c>
      <c r="F33" s="82">
        <v>0.5</v>
      </c>
      <c r="G33" s="82">
        <v>0.5</v>
      </c>
      <c r="H33" s="82">
        <v>0.5</v>
      </c>
      <c r="I33" s="82">
        <v>0.5</v>
      </c>
      <c r="J33" s="82">
        <v>0.5</v>
      </c>
      <c r="K33" s="82">
        <v>0.5</v>
      </c>
      <c r="L33" s="82">
        <v>0.5</v>
      </c>
      <c r="M33" s="82">
        <v>0.5</v>
      </c>
      <c r="N33" s="82">
        <v>0.5</v>
      </c>
      <c r="O33" s="82">
        <v>0.5</v>
      </c>
      <c r="P33" s="82">
        <v>0.5</v>
      </c>
      <c r="Q33" s="82">
        <v>0.5</v>
      </c>
      <c r="R33" s="82">
        <v>0.5</v>
      </c>
      <c r="S33" s="82">
        <v>0.5</v>
      </c>
      <c r="T33" s="82">
        <v>0.5</v>
      </c>
      <c r="U33" s="82">
        <v>0.5</v>
      </c>
      <c r="V33" s="82">
        <v>0.5</v>
      </c>
      <c r="W33" s="82">
        <v>0.6</v>
      </c>
      <c r="X33" s="82">
        <v>0.6</v>
      </c>
      <c r="Y33" s="82">
        <v>0.6</v>
      </c>
      <c r="Z33" s="82">
        <v>0.6</v>
      </c>
      <c r="AA33" s="82">
        <v>0.6</v>
      </c>
      <c r="AB33" s="82">
        <v>0.6</v>
      </c>
      <c r="AC33" s="82">
        <v>0.6</v>
      </c>
      <c r="AD33" s="82">
        <v>0.6</v>
      </c>
      <c r="AE33" s="82">
        <v>0.6</v>
      </c>
      <c r="AF33" s="82">
        <v>0.6</v>
      </c>
      <c r="AG33" s="82">
        <v>0.6</v>
      </c>
      <c r="AH33" s="82">
        <v>0.6</v>
      </c>
      <c r="AI33" s="82">
        <v>0.6</v>
      </c>
      <c r="AJ33" s="82">
        <v>0.6</v>
      </c>
      <c r="AK33" s="82">
        <v>0.6</v>
      </c>
      <c r="AL33" s="82">
        <v>0.6</v>
      </c>
      <c r="AM33" s="82">
        <v>0.6</v>
      </c>
      <c r="AN33" s="82">
        <v>0.5</v>
      </c>
      <c r="AO33" s="82">
        <v>0.5</v>
      </c>
      <c r="AP33" s="82">
        <v>0.5</v>
      </c>
      <c r="AQ33" s="82">
        <v>0.5</v>
      </c>
      <c r="AR33" s="82">
        <v>0.5</v>
      </c>
      <c r="AS33" s="82">
        <v>0.5</v>
      </c>
      <c r="AT33" s="82">
        <v>0.5</v>
      </c>
      <c r="AU33" s="82">
        <v>0.5</v>
      </c>
      <c r="AV33" s="82">
        <v>0.5</v>
      </c>
      <c r="AW33" s="82">
        <v>0.5</v>
      </c>
      <c r="AX33" s="82">
        <v>0.5</v>
      </c>
      <c r="AY33" s="82">
        <v>0.5</v>
      </c>
      <c r="AZ33" s="82">
        <v>0.5</v>
      </c>
      <c r="BA33" s="82">
        <v>0.5</v>
      </c>
      <c r="BB33" s="82">
        <v>0.5</v>
      </c>
    </row>
    <row r="34" spans="1:54" s="4" customFormat="1">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3"/>
      <c r="AK34" s="93"/>
      <c r="AL34" s="93"/>
      <c r="AM34" s="93"/>
      <c r="AN34" s="93"/>
      <c r="AO34" s="93"/>
      <c r="AP34" s="93"/>
      <c r="AQ34" s="93"/>
      <c r="AR34" s="93"/>
      <c r="AS34" s="117"/>
      <c r="AT34" s="117"/>
      <c r="AU34" s="117"/>
      <c r="AV34" s="117"/>
      <c r="AW34" s="116"/>
      <c r="AX34" s="116"/>
      <c r="AY34" s="116"/>
      <c r="AZ34" s="116"/>
      <c r="BA34" s="116"/>
      <c r="BB34" s="116"/>
    </row>
    <row r="35" spans="1:54" s="4" customFormat="1">
      <c r="A35" s="96" t="s">
        <v>93</v>
      </c>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2"/>
      <c r="AG35" s="92"/>
      <c r="AH35" s="92"/>
      <c r="AI35" s="92"/>
      <c r="AJ35" s="93"/>
      <c r="AK35" s="93"/>
      <c r="AL35" s="93"/>
      <c r="AM35" s="93"/>
      <c r="AN35" s="93"/>
      <c r="AO35" s="93"/>
      <c r="AP35" s="93"/>
      <c r="AQ35" s="93"/>
      <c r="AR35" s="93"/>
      <c r="AS35" s="117"/>
      <c r="AT35" s="117"/>
      <c r="AU35" s="117"/>
      <c r="AV35" s="117"/>
      <c r="AW35" s="116"/>
      <c r="AX35" s="116"/>
      <c r="AY35" s="116"/>
      <c r="AZ35" s="116"/>
      <c r="BA35" s="116"/>
      <c r="BB35" s="116"/>
    </row>
    <row r="36" spans="1:54" s="4" customFormat="1">
      <c r="A36" s="90" t="s">
        <v>89</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2"/>
      <c r="AG36" s="92"/>
      <c r="AH36" s="92"/>
      <c r="AI36" s="92"/>
      <c r="AJ36" s="93"/>
      <c r="AK36" s="93"/>
      <c r="AL36" s="93"/>
      <c r="AM36" s="93"/>
      <c r="AN36" s="93"/>
      <c r="AO36" s="93"/>
      <c r="AP36" s="93"/>
      <c r="AQ36" s="93"/>
      <c r="AR36" s="93"/>
      <c r="AS36" s="117"/>
      <c r="AT36" s="117"/>
      <c r="AU36" s="117"/>
      <c r="AV36" s="117"/>
      <c r="AW36" s="116"/>
      <c r="AX36" s="116"/>
      <c r="AY36" s="116"/>
      <c r="AZ36" s="116"/>
      <c r="BA36" s="116"/>
      <c r="BB36" s="116"/>
    </row>
    <row r="37" spans="1:54" s="4" customFormat="1">
      <c r="A37" s="97">
        <v>2021</v>
      </c>
      <c r="B37" s="122">
        <v>6.4</v>
      </c>
      <c r="C37" s="122">
        <v>6.3</v>
      </c>
      <c r="D37" s="122">
        <v>6.6</v>
      </c>
      <c r="E37" s="122">
        <v>6.3</v>
      </c>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2"/>
      <c r="AG37" s="92"/>
      <c r="AH37" s="92"/>
      <c r="AI37" s="92"/>
      <c r="AJ37" s="93"/>
      <c r="AK37" s="93"/>
      <c r="AL37" s="93"/>
      <c r="AM37" s="93"/>
      <c r="AN37" s="93"/>
      <c r="AO37" s="93"/>
      <c r="AP37" s="93"/>
      <c r="AQ37" s="93"/>
      <c r="AR37" s="93"/>
      <c r="AS37" s="117"/>
      <c r="AT37" s="117"/>
      <c r="AU37" s="117"/>
      <c r="AV37" s="117"/>
      <c r="AW37" s="116"/>
      <c r="AX37" s="116"/>
      <c r="AY37" s="116"/>
      <c r="AZ37" s="116"/>
      <c r="BA37" s="116"/>
      <c r="BB37" s="116"/>
    </row>
    <row r="38" spans="1:54" s="4" customFormat="1" ht="11.25" customHeight="1">
      <c r="A38" s="97">
        <v>2020</v>
      </c>
      <c r="B38" s="122">
        <v>6.5</v>
      </c>
      <c r="C38" s="122">
        <v>6.5</v>
      </c>
      <c r="D38" s="122">
        <v>6.4</v>
      </c>
      <c r="E38" s="122">
        <v>6.9</v>
      </c>
      <c r="F38" s="122">
        <v>6.6</v>
      </c>
      <c r="G38" s="122">
        <v>6.7</v>
      </c>
      <c r="H38" s="122">
        <v>6.9</v>
      </c>
      <c r="I38" s="122">
        <v>6.6</v>
      </c>
      <c r="J38" s="122">
        <v>7.2</v>
      </c>
      <c r="K38" s="122">
        <v>6.7</v>
      </c>
      <c r="L38" s="122">
        <v>6.6</v>
      </c>
      <c r="M38" s="122">
        <v>7.5</v>
      </c>
      <c r="N38" s="122">
        <v>7</v>
      </c>
      <c r="O38" s="122">
        <v>7.5</v>
      </c>
      <c r="P38" s="122">
        <v>7.2</v>
      </c>
      <c r="Q38" s="122">
        <v>6.9</v>
      </c>
      <c r="R38" s="122">
        <v>7</v>
      </c>
      <c r="S38" s="122">
        <v>6.8</v>
      </c>
      <c r="T38" s="122">
        <v>7.2</v>
      </c>
      <c r="U38" s="122">
        <v>6.8</v>
      </c>
      <c r="V38" s="122">
        <v>7</v>
      </c>
      <c r="W38" s="122">
        <v>7.3</v>
      </c>
      <c r="X38" s="122">
        <v>7.1</v>
      </c>
      <c r="Y38" s="122">
        <v>7</v>
      </c>
      <c r="Z38" s="122">
        <v>6.9</v>
      </c>
      <c r="AA38" s="122">
        <v>6.9</v>
      </c>
      <c r="AB38" s="122">
        <v>7.1</v>
      </c>
      <c r="AC38" s="122">
        <v>7.1</v>
      </c>
      <c r="AD38" s="122">
        <v>7.1</v>
      </c>
      <c r="AE38" s="122">
        <v>7.3</v>
      </c>
      <c r="AF38" s="122">
        <v>7.5</v>
      </c>
      <c r="AG38" s="122">
        <v>7.7</v>
      </c>
      <c r="AH38" s="122">
        <v>7.4</v>
      </c>
      <c r="AI38" s="122">
        <v>7.1</v>
      </c>
      <c r="AJ38" s="122">
        <v>7.2</v>
      </c>
      <c r="AK38" s="122">
        <v>7.5</v>
      </c>
      <c r="AL38" s="122">
        <v>7.3</v>
      </c>
      <c r="AM38" s="122">
        <v>7</v>
      </c>
      <c r="AN38" s="122">
        <v>7.2</v>
      </c>
      <c r="AO38" s="122">
        <v>6.9</v>
      </c>
      <c r="AP38" s="122">
        <v>7</v>
      </c>
      <c r="AQ38" s="122">
        <v>6.6</v>
      </c>
      <c r="AR38" s="122">
        <v>6.5</v>
      </c>
      <c r="AS38" s="122">
        <v>6.7</v>
      </c>
      <c r="AT38" s="122">
        <v>6.8</v>
      </c>
      <c r="AU38" s="122">
        <v>7</v>
      </c>
      <c r="AV38" s="122">
        <v>6.6</v>
      </c>
      <c r="AW38" s="122">
        <v>6.5</v>
      </c>
      <c r="AX38" s="122">
        <v>7</v>
      </c>
      <c r="AY38" s="122">
        <v>6.8</v>
      </c>
      <c r="AZ38" s="122">
        <v>6.7</v>
      </c>
      <c r="BA38" s="122">
        <v>6.7</v>
      </c>
      <c r="BB38" s="122">
        <v>6.6</v>
      </c>
    </row>
    <row r="39" spans="1:54" s="4" customFormat="1" ht="11.25" customHeight="1">
      <c r="A39" s="97" t="s">
        <v>92</v>
      </c>
      <c r="B39" s="115">
        <v>7.2</v>
      </c>
      <c r="C39" s="115">
        <v>7.2</v>
      </c>
      <c r="D39" s="115">
        <v>6.9</v>
      </c>
      <c r="E39" s="115">
        <v>7</v>
      </c>
      <c r="F39" s="115">
        <v>7</v>
      </c>
      <c r="G39" s="115">
        <v>7.1</v>
      </c>
      <c r="H39" s="115">
        <v>7</v>
      </c>
      <c r="I39" s="115">
        <v>7.1</v>
      </c>
      <c r="J39" s="115">
        <v>7.1</v>
      </c>
      <c r="K39" s="115">
        <v>7.2</v>
      </c>
      <c r="L39" s="115">
        <v>7</v>
      </c>
      <c r="M39" s="115">
        <v>7.1</v>
      </c>
      <c r="N39" s="115">
        <v>7.1</v>
      </c>
      <c r="O39" s="115">
        <v>7</v>
      </c>
      <c r="P39" s="115">
        <v>7.2</v>
      </c>
      <c r="Q39" s="115">
        <v>7.3</v>
      </c>
      <c r="R39" s="115">
        <v>7.3</v>
      </c>
      <c r="S39" s="115">
        <v>7.5</v>
      </c>
      <c r="T39" s="115">
        <v>7.6</v>
      </c>
      <c r="U39" s="115">
        <v>7.8</v>
      </c>
      <c r="V39" s="115">
        <v>8</v>
      </c>
      <c r="W39" s="115">
        <v>8</v>
      </c>
      <c r="X39" s="115">
        <v>7.9</v>
      </c>
      <c r="Y39" s="115">
        <v>7.8</v>
      </c>
      <c r="Z39" s="115">
        <v>8</v>
      </c>
      <c r="AA39" s="115">
        <v>8.1999999999999993</v>
      </c>
      <c r="AB39" s="115">
        <v>8.3000000000000007</v>
      </c>
      <c r="AC39" s="115">
        <v>8.1</v>
      </c>
      <c r="AD39" s="115">
        <v>8.5</v>
      </c>
      <c r="AE39" s="115">
        <v>8.4</v>
      </c>
      <c r="AF39" s="115">
        <v>8.5</v>
      </c>
      <c r="AG39" s="115">
        <v>8.4</v>
      </c>
      <c r="AH39" s="115">
        <v>8.6</v>
      </c>
      <c r="AI39" s="115">
        <v>8.6999999999999993</v>
      </c>
      <c r="AJ39" s="115">
        <v>8.8000000000000007</v>
      </c>
      <c r="AK39" s="115">
        <v>8.6</v>
      </c>
      <c r="AL39" s="115">
        <v>8.4</v>
      </c>
      <c r="AM39" s="115">
        <v>8</v>
      </c>
      <c r="AN39" s="115">
        <v>7.9</v>
      </c>
      <c r="AO39" s="115">
        <v>7.9</v>
      </c>
      <c r="AP39" s="115">
        <v>7.8</v>
      </c>
      <c r="AQ39" s="115">
        <v>7.6</v>
      </c>
      <c r="AR39" s="115">
        <v>7.4</v>
      </c>
      <c r="AS39" s="115">
        <v>7.4</v>
      </c>
      <c r="AT39" s="115">
        <v>7.3</v>
      </c>
      <c r="AU39" s="115">
        <v>7</v>
      </c>
      <c r="AV39" s="115">
        <v>7.3</v>
      </c>
      <c r="AW39" s="115">
        <v>7.2</v>
      </c>
      <c r="AX39" s="115">
        <v>7</v>
      </c>
      <c r="AY39" s="115">
        <v>7.3</v>
      </c>
      <c r="AZ39" s="115">
        <v>7.1</v>
      </c>
      <c r="BA39" s="115">
        <v>6.8</v>
      </c>
      <c r="BB39" s="115">
        <v>6.8</v>
      </c>
    </row>
    <row r="40" spans="1:54" s="4" customFormat="1" ht="11.25" customHeight="1">
      <c r="A40" s="90" t="s">
        <v>90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99"/>
      <c r="AC40" s="99"/>
      <c r="AD40" s="99"/>
      <c r="AE40" s="99"/>
      <c r="AF40" s="99"/>
      <c r="AG40" s="99"/>
      <c r="AH40" s="99"/>
      <c r="AI40" s="99"/>
      <c r="AJ40" s="93"/>
      <c r="AK40" s="93"/>
      <c r="AL40" s="93"/>
      <c r="AM40" s="93"/>
      <c r="AN40" s="93"/>
      <c r="AO40" s="93"/>
      <c r="AP40" s="93"/>
      <c r="AQ40" s="93"/>
      <c r="AR40" s="93"/>
      <c r="AS40" s="117"/>
      <c r="AT40" s="117"/>
      <c r="AU40" s="117"/>
      <c r="AV40" s="117"/>
      <c r="AW40" s="116"/>
      <c r="AX40" s="116"/>
      <c r="AY40" s="116"/>
      <c r="AZ40" s="116"/>
      <c r="BA40" s="116"/>
      <c r="BB40" s="116"/>
    </row>
    <row r="41" spans="1:54" s="4" customFormat="1" ht="11.25" customHeight="1">
      <c r="A41" s="97">
        <v>2021</v>
      </c>
      <c r="B41">
        <v>0.4</v>
      </c>
      <c r="C41">
        <v>0.4</v>
      </c>
      <c r="D41">
        <v>0.4</v>
      </c>
      <c r="E41">
        <v>0.4</v>
      </c>
      <c r="F41" s="80"/>
      <c r="G41" s="80"/>
      <c r="H41" s="80"/>
      <c r="I41" s="80"/>
      <c r="J41" s="80"/>
      <c r="K41" s="80"/>
      <c r="L41" s="80"/>
      <c r="M41" s="80"/>
      <c r="N41" s="80"/>
      <c r="O41" s="80"/>
      <c r="P41" s="80"/>
      <c r="Q41" s="80"/>
      <c r="R41" s="80"/>
      <c r="S41" s="80"/>
      <c r="T41" s="80"/>
      <c r="U41" s="80"/>
      <c r="V41" s="80"/>
      <c r="W41" s="80"/>
      <c r="X41" s="80"/>
      <c r="Y41" s="80"/>
      <c r="Z41" s="80"/>
      <c r="AA41" s="80"/>
      <c r="AB41" s="99"/>
      <c r="AC41" s="99"/>
      <c r="AD41" s="99"/>
      <c r="AE41" s="99"/>
      <c r="AF41" s="99"/>
      <c r="AG41" s="99"/>
      <c r="AH41" s="99"/>
      <c r="AI41" s="99"/>
      <c r="AJ41" s="93"/>
      <c r="AK41" s="93"/>
      <c r="AL41" s="93"/>
      <c r="AM41" s="93"/>
      <c r="AN41" s="93"/>
      <c r="AO41" s="93"/>
      <c r="AP41" s="93"/>
      <c r="AQ41" s="93"/>
      <c r="AR41" s="93"/>
      <c r="AS41" s="117"/>
      <c r="AT41" s="117"/>
      <c r="AU41" s="117"/>
      <c r="AV41" s="117"/>
      <c r="AW41" s="116"/>
      <c r="AX41" s="116"/>
      <c r="AY41" s="116"/>
      <c r="AZ41" s="116"/>
      <c r="BA41" s="116"/>
      <c r="BB41" s="116"/>
    </row>
    <row r="42" spans="1:54" s="4" customFormat="1" ht="11.25" customHeight="1">
      <c r="A42" s="97">
        <v>2020</v>
      </c>
      <c r="B42">
        <v>0.4</v>
      </c>
      <c r="C42">
        <v>0.4</v>
      </c>
      <c r="D42">
        <v>0.4</v>
      </c>
      <c r="E42">
        <v>0.4</v>
      </c>
      <c r="F42">
        <v>0.4</v>
      </c>
      <c r="G42">
        <v>0.4</v>
      </c>
      <c r="H42">
        <v>0.4</v>
      </c>
      <c r="I42">
        <v>0.4</v>
      </c>
      <c r="J42">
        <v>0.4</v>
      </c>
      <c r="K42">
        <v>0.4</v>
      </c>
      <c r="L42">
        <v>0.4</v>
      </c>
      <c r="M42">
        <v>0.4</v>
      </c>
      <c r="N42">
        <v>0.4</v>
      </c>
      <c r="O42">
        <v>0.4</v>
      </c>
      <c r="P42">
        <v>0.4</v>
      </c>
      <c r="Q42">
        <v>0.4</v>
      </c>
      <c r="R42">
        <v>0.4</v>
      </c>
      <c r="S42">
        <v>0.4</v>
      </c>
      <c r="T42">
        <v>0.4</v>
      </c>
      <c r="U42">
        <v>0.4</v>
      </c>
      <c r="V42">
        <v>0.4</v>
      </c>
      <c r="W42">
        <v>0.4</v>
      </c>
      <c r="X42">
        <v>0.4</v>
      </c>
      <c r="Y42">
        <v>0.4</v>
      </c>
      <c r="Z42">
        <v>0.4</v>
      </c>
      <c r="AA42">
        <v>0.4</v>
      </c>
      <c r="AB42">
        <v>0.4</v>
      </c>
      <c r="AC42">
        <v>0.4</v>
      </c>
      <c r="AD42">
        <v>0.4</v>
      </c>
      <c r="AE42">
        <v>0.4</v>
      </c>
      <c r="AF42">
        <v>0.4</v>
      </c>
      <c r="AG42">
        <v>0.4</v>
      </c>
      <c r="AH42">
        <v>0.4</v>
      </c>
      <c r="AI42">
        <v>0.4</v>
      </c>
      <c r="AJ42">
        <v>0.4</v>
      </c>
      <c r="AK42">
        <v>0.4</v>
      </c>
      <c r="AL42">
        <v>0.4</v>
      </c>
      <c r="AM42">
        <v>0.4</v>
      </c>
      <c r="AN42">
        <v>0.4</v>
      </c>
      <c r="AO42">
        <v>0.4</v>
      </c>
      <c r="AP42">
        <v>0.4</v>
      </c>
      <c r="AQ42">
        <v>0.4</v>
      </c>
      <c r="AR42">
        <v>0.4</v>
      </c>
      <c r="AS42">
        <v>0.4</v>
      </c>
      <c r="AT42">
        <v>0.4</v>
      </c>
      <c r="AU42">
        <v>0.4</v>
      </c>
      <c r="AV42">
        <v>0.4</v>
      </c>
      <c r="AW42">
        <v>0.4</v>
      </c>
      <c r="AX42">
        <v>0.4</v>
      </c>
      <c r="AY42">
        <v>0.4</v>
      </c>
      <c r="AZ42">
        <v>0.4</v>
      </c>
      <c r="BA42">
        <v>0.4</v>
      </c>
      <c r="BB42">
        <v>0.4</v>
      </c>
    </row>
    <row r="43" spans="1:54" s="4" customFormat="1" ht="11.25" customHeight="1">
      <c r="A43" s="97" t="s">
        <v>92</v>
      </c>
      <c r="B43" s="82">
        <v>0.4</v>
      </c>
      <c r="C43" s="82">
        <v>0.4</v>
      </c>
      <c r="D43" s="82">
        <v>0.4</v>
      </c>
      <c r="E43" s="82">
        <v>0.4</v>
      </c>
      <c r="F43" s="82">
        <v>0.4</v>
      </c>
      <c r="G43" s="82">
        <v>0.4</v>
      </c>
      <c r="H43" s="82">
        <v>0.4</v>
      </c>
      <c r="I43" s="82">
        <v>0.4</v>
      </c>
      <c r="J43" s="82">
        <v>0.4</v>
      </c>
      <c r="K43" s="82">
        <v>0.4</v>
      </c>
      <c r="L43" s="82">
        <v>0.4</v>
      </c>
      <c r="M43" s="82">
        <v>0.4</v>
      </c>
      <c r="N43" s="82">
        <v>0.4</v>
      </c>
      <c r="O43" s="82">
        <v>0.4</v>
      </c>
      <c r="P43" s="82">
        <v>0.4</v>
      </c>
      <c r="Q43" s="82">
        <v>0.4</v>
      </c>
      <c r="R43" s="82">
        <v>0.4</v>
      </c>
      <c r="S43" s="82">
        <v>0.4</v>
      </c>
      <c r="T43" s="82">
        <v>0.4</v>
      </c>
      <c r="U43" s="82">
        <v>0.4</v>
      </c>
      <c r="V43" s="82">
        <v>0.4</v>
      </c>
      <c r="W43" s="82">
        <v>0.4</v>
      </c>
      <c r="X43" s="82">
        <v>0.4</v>
      </c>
      <c r="Y43" s="82">
        <v>0.4</v>
      </c>
      <c r="Z43" s="82">
        <v>0.4</v>
      </c>
      <c r="AA43" s="82">
        <v>0.4</v>
      </c>
      <c r="AB43" s="82">
        <v>0.4</v>
      </c>
      <c r="AC43" s="82">
        <v>0.4</v>
      </c>
      <c r="AD43" s="82">
        <v>0.4</v>
      </c>
      <c r="AE43" s="82">
        <v>0.4</v>
      </c>
      <c r="AF43" s="82">
        <v>0.4</v>
      </c>
      <c r="AG43" s="82">
        <v>0.4</v>
      </c>
      <c r="AH43" s="82">
        <v>0.4</v>
      </c>
      <c r="AI43" s="82">
        <v>0.4</v>
      </c>
      <c r="AJ43" s="82">
        <v>0.4</v>
      </c>
      <c r="AK43" s="82">
        <v>0.4</v>
      </c>
      <c r="AL43" s="82">
        <v>0.4</v>
      </c>
      <c r="AM43" s="82">
        <v>0.4</v>
      </c>
      <c r="AN43" s="82">
        <v>0.4</v>
      </c>
      <c r="AO43" s="82">
        <v>0.4</v>
      </c>
      <c r="AP43" s="82">
        <v>0.4</v>
      </c>
      <c r="AQ43" s="82">
        <v>0.4</v>
      </c>
      <c r="AR43" s="82">
        <v>0.4</v>
      </c>
      <c r="AS43" s="82">
        <v>0.4</v>
      </c>
      <c r="AT43" s="82">
        <v>0.4</v>
      </c>
      <c r="AU43" s="82">
        <v>0.4</v>
      </c>
      <c r="AV43" s="82">
        <v>0.4</v>
      </c>
      <c r="AW43" s="82">
        <v>0.4</v>
      </c>
      <c r="AX43" s="82">
        <v>0.4</v>
      </c>
      <c r="AY43" s="82">
        <v>0.4</v>
      </c>
      <c r="AZ43" s="82">
        <v>0.4</v>
      </c>
      <c r="BA43" s="82">
        <v>0.4</v>
      </c>
      <c r="BB43" s="82">
        <v>0.4</v>
      </c>
    </row>
    <row r="44" spans="1:54" s="4" customFormat="1" ht="11.25" customHeight="1">
      <c r="A44" s="97"/>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3"/>
      <c r="AK44" s="93"/>
      <c r="AL44" s="93"/>
      <c r="AM44" s="93"/>
      <c r="AN44" s="93"/>
      <c r="AO44" s="93"/>
      <c r="AP44" s="93"/>
      <c r="AQ44" s="93"/>
      <c r="AR44" s="93"/>
      <c r="AS44" s="117"/>
      <c r="AT44" s="117"/>
      <c r="AU44" s="117"/>
      <c r="AV44" s="117"/>
      <c r="AW44" s="116"/>
      <c r="AX44" s="116"/>
      <c r="AY44" s="116"/>
      <c r="AZ44" s="116"/>
      <c r="BA44" s="116"/>
      <c r="BB44" s="116"/>
    </row>
    <row r="45" spans="1:54" s="4" customFormat="1" ht="11.25" customHeight="1">
      <c r="A45" s="96" t="s">
        <v>94</v>
      </c>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3"/>
      <c r="AK45" s="93"/>
      <c r="AL45" s="93"/>
      <c r="AM45" s="93"/>
      <c r="AN45" s="93"/>
      <c r="AO45" s="93"/>
      <c r="AP45" s="93"/>
      <c r="AQ45" s="93"/>
      <c r="AR45" s="93"/>
      <c r="AS45" s="117"/>
      <c r="AT45" s="117"/>
      <c r="AU45" s="117"/>
      <c r="AV45" s="117"/>
      <c r="AW45" s="116"/>
      <c r="AX45" s="116"/>
      <c r="AY45" s="116"/>
      <c r="AZ45" s="116"/>
      <c r="BA45" s="116"/>
      <c r="BB45" s="116"/>
    </row>
    <row r="46" spans="1:54" s="4" customFormat="1">
      <c r="A46" s="41" t="s">
        <v>12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3"/>
      <c r="AK46" s="93"/>
      <c r="AL46" s="93"/>
      <c r="AM46" s="93"/>
      <c r="AN46" s="93"/>
      <c r="AO46" s="93"/>
      <c r="AP46" s="93"/>
      <c r="AQ46" s="93"/>
      <c r="AR46" s="93"/>
      <c r="AS46" s="117"/>
      <c r="AT46" s="117"/>
      <c r="AU46" s="117"/>
      <c r="AV46" s="117"/>
      <c r="AW46" s="116"/>
      <c r="AX46" s="116"/>
      <c r="AY46" s="116"/>
      <c r="AZ46" s="116"/>
      <c r="BA46" s="116"/>
      <c r="BB46" s="116"/>
    </row>
    <row r="47" spans="1:54" s="4" customFormat="1">
      <c r="A47" s="41"/>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3"/>
      <c r="AK47" s="93"/>
      <c r="AL47" s="93"/>
      <c r="AM47" s="93"/>
      <c r="AN47" s="93"/>
      <c r="AO47" s="93"/>
      <c r="AP47" s="93"/>
      <c r="AQ47" s="93"/>
      <c r="AR47" s="93"/>
      <c r="AS47" s="117"/>
      <c r="AT47" s="117"/>
      <c r="AU47" s="117"/>
      <c r="AV47" s="117"/>
      <c r="AW47" s="116"/>
      <c r="AX47" s="116"/>
      <c r="AY47" s="116"/>
      <c r="AZ47" s="116"/>
      <c r="BA47" s="116"/>
      <c r="BB47" s="116"/>
    </row>
    <row r="48" spans="1:54" s="4" customFormat="1">
      <c r="A48" s="90" t="s">
        <v>95</v>
      </c>
      <c r="B48" s="92"/>
      <c r="C48" s="92"/>
      <c r="D48" s="92"/>
      <c r="E48" s="92"/>
      <c r="F48" s="92"/>
      <c r="G48" s="92"/>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3"/>
      <c r="AK48" s="93"/>
      <c r="AL48" s="93"/>
      <c r="AM48" s="93"/>
      <c r="AN48" s="93"/>
      <c r="AO48" s="93"/>
      <c r="AP48" s="93"/>
      <c r="AQ48" s="93"/>
      <c r="AR48" s="93"/>
      <c r="AS48" s="117"/>
      <c r="AT48" s="117"/>
      <c r="AU48" s="117"/>
      <c r="AV48" s="117"/>
      <c r="AW48" s="116"/>
      <c r="AX48" s="116"/>
      <c r="AY48" s="116"/>
      <c r="AZ48" s="116"/>
      <c r="BA48" s="116"/>
      <c r="BB48" s="116"/>
    </row>
    <row r="49" spans="1:54" s="4" customFormat="1">
      <c r="A49" s="100" t="s">
        <v>89</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3"/>
      <c r="AK49" s="93"/>
      <c r="AL49" s="93"/>
      <c r="AM49" s="93"/>
      <c r="AN49" s="93"/>
      <c r="AO49" s="93"/>
      <c r="AP49" s="93"/>
      <c r="AQ49" s="93"/>
      <c r="AR49" s="93"/>
      <c r="AS49" s="117"/>
      <c r="AT49" s="117"/>
      <c r="AU49" s="117"/>
      <c r="AV49" s="117"/>
      <c r="AW49" s="116"/>
      <c r="AX49" s="116"/>
      <c r="AY49" s="116"/>
      <c r="AZ49" s="116"/>
      <c r="BA49" s="116"/>
      <c r="BB49" s="116"/>
    </row>
    <row r="50" spans="1:54" s="4" customFormat="1">
      <c r="A50" s="101">
        <v>2021</v>
      </c>
      <c r="B50" s="118">
        <v>0.6</v>
      </c>
      <c r="C50" s="115">
        <v>0.6</v>
      </c>
      <c r="D50" s="115">
        <v>0.6</v>
      </c>
      <c r="E50" s="115">
        <v>0.6</v>
      </c>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3"/>
      <c r="AK50" s="93"/>
      <c r="AL50" s="93"/>
      <c r="AM50" s="93"/>
      <c r="AN50" s="93"/>
      <c r="AO50" s="93"/>
      <c r="AP50" s="93"/>
      <c r="AQ50" s="93"/>
      <c r="AR50" s="93"/>
      <c r="AS50" s="117"/>
      <c r="AT50" s="117"/>
      <c r="AU50" s="117"/>
      <c r="AV50" s="117"/>
      <c r="AW50" s="116"/>
      <c r="AX50" s="116"/>
      <c r="AY50" s="116"/>
      <c r="AZ50" s="116"/>
      <c r="BA50" s="116"/>
      <c r="BB50" s="116"/>
    </row>
    <row r="51" spans="1:54" s="4" customFormat="1">
      <c r="A51" s="101">
        <v>2020</v>
      </c>
      <c r="B51" s="115">
        <v>0.7</v>
      </c>
      <c r="C51" s="115">
        <v>0.7</v>
      </c>
      <c r="D51" s="115">
        <v>0.7</v>
      </c>
      <c r="E51" s="115">
        <v>0.7</v>
      </c>
      <c r="F51" s="115">
        <v>0.7</v>
      </c>
      <c r="G51" s="115">
        <v>0.6</v>
      </c>
      <c r="H51" s="115">
        <v>0.7</v>
      </c>
      <c r="I51" s="115">
        <v>0.6</v>
      </c>
      <c r="J51" s="115">
        <v>0.8</v>
      </c>
      <c r="K51" s="115">
        <v>0.7</v>
      </c>
      <c r="L51" s="115">
        <v>0.6</v>
      </c>
      <c r="M51" s="115">
        <v>0.8</v>
      </c>
      <c r="N51" s="115">
        <v>0.8</v>
      </c>
      <c r="O51" s="115">
        <v>0.8</v>
      </c>
      <c r="P51" s="115">
        <v>0.7</v>
      </c>
      <c r="Q51" s="115">
        <v>0.7</v>
      </c>
      <c r="R51" s="115">
        <v>0.6</v>
      </c>
      <c r="S51" s="115">
        <v>0.7</v>
      </c>
      <c r="T51" s="115">
        <v>0.7</v>
      </c>
      <c r="U51" s="115">
        <v>0.7</v>
      </c>
      <c r="V51" s="115">
        <v>0.7</v>
      </c>
      <c r="W51" s="115">
        <v>0.7</v>
      </c>
      <c r="X51" s="115">
        <v>0.7</v>
      </c>
      <c r="Y51" s="115">
        <v>0.7</v>
      </c>
      <c r="Z51" s="115">
        <v>0.7</v>
      </c>
      <c r="AA51" s="115">
        <v>0.6</v>
      </c>
      <c r="AB51" s="115">
        <v>0.7</v>
      </c>
      <c r="AC51" s="115">
        <v>0.8</v>
      </c>
      <c r="AD51" s="115">
        <v>0.6</v>
      </c>
      <c r="AE51" s="115">
        <v>0.7</v>
      </c>
      <c r="AF51" s="115">
        <v>0.6</v>
      </c>
      <c r="AG51" s="115">
        <v>0.8</v>
      </c>
      <c r="AH51" s="115">
        <v>0.7</v>
      </c>
      <c r="AI51" s="115">
        <v>0.6</v>
      </c>
      <c r="AJ51" s="115">
        <v>0.7</v>
      </c>
      <c r="AK51" s="115">
        <v>0.7</v>
      </c>
      <c r="AL51" s="115">
        <v>0.7</v>
      </c>
      <c r="AM51" s="115">
        <v>0.7</v>
      </c>
      <c r="AN51" s="115">
        <v>0.7</v>
      </c>
      <c r="AO51" s="115">
        <v>0.6</v>
      </c>
      <c r="AP51" s="115">
        <v>0.6</v>
      </c>
      <c r="AQ51" s="115">
        <v>0.6</v>
      </c>
      <c r="AR51" s="115">
        <v>0.6</v>
      </c>
      <c r="AS51" s="115">
        <v>0.6</v>
      </c>
      <c r="AT51" s="115">
        <v>0.6</v>
      </c>
      <c r="AU51" s="115">
        <v>0.6</v>
      </c>
      <c r="AV51" s="115">
        <v>0.6</v>
      </c>
      <c r="AW51" s="115">
        <v>0.6</v>
      </c>
      <c r="AX51" s="115">
        <v>0.7</v>
      </c>
      <c r="AY51" s="115">
        <v>0.6</v>
      </c>
      <c r="AZ51" s="115">
        <v>0.6</v>
      </c>
      <c r="BA51" s="115">
        <v>0.6</v>
      </c>
      <c r="BB51" s="115">
        <v>0.7</v>
      </c>
    </row>
    <row r="52" spans="1:54" s="4" customFormat="1">
      <c r="A52" s="101" t="s">
        <v>92</v>
      </c>
      <c r="B52" s="115">
        <v>0.8</v>
      </c>
      <c r="C52" s="115">
        <v>0.7</v>
      </c>
      <c r="D52" s="115">
        <v>0.7</v>
      </c>
      <c r="E52" s="115">
        <v>0.7</v>
      </c>
      <c r="F52" s="115">
        <v>0.7</v>
      </c>
      <c r="G52" s="115">
        <v>0.7</v>
      </c>
      <c r="H52" s="115">
        <v>0.7</v>
      </c>
      <c r="I52" s="115">
        <v>0.7</v>
      </c>
      <c r="J52" s="115">
        <v>0.7</v>
      </c>
      <c r="K52" s="115">
        <v>0.7</v>
      </c>
      <c r="L52" s="115">
        <v>0.7</v>
      </c>
      <c r="M52" s="115">
        <v>0.7</v>
      </c>
      <c r="N52" s="115">
        <v>0.7</v>
      </c>
      <c r="O52" s="115">
        <v>0.7</v>
      </c>
      <c r="P52" s="115">
        <v>0.7</v>
      </c>
      <c r="Q52" s="115">
        <v>0.7</v>
      </c>
      <c r="R52" s="115">
        <v>0.7</v>
      </c>
      <c r="S52" s="115">
        <v>0.8</v>
      </c>
      <c r="T52" s="115">
        <v>0.8</v>
      </c>
      <c r="U52" s="115">
        <v>0.8</v>
      </c>
      <c r="V52" s="115">
        <v>0.9</v>
      </c>
      <c r="W52" s="115">
        <v>0.9</v>
      </c>
      <c r="X52" s="115">
        <v>0.9</v>
      </c>
      <c r="Y52" s="115">
        <v>0.9</v>
      </c>
      <c r="Z52" s="115">
        <v>1</v>
      </c>
      <c r="AA52" s="115">
        <v>0.9</v>
      </c>
      <c r="AB52" s="115">
        <v>1</v>
      </c>
      <c r="AC52" s="115">
        <v>1.1000000000000001</v>
      </c>
      <c r="AD52" s="115">
        <v>1.1000000000000001</v>
      </c>
      <c r="AE52" s="115">
        <v>1.1000000000000001</v>
      </c>
      <c r="AF52" s="115">
        <v>1.2</v>
      </c>
      <c r="AG52" s="115">
        <v>1.2</v>
      </c>
      <c r="AH52" s="115">
        <v>1.2</v>
      </c>
      <c r="AI52" s="115">
        <v>1.3</v>
      </c>
      <c r="AJ52" s="115">
        <v>1.3</v>
      </c>
      <c r="AK52" s="115">
        <v>1.2</v>
      </c>
      <c r="AL52" s="115">
        <v>1.2</v>
      </c>
      <c r="AM52" s="115">
        <v>1.2</v>
      </c>
      <c r="AN52" s="115">
        <v>1.1000000000000001</v>
      </c>
      <c r="AO52" s="115">
        <v>1</v>
      </c>
      <c r="AP52" s="115">
        <v>1</v>
      </c>
      <c r="AQ52" s="115">
        <v>0.9</v>
      </c>
      <c r="AR52" s="115">
        <v>0.8</v>
      </c>
      <c r="AS52" s="115">
        <v>0.8</v>
      </c>
      <c r="AT52" s="115">
        <v>0.8</v>
      </c>
      <c r="AU52" s="115">
        <v>0.8</v>
      </c>
      <c r="AV52" s="115">
        <v>0.8</v>
      </c>
      <c r="AW52" s="115">
        <v>0.7</v>
      </c>
      <c r="AX52" s="115">
        <v>0.7</v>
      </c>
      <c r="AY52" s="115">
        <v>0.7</v>
      </c>
      <c r="AZ52" s="115">
        <v>0.7</v>
      </c>
      <c r="BA52" s="115">
        <v>0.7</v>
      </c>
      <c r="BB52" s="115">
        <v>0.7</v>
      </c>
    </row>
    <row r="53" spans="1:54" s="4" customFormat="1">
      <c r="A53" s="77" t="s">
        <v>90</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3"/>
      <c r="AK53" s="93"/>
      <c r="AL53" s="93"/>
      <c r="AM53" s="93"/>
      <c r="AN53" s="93"/>
      <c r="AO53" s="93"/>
      <c r="AP53" s="93"/>
      <c r="AQ53" s="93"/>
      <c r="AR53" s="93"/>
      <c r="AS53" s="117"/>
      <c r="AT53" s="117"/>
      <c r="AU53" s="117"/>
      <c r="AV53" s="117"/>
      <c r="AW53" s="116"/>
      <c r="AX53" s="116"/>
      <c r="AY53" s="116"/>
      <c r="AZ53" s="116"/>
      <c r="BA53" s="116"/>
      <c r="BB53" s="116"/>
    </row>
    <row r="54" spans="1:54" s="4" customFormat="1">
      <c r="A54" s="101">
        <v>2021</v>
      </c>
      <c r="B54" s="82">
        <v>0.1</v>
      </c>
      <c r="C54" s="119">
        <v>0.1</v>
      </c>
      <c r="D54" s="119">
        <v>0.1</v>
      </c>
      <c r="E54" s="119">
        <v>0.1</v>
      </c>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row>
    <row r="55" spans="1:54" s="4" customFormat="1">
      <c r="A55" s="101">
        <v>2020</v>
      </c>
      <c r="B55" s="82">
        <v>0.1</v>
      </c>
      <c r="C55" s="82">
        <v>0.1</v>
      </c>
      <c r="D55" s="82">
        <v>0.1</v>
      </c>
      <c r="E55" s="82">
        <v>0.1</v>
      </c>
      <c r="F55" s="82">
        <v>0.1</v>
      </c>
      <c r="G55" s="82">
        <v>0.1</v>
      </c>
      <c r="H55" s="82">
        <v>0.1</v>
      </c>
      <c r="I55" s="82">
        <v>0.1</v>
      </c>
      <c r="J55" s="82">
        <v>0.1</v>
      </c>
      <c r="K55" s="82">
        <v>0.1</v>
      </c>
      <c r="L55" s="82">
        <v>0.1</v>
      </c>
      <c r="M55" s="82">
        <v>0.1</v>
      </c>
      <c r="N55" s="82">
        <v>0.1</v>
      </c>
      <c r="O55" s="82">
        <v>0.1</v>
      </c>
      <c r="P55" s="82">
        <v>0.1</v>
      </c>
      <c r="Q55" s="82">
        <v>0.1</v>
      </c>
      <c r="R55" s="82">
        <v>0.1</v>
      </c>
      <c r="S55" s="82">
        <v>0.1</v>
      </c>
      <c r="T55" s="82">
        <v>0.1</v>
      </c>
      <c r="U55" s="82">
        <v>0.1</v>
      </c>
      <c r="V55" s="82">
        <v>0.1</v>
      </c>
      <c r="W55" s="82">
        <v>0.1</v>
      </c>
      <c r="X55" s="82">
        <v>0.1</v>
      </c>
      <c r="Y55" s="82">
        <v>0.1</v>
      </c>
      <c r="Z55" s="82">
        <v>0.1</v>
      </c>
      <c r="AA55" s="82">
        <v>0.1</v>
      </c>
      <c r="AB55" s="82">
        <v>0.1</v>
      </c>
      <c r="AC55" s="82">
        <v>0.1</v>
      </c>
      <c r="AD55" s="82">
        <v>0.1</v>
      </c>
      <c r="AE55" s="82">
        <v>0.1</v>
      </c>
      <c r="AF55" s="82">
        <v>0.1</v>
      </c>
      <c r="AG55" s="82">
        <v>0.1</v>
      </c>
      <c r="AH55" s="82">
        <v>0.1</v>
      </c>
      <c r="AI55" s="82">
        <v>0.1</v>
      </c>
      <c r="AJ55" s="82">
        <v>0.1</v>
      </c>
      <c r="AK55" s="82">
        <v>0.1</v>
      </c>
      <c r="AL55" s="82">
        <v>0.1</v>
      </c>
      <c r="AM55" s="82">
        <v>0.1</v>
      </c>
      <c r="AN55" s="82">
        <v>0.1</v>
      </c>
      <c r="AO55" s="82">
        <v>0.1</v>
      </c>
      <c r="AP55" s="82">
        <v>0.1</v>
      </c>
      <c r="AQ55" s="82">
        <v>0.1</v>
      </c>
      <c r="AR55" s="82">
        <v>0.1</v>
      </c>
      <c r="AS55" s="82">
        <v>0.1</v>
      </c>
      <c r="AT55" s="82">
        <v>0.1</v>
      </c>
      <c r="AU55" s="82">
        <v>0.1</v>
      </c>
      <c r="AV55" s="82">
        <v>0.1</v>
      </c>
      <c r="AW55" s="82">
        <v>0.1</v>
      </c>
      <c r="AX55" s="82">
        <v>0.1</v>
      </c>
      <c r="AY55" s="82">
        <v>0.1</v>
      </c>
      <c r="AZ55" s="82">
        <v>0.1</v>
      </c>
      <c r="BA55" s="82">
        <v>0.1</v>
      </c>
      <c r="BB55" s="82">
        <v>0.1</v>
      </c>
    </row>
    <row r="56" spans="1:54" s="4" customFormat="1">
      <c r="A56" s="101" t="s">
        <v>92</v>
      </c>
      <c r="B56" s="119">
        <v>0.1</v>
      </c>
      <c r="C56" s="119">
        <v>0.1</v>
      </c>
      <c r="D56" s="119">
        <v>0.1</v>
      </c>
      <c r="E56" s="119">
        <v>0.1</v>
      </c>
      <c r="F56" s="119">
        <v>0.1</v>
      </c>
      <c r="G56" s="119">
        <v>0.1</v>
      </c>
      <c r="H56" s="119">
        <v>0.1</v>
      </c>
      <c r="I56" s="119">
        <v>0.1</v>
      </c>
      <c r="J56" s="119">
        <v>0.1</v>
      </c>
      <c r="K56" s="119">
        <v>0.1</v>
      </c>
      <c r="L56" s="119">
        <v>0.1</v>
      </c>
      <c r="M56" s="119">
        <v>0.1</v>
      </c>
      <c r="N56" s="119">
        <v>0.1</v>
      </c>
      <c r="O56" s="119">
        <v>0.1</v>
      </c>
      <c r="P56" s="119">
        <v>0.1</v>
      </c>
      <c r="Q56" s="119">
        <v>0.1</v>
      </c>
      <c r="R56" s="119">
        <v>0.1</v>
      </c>
      <c r="S56" s="119">
        <v>0.1</v>
      </c>
      <c r="T56" s="119">
        <v>0.1</v>
      </c>
      <c r="U56" s="119">
        <v>0.1</v>
      </c>
      <c r="V56" s="119">
        <v>0.1</v>
      </c>
      <c r="W56" s="119">
        <v>0.1</v>
      </c>
      <c r="X56" s="119">
        <v>0.1</v>
      </c>
      <c r="Y56" s="119">
        <v>0.1</v>
      </c>
      <c r="Z56" s="119">
        <v>0.1</v>
      </c>
      <c r="AA56" s="119">
        <v>0.1</v>
      </c>
      <c r="AB56" s="119">
        <v>0.1</v>
      </c>
      <c r="AC56" s="119">
        <v>0.1</v>
      </c>
      <c r="AD56" s="119">
        <v>0.1</v>
      </c>
      <c r="AE56" s="119">
        <v>0.1</v>
      </c>
      <c r="AF56" s="119">
        <v>0.1</v>
      </c>
      <c r="AG56" s="119">
        <v>0.1</v>
      </c>
      <c r="AH56" s="119">
        <v>0.1</v>
      </c>
      <c r="AI56" s="119">
        <v>0.1</v>
      </c>
      <c r="AJ56" s="119">
        <v>0.1</v>
      </c>
      <c r="AK56" s="119">
        <v>0.1</v>
      </c>
      <c r="AL56" s="119">
        <v>0.1</v>
      </c>
      <c r="AM56" s="119">
        <v>0.1</v>
      </c>
      <c r="AN56" s="119">
        <v>0.1</v>
      </c>
      <c r="AO56" s="119">
        <v>0.1</v>
      </c>
      <c r="AP56" s="119">
        <v>0.1</v>
      </c>
      <c r="AQ56" s="119">
        <v>0.1</v>
      </c>
      <c r="AR56" s="119">
        <v>0.1</v>
      </c>
      <c r="AS56" s="119">
        <v>0.1</v>
      </c>
      <c r="AT56" s="119">
        <v>0.1</v>
      </c>
      <c r="AU56" s="119">
        <v>0.1</v>
      </c>
      <c r="AV56" s="119">
        <v>0.1</v>
      </c>
      <c r="AW56" s="119">
        <v>0.1</v>
      </c>
      <c r="AX56" s="119">
        <v>0.1</v>
      </c>
      <c r="AY56" s="119">
        <v>0.1</v>
      </c>
      <c r="AZ56" s="119">
        <v>0.1</v>
      </c>
      <c r="BA56" s="119">
        <v>0.1</v>
      </c>
      <c r="BB56" s="119">
        <v>0.1</v>
      </c>
    </row>
    <row r="57" spans="1:54" s="4" customFormat="1">
      <c r="A57" s="79"/>
      <c r="B57" s="92"/>
      <c r="C57" s="92"/>
      <c r="D57" s="92"/>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3"/>
      <c r="AK57" s="93"/>
      <c r="AL57" s="93"/>
      <c r="AM57" s="93"/>
      <c r="AN57" s="93"/>
      <c r="AO57" s="93"/>
      <c r="AP57" s="93"/>
      <c r="AQ57" s="93"/>
      <c r="AR57" s="93"/>
      <c r="AS57" s="117"/>
      <c r="AT57" s="117"/>
      <c r="AU57" s="117"/>
      <c r="AV57" s="117"/>
      <c r="AW57" s="116"/>
      <c r="AX57" s="116"/>
      <c r="AY57" s="116"/>
      <c r="AZ57" s="116"/>
      <c r="BA57" s="116"/>
      <c r="BB57" s="116"/>
    </row>
    <row r="58" spans="1:54" s="4" customFormat="1">
      <c r="A58" s="77" t="s">
        <v>96</v>
      </c>
      <c r="B58" s="92"/>
      <c r="C58" s="92"/>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3"/>
      <c r="AK58" s="93"/>
      <c r="AL58" s="93"/>
      <c r="AM58" s="93"/>
      <c r="AN58" s="93"/>
      <c r="AO58" s="93"/>
      <c r="AP58" s="93"/>
      <c r="AQ58" s="93"/>
      <c r="AR58" s="93"/>
      <c r="AS58" s="117"/>
      <c r="AT58" s="117"/>
      <c r="AU58" s="117"/>
      <c r="AV58" s="117"/>
      <c r="AW58" s="116"/>
      <c r="AX58" s="116"/>
      <c r="AY58" s="116"/>
      <c r="AZ58" s="116"/>
      <c r="BA58" s="116"/>
      <c r="BB58" s="116"/>
    </row>
    <row r="59" spans="1:54" s="4" customFormat="1">
      <c r="A59" s="77" t="s">
        <v>89</v>
      </c>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3"/>
      <c r="AK59" s="93"/>
      <c r="AL59" s="93"/>
      <c r="AM59" s="93"/>
      <c r="AN59" s="93"/>
      <c r="AO59" s="93"/>
      <c r="AP59" s="93"/>
      <c r="AQ59" s="93"/>
      <c r="AR59" s="93"/>
      <c r="AS59" s="117"/>
      <c r="AT59" s="117"/>
      <c r="AU59" s="117"/>
      <c r="AV59" s="117"/>
      <c r="AW59" s="116"/>
      <c r="AX59" s="116"/>
      <c r="AY59" s="116"/>
      <c r="AZ59" s="116"/>
      <c r="BA59" s="116"/>
      <c r="BB59" s="116"/>
    </row>
    <row r="60" spans="1:54" s="4" customFormat="1">
      <c r="A60" s="102" t="s">
        <v>68</v>
      </c>
      <c r="B60" s="115">
        <v>0.1</v>
      </c>
      <c r="C60" s="115">
        <v>0.1</v>
      </c>
      <c r="D60" s="115">
        <v>0.1</v>
      </c>
      <c r="E60" s="115">
        <v>0.1</v>
      </c>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3"/>
      <c r="AK60" s="93"/>
      <c r="AL60" s="93"/>
      <c r="AM60" s="93"/>
      <c r="AN60" s="93"/>
      <c r="AO60" s="93"/>
      <c r="AP60" s="93"/>
      <c r="AQ60" s="93"/>
      <c r="AR60" s="93"/>
      <c r="AS60" s="117"/>
      <c r="AT60" s="117"/>
      <c r="AU60" s="117"/>
      <c r="AV60" s="117"/>
      <c r="AW60" s="116"/>
      <c r="AX60" s="116"/>
      <c r="AY60" s="116"/>
      <c r="AZ60" s="116"/>
      <c r="BA60" s="116"/>
      <c r="BB60" s="116"/>
    </row>
    <row r="61" spans="1:54" s="4" customFormat="1">
      <c r="A61" s="102" t="s">
        <v>31</v>
      </c>
      <c r="B61" s="115">
        <v>0.1</v>
      </c>
      <c r="C61" s="115">
        <v>0.1</v>
      </c>
      <c r="D61" s="115">
        <v>0.1</v>
      </c>
      <c r="E61" s="115">
        <v>0.1</v>
      </c>
      <c r="F61" s="115">
        <v>0.1</v>
      </c>
      <c r="G61" s="115">
        <v>0.1</v>
      </c>
      <c r="H61" s="115">
        <v>0.1</v>
      </c>
      <c r="I61" s="115">
        <v>0.1</v>
      </c>
      <c r="J61" s="115">
        <v>0.2</v>
      </c>
      <c r="K61" s="115">
        <v>0.1</v>
      </c>
      <c r="L61" s="115">
        <v>0.1</v>
      </c>
      <c r="M61" s="115">
        <v>0.2</v>
      </c>
      <c r="N61" s="115">
        <v>0.2</v>
      </c>
      <c r="O61" s="115">
        <v>0.2</v>
      </c>
      <c r="P61" s="115">
        <v>0.2</v>
      </c>
      <c r="Q61" s="115">
        <v>0.2</v>
      </c>
      <c r="R61" s="115">
        <v>0.1</v>
      </c>
      <c r="S61" s="115">
        <v>0.1</v>
      </c>
      <c r="T61" s="115">
        <v>0.1</v>
      </c>
      <c r="U61" s="115">
        <v>0.1</v>
      </c>
      <c r="V61" s="115">
        <v>0.1</v>
      </c>
      <c r="W61" s="115">
        <v>0.1</v>
      </c>
      <c r="X61" s="115">
        <v>0.1</v>
      </c>
      <c r="Y61" s="115">
        <v>0.1</v>
      </c>
      <c r="Z61" s="115">
        <v>0.1</v>
      </c>
      <c r="AA61" s="115">
        <v>0.1</v>
      </c>
      <c r="AB61" s="115">
        <v>0.2</v>
      </c>
      <c r="AC61" s="115">
        <v>0.1</v>
      </c>
      <c r="AD61" s="115">
        <v>0.1</v>
      </c>
      <c r="AE61" s="115">
        <v>0.1</v>
      </c>
      <c r="AF61" s="115">
        <v>0.1</v>
      </c>
      <c r="AG61" s="115">
        <v>0.1</v>
      </c>
      <c r="AH61" s="115">
        <v>0.2</v>
      </c>
      <c r="AI61" s="115">
        <v>0.1</v>
      </c>
      <c r="AJ61" s="115">
        <v>0.1</v>
      </c>
      <c r="AK61" s="115">
        <v>0.1</v>
      </c>
      <c r="AL61" s="115">
        <v>0.1</v>
      </c>
      <c r="AM61" s="115">
        <v>0.1</v>
      </c>
      <c r="AN61" s="115">
        <v>0.1</v>
      </c>
      <c r="AO61" s="115">
        <v>0.1</v>
      </c>
      <c r="AP61" s="115">
        <v>0.1</v>
      </c>
      <c r="AQ61" s="115">
        <v>0.1</v>
      </c>
      <c r="AR61" s="115">
        <v>0.1</v>
      </c>
      <c r="AS61" s="115">
        <v>0.1</v>
      </c>
      <c r="AT61" s="115">
        <v>0.1</v>
      </c>
      <c r="AU61" s="115">
        <v>0.1</v>
      </c>
      <c r="AV61" s="115">
        <v>0.1</v>
      </c>
      <c r="AW61" s="115">
        <v>0.1</v>
      </c>
      <c r="AX61" s="115">
        <v>0.1</v>
      </c>
      <c r="AY61" s="115">
        <v>0.1</v>
      </c>
      <c r="AZ61" s="115">
        <v>0.1</v>
      </c>
      <c r="BA61" s="115">
        <v>0.1</v>
      </c>
      <c r="BB61" s="115">
        <v>0.1</v>
      </c>
    </row>
    <row r="62" spans="1:54" s="4" customFormat="1">
      <c r="A62" s="102" t="s">
        <v>32</v>
      </c>
      <c r="B62" s="115">
        <v>0.1</v>
      </c>
      <c r="C62" s="115">
        <v>0.1</v>
      </c>
      <c r="D62" s="115">
        <v>0.1</v>
      </c>
      <c r="E62" s="115">
        <v>0.1</v>
      </c>
      <c r="F62" s="115">
        <v>0.1</v>
      </c>
      <c r="G62" s="115">
        <v>0.1</v>
      </c>
      <c r="H62" s="115">
        <v>0.1</v>
      </c>
      <c r="I62" s="115">
        <v>0.1</v>
      </c>
      <c r="J62" s="115">
        <v>0.1</v>
      </c>
      <c r="K62" s="115">
        <v>0.1</v>
      </c>
      <c r="L62" s="115">
        <v>0.1</v>
      </c>
      <c r="M62" s="115">
        <v>0.1</v>
      </c>
      <c r="N62" s="115">
        <v>0.1</v>
      </c>
      <c r="O62" s="115">
        <v>0.1</v>
      </c>
      <c r="P62" s="115">
        <v>0.1</v>
      </c>
      <c r="Q62" s="115">
        <v>0.1</v>
      </c>
      <c r="R62" s="115">
        <v>0.2</v>
      </c>
      <c r="S62" s="115">
        <v>0.2</v>
      </c>
      <c r="T62" s="115">
        <v>0.2</v>
      </c>
      <c r="U62" s="115">
        <v>0.2</v>
      </c>
      <c r="V62" s="115">
        <v>0.2</v>
      </c>
      <c r="W62" s="115">
        <v>0.2</v>
      </c>
      <c r="X62" s="115">
        <v>0.2</v>
      </c>
      <c r="Y62" s="115">
        <v>0.2</v>
      </c>
      <c r="Z62" s="115">
        <v>0.2</v>
      </c>
      <c r="AA62" s="115">
        <v>0.2</v>
      </c>
      <c r="AB62" s="115">
        <v>0.2</v>
      </c>
      <c r="AC62" s="115">
        <v>0.2</v>
      </c>
      <c r="AD62" s="115">
        <v>0.2</v>
      </c>
      <c r="AE62" s="115">
        <v>0.3</v>
      </c>
      <c r="AF62" s="115">
        <v>0.3</v>
      </c>
      <c r="AG62" s="115">
        <v>0.3</v>
      </c>
      <c r="AH62" s="115">
        <v>0.3</v>
      </c>
      <c r="AI62" s="115">
        <v>0.4</v>
      </c>
      <c r="AJ62" s="115">
        <v>0.4</v>
      </c>
      <c r="AK62" s="115">
        <v>0.4</v>
      </c>
      <c r="AL62" s="115">
        <v>0.3</v>
      </c>
      <c r="AM62" s="115">
        <v>0.3</v>
      </c>
      <c r="AN62" s="115">
        <v>0.3</v>
      </c>
      <c r="AO62" s="115">
        <v>0.3</v>
      </c>
      <c r="AP62" s="115">
        <v>0.2</v>
      </c>
      <c r="AQ62" s="115">
        <v>0.2</v>
      </c>
      <c r="AR62" s="115">
        <v>0.2</v>
      </c>
      <c r="AS62" s="115">
        <v>0.2</v>
      </c>
      <c r="AT62" s="115">
        <v>0.2</v>
      </c>
      <c r="AU62" s="115">
        <v>0.2</v>
      </c>
      <c r="AV62" s="115">
        <v>0.1</v>
      </c>
      <c r="AW62" s="115">
        <v>0.1</v>
      </c>
      <c r="AX62" s="115">
        <v>0.1</v>
      </c>
      <c r="AY62" s="115">
        <v>0.1</v>
      </c>
      <c r="AZ62" s="115">
        <v>0.2</v>
      </c>
      <c r="BA62" s="115">
        <v>0.1</v>
      </c>
      <c r="BB62" s="115">
        <v>0.1</v>
      </c>
    </row>
    <row r="63" spans="1:54" s="4" customFormat="1">
      <c r="A63" s="77" t="s">
        <v>90</v>
      </c>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3"/>
      <c r="AK63" s="93"/>
      <c r="AL63" s="93"/>
      <c r="AM63" s="93"/>
      <c r="AN63" s="93"/>
      <c r="AO63" s="93"/>
      <c r="AP63" s="93"/>
      <c r="AQ63" s="93"/>
      <c r="AR63" s="93"/>
      <c r="AS63" s="117"/>
      <c r="AT63" s="117"/>
      <c r="AU63" s="117"/>
      <c r="AV63" s="117"/>
      <c r="AW63" s="116"/>
      <c r="AX63" s="116"/>
      <c r="AY63" s="116"/>
      <c r="AZ63" s="116"/>
      <c r="BA63" s="116"/>
      <c r="BB63" s="116"/>
    </row>
    <row r="64" spans="1:54" s="4" customFormat="1">
      <c r="A64" s="102" t="s">
        <v>68</v>
      </c>
      <c r="B64" s="119" t="s">
        <v>113</v>
      </c>
      <c r="C64" s="119" t="s">
        <v>113</v>
      </c>
      <c r="D64" s="119" t="s">
        <v>113</v>
      </c>
      <c r="E64" s="119" t="s">
        <v>113</v>
      </c>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3"/>
      <c r="AK64" s="93"/>
      <c r="AL64" s="93"/>
      <c r="AM64" s="93"/>
      <c r="AN64" s="93"/>
      <c r="AO64" s="93"/>
      <c r="AP64" s="93"/>
      <c r="AQ64" s="93"/>
      <c r="AR64" s="93"/>
      <c r="AS64" s="117"/>
      <c r="AT64" s="117"/>
      <c r="AU64" s="117"/>
      <c r="AV64" s="117"/>
      <c r="AW64" s="116"/>
      <c r="AX64" s="116"/>
      <c r="AY64" s="116"/>
      <c r="AZ64" s="116"/>
      <c r="BA64" s="116"/>
      <c r="BB64" s="116"/>
    </row>
    <row r="65" spans="1:54" s="4" customFormat="1">
      <c r="A65" s="102" t="s">
        <v>31</v>
      </c>
      <c r="B65" s="82" t="s">
        <v>113</v>
      </c>
      <c r="C65" s="82" t="s">
        <v>113</v>
      </c>
      <c r="D65" s="119" t="s">
        <v>113</v>
      </c>
      <c r="E65" s="119" t="s">
        <v>113</v>
      </c>
      <c r="F65" s="119" t="s">
        <v>113</v>
      </c>
      <c r="G65" s="119" t="s">
        <v>113</v>
      </c>
      <c r="H65" s="119" t="s">
        <v>113</v>
      </c>
      <c r="I65" s="119" t="s">
        <v>113</v>
      </c>
      <c r="J65" s="119" t="s">
        <v>113</v>
      </c>
      <c r="K65" s="119" t="s">
        <v>113</v>
      </c>
      <c r="L65" s="119" t="s">
        <v>113</v>
      </c>
      <c r="M65" s="119" t="s">
        <v>113</v>
      </c>
      <c r="N65" s="119" t="s">
        <v>113</v>
      </c>
      <c r="O65" s="119" t="s">
        <v>113</v>
      </c>
      <c r="P65" s="119" t="s">
        <v>113</v>
      </c>
      <c r="Q65" s="119" t="s">
        <v>113</v>
      </c>
      <c r="R65" s="119" t="s">
        <v>113</v>
      </c>
      <c r="S65" s="119" t="s">
        <v>113</v>
      </c>
      <c r="T65" s="119" t="s">
        <v>113</v>
      </c>
      <c r="U65" s="119" t="s">
        <v>113</v>
      </c>
      <c r="V65" s="119" t="s">
        <v>113</v>
      </c>
      <c r="W65" s="119" t="s">
        <v>113</v>
      </c>
      <c r="X65" s="119" t="s">
        <v>113</v>
      </c>
      <c r="Y65" s="119" t="s">
        <v>113</v>
      </c>
      <c r="Z65" s="119" t="s">
        <v>113</v>
      </c>
      <c r="AA65" s="119" t="s">
        <v>113</v>
      </c>
      <c r="AB65" s="119" t="s">
        <v>113</v>
      </c>
      <c r="AC65" s="119" t="s">
        <v>113</v>
      </c>
      <c r="AD65" s="119" t="s">
        <v>113</v>
      </c>
      <c r="AE65" s="119" t="s">
        <v>113</v>
      </c>
      <c r="AF65" s="119" t="s">
        <v>113</v>
      </c>
      <c r="AG65" s="119" t="s">
        <v>113</v>
      </c>
      <c r="AH65" s="82" t="s">
        <v>113</v>
      </c>
      <c r="AI65" s="82" t="s">
        <v>113</v>
      </c>
      <c r="AJ65" s="82" t="s">
        <v>113</v>
      </c>
      <c r="AK65" s="82" t="s">
        <v>113</v>
      </c>
      <c r="AL65" s="82" t="s">
        <v>113</v>
      </c>
      <c r="AM65" s="82" t="s">
        <v>113</v>
      </c>
      <c r="AN65" s="82" t="s">
        <v>113</v>
      </c>
      <c r="AO65" s="82" t="s">
        <v>113</v>
      </c>
      <c r="AP65" s="82" t="s">
        <v>113</v>
      </c>
      <c r="AQ65" s="82" t="s">
        <v>113</v>
      </c>
      <c r="AR65" s="82" t="s">
        <v>113</v>
      </c>
      <c r="AS65" s="82" t="s">
        <v>113</v>
      </c>
      <c r="AT65" s="82" t="s">
        <v>113</v>
      </c>
      <c r="AU65" s="82" t="s">
        <v>113</v>
      </c>
      <c r="AV65" s="82" t="s">
        <v>113</v>
      </c>
      <c r="AW65" s="82" t="s">
        <v>113</v>
      </c>
      <c r="AX65" s="82" t="s">
        <v>113</v>
      </c>
      <c r="AY65" s="82" t="s">
        <v>113</v>
      </c>
      <c r="AZ65" s="82" t="s">
        <v>113</v>
      </c>
      <c r="BA65" s="82" t="s">
        <v>113</v>
      </c>
      <c r="BB65" s="82" t="s">
        <v>113</v>
      </c>
    </row>
    <row r="66" spans="1:54" s="4" customFormat="1">
      <c r="A66" s="102" t="s">
        <v>32</v>
      </c>
      <c r="B66" s="119" t="s">
        <v>113</v>
      </c>
      <c r="C66" s="119" t="s">
        <v>113</v>
      </c>
      <c r="D66" s="119" t="s">
        <v>113</v>
      </c>
      <c r="E66" s="119" t="s">
        <v>113</v>
      </c>
      <c r="F66" s="119" t="s">
        <v>113</v>
      </c>
      <c r="G66" s="119" t="s">
        <v>113</v>
      </c>
      <c r="H66" s="119" t="s">
        <v>113</v>
      </c>
      <c r="I66" s="119" t="s">
        <v>113</v>
      </c>
      <c r="J66" s="119" t="s">
        <v>113</v>
      </c>
      <c r="K66" s="119" t="s">
        <v>113</v>
      </c>
      <c r="L66" s="119" t="s">
        <v>113</v>
      </c>
      <c r="M66" s="119" t="s">
        <v>113</v>
      </c>
      <c r="N66" s="119" t="s">
        <v>113</v>
      </c>
      <c r="O66" s="119" t="s">
        <v>113</v>
      </c>
      <c r="P66" s="119" t="s">
        <v>113</v>
      </c>
      <c r="Q66" s="119" t="s">
        <v>113</v>
      </c>
      <c r="R66" s="119" t="s">
        <v>113</v>
      </c>
      <c r="S66" s="119" t="s">
        <v>113</v>
      </c>
      <c r="T66" s="119" t="s">
        <v>113</v>
      </c>
      <c r="U66" s="119" t="s">
        <v>113</v>
      </c>
      <c r="V66" s="119" t="s">
        <v>113</v>
      </c>
      <c r="W66" s="119" t="s">
        <v>113</v>
      </c>
      <c r="X66" s="119" t="s">
        <v>113</v>
      </c>
      <c r="Y66" s="119" t="s">
        <v>113</v>
      </c>
      <c r="Z66" s="119" t="s">
        <v>113</v>
      </c>
      <c r="AA66" s="119">
        <v>0.1</v>
      </c>
      <c r="AB66" s="119">
        <v>0.1</v>
      </c>
      <c r="AC66" s="119">
        <v>0.1</v>
      </c>
      <c r="AD66" s="119">
        <v>0.1</v>
      </c>
      <c r="AE66" s="119">
        <v>0.1</v>
      </c>
      <c r="AF66" s="119">
        <v>0.1</v>
      </c>
      <c r="AG66" s="119">
        <v>0.1</v>
      </c>
      <c r="AH66" s="119">
        <v>0.1</v>
      </c>
      <c r="AI66" s="119">
        <v>0.1</v>
      </c>
      <c r="AJ66" s="119">
        <v>0.1</v>
      </c>
      <c r="AK66" s="119">
        <v>0.1</v>
      </c>
      <c r="AL66" s="119">
        <v>0.1</v>
      </c>
      <c r="AM66" s="119">
        <v>0.1</v>
      </c>
      <c r="AN66" s="119">
        <v>0.1</v>
      </c>
      <c r="AO66" s="119">
        <v>0.1</v>
      </c>
      <c r="AP66" s="119">
        <v>0.1</v>
      </c>
      <c r="AQ66" s="119" t="s">
        <v>113</v>
      </c>
      <c r="AR66" s="119" t="s">
        <v>113</v>
      </c>
      <c r="AS66" s="119" t="s">
        <v>113</v>
      </c>
      <c r="AT66" s="119" t="s">
        <v>113</v>
      </c>
      <c r="AU66" s="119" t="s">
        <v>113</v>
      </c>
      <c r="AV66" s="119" t="s">
        <v>113</v>
      </c>
      <c r="AW66" s="119" t="s">
        <v>113</v>
      </c>
      <c r="AX66" s="119" t="s">
        <v>113</v>
      </c>
      <c r="AY66" s="119" t="s">
        <v>113</v>
      </c>
      <c r="AZ66" s="119" t="s">
        <v>113</v>
      </c>
      <c r="BA66" s="119" t="s">
        <v>113</v>
      </c>
      <c r="BB66" s="119" t="s">
        <v>113</v>
      </c>
    </row>
    <row r="67" spans="1:54" s="4" customFormat="1">
      <c r="A67" s="97"/>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117"/>
      <c r="AT67" s="117"/>
      <c r="AU67" s="117"/>
      <c r="AV67" s="117"/>
      <c r="AW67" s="116"/>
      <c r="AX67" s="116"/>
      <c r="AY67" s="116"/>
      <c r="AZ67" s="116"/>
      <c r="BA67" s="116"/>
      <c r="BB67" s="116"/>
    </row>
    <row r="68" spans="1:54" s="4" customFormat="1" ht="11.25" customHeight="1">
      <c r="A68" s="100" t="s">
        <v>97</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5"/>
      <c r="AC68" s="105"/>
      <c r="AD68" s="105"/>
      <c r="AE68" s="105"/>
      <c r="AF68" s="105"/>
      <c r="AG68" s="105"/>
      <c r="AH68" s="105"/>
      <c r="AI68" s="105"/>
      <c r="AJ68" s="93"/>
      <c r="AK68" s="93"/>
      <c r="AL68" s="93"/>
      <c r="AM68" s="93"/>
      <c r="AN68" s="93"/>
      <c r="AO68" s="93"/>
      <c r="AP68" s="93"/>
      <c r="AQ68" s="93"/>
      <c r="AR68" s="93"/>
      <c r="AS68" s="117"/>
      <c r="AT68" s="117"/>
      <c r="AU68" s="117"/>
      <c r="AV68" s="117"/>
      <c r="AW68" s="116"/>
      <c r="AX68" s="116"/>
      <c r="AY68" s="116"/>
      <c r="AZ68" s="116"/>
      <c r="BA68" s="116"/>
      <c r="BB68" s="116"/>
    </row>
    <row r="69" spans="1:54" s="4" customFormat="1" ht="11.25" customHeight="1">
      <c r="A69" s="100" t="s">
        <v>89</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5"/>
      <c r="AC69" s="105"/>
      <c r="AD69" s="105"/>
      <c r="AE69" s="105"/>
      <c r="AF69" s="105"/>
      <c r="AG69" s="105"/>
      <c r="AH69" s="105"/>
      <c r="AI69" s="105"/>
      <c r="AJ69" s="93"/>
      <c r="AK69" s="93"/>
      <c r="AL69" s="93"/>
      <c r="AM69" s="93"/>
      <c r="AN69" s="93"/>
      <c r="AO69" s="93"/>
      <c r="AP69" s="93"/>
      <c r="AQ69" s="93"/>
      <c r="AR69" s="93"/>
      <c r="AS69" s="117"/>
      <c r="AT69" s="117"/>
      <c r="AU69" s="117"/>
      <c r="AV69" s="117"/>
      <c r="AW69" s="116"/>
      <c r="AX69" s="116"/>
      <c r="AY69" s="116"/>
      <c r="AZ69" s="116"/>
      <c r="BA69" s="116"/>
      <c r="BB69" s="116"/>
    </row>
    <row r="70" spans="1:54" s="4" customFormat="1" ht="11.25" customHeight="1">
      <c r="A70" s="106">
        <v>2021</v>
      </c>
      <c r="B70" s="115">
        <v>0.1</v>
      </c>
      <c r="C70" s="115">
        <v>0.1</v>
      </c>
      <c r="D70" s="115">
        <v>0.1</v>
      </c>
      <c r="E70" s="115">
        <v>0.1</v>
      </c>
      <c r="F70" s="104"/>
      <c r="G70" s="104"/>
      <c r="H70" s="104"/>
      <c r="I70" s="104"/>
      <c r="J70" s="104"/>
      <c r="K70" s="104"/>
      <c r="L70" s="104"/>
      <c r="M70" s="104"/>
      <c r="N70" s="104"/>
      <c r="O70" s="104"/>
      <c r="P70" s="104"/>
      <c r="Q70" s="104"/>
      <c r="R70" s="104"/>
      <c r="S70" s="104"/>
      <c r="T70" s="104"/>
      <c r="U70" s="104"/>
      <c r="V70" s="104"/>
      <c r="W70" s="104"/>
      <c r="X70" s="104"/>
      <c r="Y70" s="104"/>
      <c r="Z70" s="104"/>
      <c r="AA70" s="104"/>
      <c r="AB70" s="105"/>
      <c r="AC70" s="105"/>
      <c r="AD70" s="105"/>
      <c r="AE70" s="105"/>
      <c r="AF70" s="105"/>
      <c r="AG70" s="105"/>
      <c r="AH70" s="105"/>
      <c r="AI70" s="105"/>
      <c r="AJ70" s="93"/>
      <c r="AK70" s="93"/>
      <c r="AL70" s="93"/>
      <c r="AM70" s="93"/>
      <c r="AN70" s="93"/>
      <c r="AO70" s="93"/>
      <c r="AP70" s="93"/>
      <c r="AQ70" s="93"/>
      <c r="AR70" s="93"/>
      <c r="AS70" s="117"/>
      <c r="AT70" s="117"/>
      <c r="AU70" s="117"/>
      <c r="AV70" s="117"/>
      <c r="AW70" s="116"/>
      <c r="AX70" s="116"/>
      <c r="AY70" s="116"/>
      <c r="AZ70" s="116"/>
      <c r="BA70" s="116"/>
      <c r="BB70" s="116"/>
    </row>
    <row r="71" spans="1:54" s="4" customFormat="1" ht="11.25" customHeight="1">
      <c r="A71" s="106">
        <v>2020</v>
      </c>
      <c r="B71" s="115">
        <v>0.1</v>
      </c>
      <c r="C71" s="115">
        <v>0.1</v>
      </c>
      <c r="D71" s="115">
        <v>0.1</v>
      </c>
      <c r="E71" s="115">
        <v>0.1</v>
      </c>
      <c r="F71" s="115">
        <v>0.1</v>
      </c>
      <c r="G71" s="115">
        <v>0.1</v>
      </c>
      <c r="H71" s="115">
        <v>0.1</v>
      </c>
      <c r="I71" s="115">
        <v>0.1</v>
      </c>
      <c r="J71" s="115">
        <v>0.1</v>
      </c>
      <c r="K71" s="115">
        <v>0.1</v>
      </c>
      <c r="L71" s="115">
        <v>0.1</v>
      </c>
      <c r="M71" s="115">
        <v>0.1</v>
      </c>
      <c r="N71" s="115">
        <v>0.2</v>
      </c>
      <c r="O71" s="115">
        <v>0.2</v>
      </c>
      <c r="P71" s="115">
        <v>0.2</v>
      </c>
      <c r="Q71" s="115">
        <v>0.2</v>
      </c>
      <c r="R71" s="115">
        <v>0.1</v>
      </c>
      <c r="S71" s="115">
        <v>0.1</v>
      </c>
      <c r="T71" s="115">
        <v>0.1</v>
      </c>
      <c r="U71" s="115">
        <v>0.1</v>
      </c>
      <c r="V71" s="115">
        <v>0.1</v>
      </c>
      <c r="W71" s="115">
        <v>0.1</v>
      </c>
      <c r="X71" s="115">
        <v>0.1</v>
      </c>
      <c r="Y71" s="115">
        <v>0.1</v>
      </c>
      <c r="Z71" s="115">
        <v>0.1</v>
      </c>
      <c r="AA71" s="115">
        <v>0.1</v>
      </c>
      <c r="AB71" s="115">
        <v>0.2</v>
      </c>
      <c r="AC71" s="115">
        <v>0.1</v>
      </c>
      <c r="AD71" s="115">
        <v>0.1</v>
      </c>
      <c r="AE71" s="115">
        <v>0.1</v>
      </c>
      <c r="AF71" s="115">
        <v>0.1</v>
      </c>
      <c r="AG71" s="115">
        <v>0.1</v>
      </c>
      <c r="AH71" s="115">
        <v>0.2</v>
      </c>
      <c r="AI71" s="115">
        <v>0.1</v>
      </c>
      <c r="AJ71" s="115">
        <v>0.1</v>
      </c>
      <c r="AK71" s="115">
        <v>0.1</v>
      </c>
      <c r="AL71" s="115">
        <v>0.1</v>
      </c>
      <c r="AM71" s="115">
        <v>0.1</v>
      </c>
      <c r="AN71" s="115">
        <v>0.1</v>
      </c>
      <c r="AO71" s="115">
        <v>0.1</v>
      </c>
      <c r="AP71" s="115">
        <v>0.1</v>
      </c>
      <c r="AQ71" s="115">
        <v>0.1</v>
      </c>
      <c r="AR71" s="115">
        <v>0.1</v>
      </c>
      <c r="AS71" s="115">
        <v>0.1</v>
      </c>
      <c r="AT71" s="115">
        <v>0.1</v>
      </c>
      <c r="AU71" s="115">
        <v>0.1</v>
      </c>
      <c r="AV71" s="115">
        <v>0.1</v>
      </c>
      <c r="AW71" s="115">
        <v>0.1</v>
      </c>
      <c r="AX71" s="115">
        <v>0.1</v>
      </c>
      <c r="AY71" s="115">
        <v>0.1</v>
      </c>
      <c r="AZ71" s="115">
        <v>0.1</v>
      </c>
      <c r="BA71" s="115">
        <v>0.1</v>
      </c>
      <c r="BB71" s="115">
        <v>0.1</v>
      </c>
    </row>
    <row r="72" spans="1:54" s="4" customFormat="1">
      <c r="A72" s="106" t="s">
        <v>92</v>
      </c>
      <c r="B72" s="115">
        <v>0.1</v>
      </c>
      <c r="C72" s="115">
        <v>0.1</v>
      </c>
      <c r="D72" s="115">
        <v>0.1</v>
      </c>
      <c r="E72" s="115">
        <v>0.1</v>
      </c>
      <c r="F72" s="115">
        <v>0.1</v>
      </c>
      <c r="G72" s="115">
        <v>0.1</v>
      </c>
      <c r="H72" s="115">
        <v>0.1</v>
      </c>
      <c r="I72" s="115">
        <v>0.1</v>
      </c>
      <c r="J72" s="115">
        <v>0.1</v>
      </c>
      <c r="K72" s="115">
        <v>0.1</v>
      </c>
      <c r="L72" s="115">
        <v>0.1</v>
      </c>
      <c r="M72" s="115">
        <v>0.1</v>
      </c>
      <c r="N72" s="115">
        <v>0.1</v>
      </c>
      <c r="O72" s="115">
        <v>0.1</v>
      </c>
      <c r="P72" s="115">
        <v>0.1</v>
      </c>
      <c r="Q72" s="115">
        <v>0.1</v>
      </c>
      <c r="R72" s="115">
        <v>0.1</v>
      </c>
      <c r="S72" s="115">
        <v>0.1</v>
      </c>
      <c r="T72" s="115">
        <v>0.1</v>
      </c>
      <c r="U72" s="115">
        <v>0.2</v>
      </c>
      <c r="V72" s="115">
        <v>0.2</v>
      </c>
      <c r="W72" s="115">
        <v>0.1</v>
      </c>
      <c r="X72" s="115">
        <v>0.2</v>
      </c>
      <c r="Y72" s="115">
        <v>0.2</v>
      </c>
      <c r="Z72" s="115">
        <v>0.2</v>
      </c>
      <c r="AA72" s="115">
        <v>0.2</v>
      </c>
      <c r="AB72" s="115">
        <v>0.2</v>
      </c>
      <c r="AC72" s="115">
        <v>0.2</v>
      </c>
      <c r="AD72" s="115">
        <v>0.2</v>
      </c>
      <c r="AE72" s="115">
        <v>0.2</v>
      </c>
      <c r="AF72" s="115">
        <v>0.2</v>
      </c>
      <c r="AG72" s="115">
        <v>0.2</v>
      </c>
      <c r="AH72" s="115">
        <v>0.2</v>
      </c>
      <c r="AI72" s="115">
        <v>0.2</v>
      </c>
      <c r="AJ72" s="115">
        <v>0.2</v>
      </c>
      <c r="AK72" s="115">
        <v>0.2</v>
      </c>
      <c r="AL72" s="115">
        <v>0.2</v>
      </c>
      <c r="AM72" s="115">
        <v>0.2</v>
      </c>
      <c r="AN72" s="115">
        <v>0.2</v>
      </c>
      <c r="AO72" s="115">
        <v>0.2</v>
      </c>
      <c r="AP72" s="115">
        <v>0.2</v>
      </c>
      <c r="AQ72" s="115">
        <v>0.2</v>
      </c>
      <c r="AR72" s="115">
        <v>0.1</v>
      </c>
      <c r="AS72" s="115">
        <v>0.1</v>
      </c>
      <c r="AT72" s="115">
        <v>0.2</v>
      </c>
      <c r="AU72" s="115">
        <v>0.2</v>
      </c>
      <c r="AV72" s="115">
        <v>0.1</v>
      </c>
      <c r="AW72" s="115">
        <v>0.1</v>
      </c>
      <c r="AX72" s="115">
        <v>0.1</v>
      </c>
      <c r="AY72" s="115">
        <v>0.1</v>
      </c>
      <c r="AZ72" s="115">
        <v>0.1</v>
      </c>
      <c r="BA72" s="115">
        <v>0.1</v>
      </c>
      <c r="BB72" s="115">
        <v>0.1</v>
      </c>
    </row>
    <row r="73" spans="1:54" s="4" customFormat="1" ht="11.25" customHeight="1">
      <c r="A73" s="100" t="s">
        <v>90</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05"/>
      <c r="AC73" s="105"/>
      <c r="AD73" s="105"/>
      <c r="AE73" s="105"/>
      <c r="AF73" s="105"/>
      <c r="AG73" s="105"/>
      <c r="AH73" s="105"/>
      <c r="AI73" s="105"/>
      <c r="AJ73" s="93"/>
      <c r="AK73" s="93"/>
      <c r="AL73" s="93"/>
      <c r="AM73" s="93"/>
      <c r="AN73" s="93"/>
      <c r="AO73" s="93"/>
      <c r="AP73" s="93"/>
      <c r="AQ73" s="93"/>
      <c r="AR73" s="93"/>
      <c r="AS73" s="117"/>
      <c r="AT73" s="117"/>
      <c r="AU73" s="117"/>
      <c r="AV73" s="117"/>
      <c r="AW73" s="116"/>
      <c r="AX73" s="116"/>
      <c r="AY73" s="116"/>
      <c r="AZ73" s="116"/>
      <c r="BA73" s="116"/>
      <c r="BB73" s="116"/>
    </row>
    <row r="74" spans="1:54" s="4" customFormat="1" ht="11.25" customHeight="1">
      <c r="A74" s="106">
        <v>2021</v>
      </c>
      <c r="B74" s="82" t="s">
        <v>113</v>
      </c>
      <c r="C74" s="82" t="s">
        <v>113</v>
      </c>
      <c r="D74" s="82" t="s">
        <v>113</v>
      </c>
      <c r="E74" s="82" t="s">
        <v>113</v>
      </c>
      <c r="F74" s="104"/>
      <c r="G74" s="104"/>
      <c r="H74" s="104"/>
      <c r="I74" s="104"/>
      <c r="J74" s="104"/>
      <c r="K74" s="104"/>
      <c r="L74" s="104"/>
      <c r="M74" s="104"/>
      <c r="N74" s="104"/>
      <c r="O74" s="104"/>
      <c r="P74" s="104"/>
      <c r="Q74" s="104"/>
      <c r="R74" s="104"/>
      <c r="S74" s="104"/>
      <c r="T74" s="104"/>
      <c r="U74" s="104"/>
      <c r="V74" s="104"/>
      <c r="W74" s="104"/>
      <c r="X74" s="104"/>
      <c r="Y74" s="104"/>
      <c r="Z74" s="104"/>
      <c r="AA74" s="104"/>
      <c r="AB74" s="105"/>
      <c r="AC74" s="82" t="s">
        <v>113</v>
      </c>
      <c r="AD74" s="82" t="s">
        <v>113</v>
      </c>
      <c r="AE74" s="82" t="s">
        <v>113</v>
      </c>
      <c r="AF74" s="82" t="s">
        <v>113</v>
      </c>
      <c r="AG74" s="105"/>
      <c r="AH74" s="105"/>
      <c r="AI74" s="105"/>
      <c r="AJ74" s="93"/>
      <c r="AK74" s="93"/>
      <c r="AL74" s="93"/>
      <c r="AM74" s="93"/>
      <c r="AN74" s="93"/>
      <c r="AO74" s="93"/>
      <c r="AP74" s="93"/>
      <c r="AQ74" s="93"/>
      <c r="AR74" s="93"/>
      <c r="AS74" s="117"/>
      <c r="AT74" s="117"/>
      <c r="AU74" s="117"/>
      <c r="AV74" s="117"/>
      <c r="AW74" s="116"/>
      <c r="AX74" s="116"/>
      <c r="AY74" s="116"/>
      <c r="AZ74" s="116"/>
      <c r="BA74" s="116"/>
      <c r="BB74" s="116"/>
    </row>
    <row r="75" spans="1:54" s="4" customFormat="1" ht="11.25" customHeight="1">
      <c r="A75" s="106">
        <v>2020</v>
      </c>
      <c r="B75" s="82" t="s">
        <v>113</v>
      </c>
      <c r="C75" s="82" t="s">
        <v>113</v>
      </c>
      <c r="D75" s="82" t="s">
        <v>113</v>
      </c>
      <c r="E75" s="82" t="s">
        <v>113</v>
      </c>
      <c r="F75" s="82" t="s">
        <v>113</v>
      </c>
      <c r="G75" s="82" t="s">
        <v>113</v>
      </c>
      <c r="H75" s="82" t="s">
        <v>113</v>
      </c>
      <c r="I75" s="82" t="s">
        <v>113</v>
      </c>
      <c r="J75" s="82" t="s">
        <v>113</v>
      </c>
      <c r="K75" s="82" t="s">
        <v>113</v>
      </c>
      <c r="L75" s="82" t="s">
        <v>113</v>
      </c>
      <c r="M75" s="82" t="s">
        <v>113</v>
      </c>
      <c r="N75" s="82" t="s">
        <v>113</v>
      </c>
      <c r="O75" s="82" t="s">
        <v>113</v>
      </c>
      <c r="P75" s="82" t="s">
        <v>113</v>
      </c>
      <c r="Q75" s="82" t="s">
        <v>113</v>
      </c>
      <c r="R75" s="82" t="s">
        <v>113</v>
      </c>
      <c r="S75" s="82" t="s">
        <v>113</v>
      </c>
      <c r="T75" s="82" t="s">
        <v>113</v>
      </c>
      <c r="U75" s="82" t="s">
        <v>113</v>
      </c>
      <c r="V75" s="82" t="s">
        <v>113</v>
      </c>
      <c r="W75" s="82" t="s">
        <v>113</v>
      </c>
      <c r="X75" s="82" t="s">
        <v>113</v>
      </c>
      <c r="Y75" s="82" t="s">
        <v>113</v>
      </c>
      <c r="Z75" s="82" t="s">
        <v>113</v>
      </c>
      <c r="AA75" s="82" t="s">
        <v>113</v>
      </c>
      <c r="AB75" s="82" t="s">
        <v>113</v>
      </c>
      <c r="AC75" s="82" t="s">
        <v>113</v>
      </c>
      <c r="AD75" s="82" t="s">
        <v>113</v>
      </c>
      <c r="AE75" s="82" t="s">
        <v>113</v>
      </c>
      <c r="AF75" s="82" t="s">
        <v>113</v>
      </c>
      <c r="AG75" s="82" t="s">
        <v>113</v>
      </c>
      <c r="AH75" s="82" t="s">
        <v>113</v>
      </c>
      <c r="AI75" s="82" t="s">
        <v>113</v>
      </c>
      <c r="AJ75" s="82" t="s">
        <v>113</v>
      </c>
      <c r="AK75" s="82" t="s">
        <v>113</v>
      </c>
      <c r="AL75" s="82" t="s">
        <v>113</v>
      </c>
      <c r="AM75" s="82" t="s">
        <v>113</v>
      </c>
      <c r="AN75" s="82" t="s">
        <v>113</v>
      </c>
      <c r="AO75" s="82" t="s">
        <v>113</v>
      </c>
      <c r="AP75" s="82" t="s">
        <v>113</v>
      </c>
      <c r="AQ75" s="82" t="s">
        <v>113</v>
      </c>
      <c r="AR75" s="82" t="s">
        <v>113</v>
      </c>
      <c r="AS75" s="82" t="s">
        <v>113</v>
      </c>
      <c r="AT75" s="82" t="s">
        <v>113</v>
      </c>
      <c r="AU75" s="82" t="s">
        <v>113</v>
      </c>
      <c r="AV75" s="82" t="s">
        <v>113</v>
      </c>
      <c r="AW75" s="82" t="s">
        <v>113</v>
      </c>
      <c r="AX75" s="82" t="s">
        <v>113</v>
      </c>
      <c r="AY75" s="82" t="s">
        <v>113</v>
      </c>
      <c r="AZ75" s="82" t="s">
        <v>113</v>
      </c>
      <c r="BA75" s="82" t="s">
        <v>113</v>
      </c>
      <c r="BB75" s="82" t="s">
        <v>113</v>
      </c>
    </row>
    <row r="76" spans="1:54" s="4" customFormat="1">
      <c r="A76" s="106" t="s">
        <v>92</v>
      </c>
      <c r="B76" s="119" t="s">
        <v>113</v>
      </c>
      <c r="C76" s="119" t="s">
        <v>113</v>
      </c>
      <c r="D76" s="119" t="s">
        <v>113</v>
      </c>
      <c r="E76" s="119" t="s">
        <v>113</v>
      </c>
      <c r="F76" s="119" t="s">
        <v>113</v>
      </c>
      <c r="G76" s="119" t="s">
        <v>113</v>
      </c>
      <c r="H76" s="119" t="s">
        <v>113</v>
      </c>
      <c r="I76" s="119" t="s">
        <v>113</v>
      </c>
      <c r="J76" s="119" t="s">
        <v>113</v>
      </c>
      <c r="K76" s="119" t="s">
        <v>113</v>
      </c>
      <c r="L76" s="119" t="s">
        <v>113</v>
      </c>
      <c r="M76" s="119" t="s">
        <v>113</v>
      </c>
      <c r="N76" s="119" t="s">
        <v>113</v>
      </c>
      <c r="O76" s="119" t="s">
        <v>113</v>
      </c>
      <c r="P76" s="119" t="s">
        <v>113</v>
      </c>
      <c r="Q76" s="119" t="s">
        <v>113</v>
      </c>
      <c r="R76" s="119" t="s">
        <v>113</v>
      </c>
      <c r="S76" s="119" t="s">
        <v>113</v>
      </c>
      <c r="T76" s="119" t="s">
        <v>113</v>
      </c>
      <c r="U76" s="119" t="s">
        <v>113</v>
      </c>
      <c r="V76" s="119" t="s">
        <v>113</v>
      </c>
      <c r="W76" s="119" t="s">
        <v>113</v>
      </c>
      <c r="X76" s="119" t="s">
        <v>113</v>
      </c>
      <c r="Y76" s="119" t="s">
        <v>113</v>
      </c>
      <c r="Z76" s="119" t="s">
        <v>113</v>
      </c>
      <c r="AA76" s="119" t="s">
        <v>113</v>
      </c>
      <c r="AB76" s="119" t="s">
        <v>113</v>
      </c>
      <c r="AC76" s="119" t="s">
        <v>113</v>
      </c>
      <c r="AD76" s="119" t="s">
        <v>113</v>
      </c>
      <c r="AE76" s="119">
        <v>0.1</v>
      </c>
      <c r="AF76" s="119">
        <v>0.1</v>
      </c>
      <c r="AG76" s="119">
        <v>0.1</v>
      </c>
      <c r="AH76" s="119">
        <v>0.1</v>
      </c>
      <c r="AI76" s="119">
        <v>0.1</v>
      </c>
      <c r="AJ76" s="119">
        <v>0.1</v>
      </c>
      <c r="AK76" s="119">
        <v>0.1</v>
      </c>
      <c r="AL76" s="119" t="s">
        <v>113</v>
      </c>
      <c r="AM76" s="119" t="s">
        <v>113</v>
      </c>
      <c r="AN76" s="119" t="s">
        <v>113</v>
      </c>
      <c r="AO76" s="119" t="s">
        <v>113</v>
      </c>
      <c r="AP76" s="119" t="s">
        <v>113</v>
      </c>
      <c r="AQ76" s="119" t="s">
        <v>113</v>
      </c>
      <c r="AR76" s="119" t="s">
        <v>113</v>
      </c>
      <c r="AS76" s="119" t="s">
        <v>113</v>
      </c>
      <c r="AT76" s="119" t="s">
        <v>113</v>
      </c>
      <c r="AU76" s="119" t="s">
        <v>113</v>
      </c>
      <c r="AV76" s="119" t="s">
        <v>113</v>
      </c>
      <c r="AW76" s="119" t="s">
        <v>113</v>
      </c>
      <c r="AX76" s="119" t="s">
        <v>113</v>
      </c>
      <c r="AY76" s="119" t="s">
        <v>113</v>
      </c>
      <c r="AZ76" s="119" t="s">
        <v>113</v>
      </c>
      <c r="BA76" s="119" t="s">
        <v>113</v>
      </c>
      <c r="BB76" s="119" t="s">
        <v>113</v>
      </c>
    </row>
    <row r="77" spans="1:54" s="4" customFormat="1">
      <c r="A77" s="97"/>
      <c r="B77" s="92"/>
      <c r="C77" s="92"/>
      <c r="D77" s="92"/>
      <c r="E77" s="92"/>
      <c r="F77" s="92"/>
      <c r="G77" s="92"/>
      <c r="H77" s="92"/>
      <c r="I77" s="92"/>
      <c r="J77" s="92"/>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3"/>
      <c r="AK77" s="93"/>
      <c r="AL77" s="93"/>
      <c r="AM77" s="93"/>
      <c r="AN77" s="93"/>
      <c r="AO77" s="93"/>
      <c r="AP77" s="93"/>
      <c r="AQ77" s="93"/>
      <c r="AR77" s="93"/>
      <c r="AS77" s="117"/>
      <c r="AT77" s="117"/>
      <c r="AU77" s="117"/>
      <c r="AV77" s="117"/>
      <c r="AW77" s="116"/>
      <c r="AX77" s="116"/>
      <c r="AY77" s="116"/>
      <c r="AZ77" s="116"/>
      <c r="BA77" s="116"/>
      <c r="BB77" s="116"/>
    </row>
    <row r="78" spans="1:54" s="4" customFormat="1">
      <c r="A78" s="77" t="s">
        <v>98</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3"/>
      <c r="AK78" s="93"/>
      <c r="AL78" s="93"/>
      <c r="AM78" s="93"/>
      <c r="AN78" s="93"/>
      <c r="AO78" s="93"/>
      <c r="AP78" s="93"/>
      <c r="AQ78" s="93"/>
      <c r="AR78" s="93"/>
      <c r="AS78" s="117"/>
      <c r="AT78" s="117"/>
      <c r="AU78" s="117"/>
      <c r="AV78" s="117"/>
      <c r="AW78" s="116"/>
      <c r="AX78" s="116"/>
      <c r="AY78" s="116"/>
      <c r="AZ78" s="116"/>
      <c r="BA78" s="116"/>
      <c r="BB78" s="116"/>
    </row>
    <row r="79" spans="1:54" s="4" customFormat="1">
      <c r="A79" s="100" t="s">
        <v>89</v>
      </c>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3"/>
      <c r="AK79" s="93"/>
      <c r="AL79" s="93"/>
      <c r="AM79" s="93"/>
      <c r="AN79" s="93"/>
      <c r="AO79" s="93"/>
      <c r="AP79" s="93"/>
      <c r="AQ79" s="93"/>
      <c r="AR79" s="93"/>
      <c r="AS79" s="117"/>
      <c r="AT79" s="117"/>
      <c r="AU79" s="117"/>
      <c r="AV79" s="117"/>
      <c r="AW79" s="116"/>
      <c r="AX79" s="116"/>
      <c r="AY79" s="116"/>
      <c r="AZ79" s="116"/>
      <c r="BA79" s="116"/>
      <c r="BB79" s="116"/>
    </row>
    <row r="80" spans="1:54" s="4" customFormat="1">
      <c r="A80" s="101">
        <v>2021</v>
      </c>
      <c r="B80" s="115">
        <v>0.4</v>
      </c>
      <c r="C80" s="115">
        <v>0.3</v>
      </c>
      <c r="D80" s="115">
        <v>0.4</v>
      </c>
      <c r="E80" s="115">
        <v>0.3</v>
      </c>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3"/>
      <c r="AK80" s="93"/>
      <c r="AL80" s="93"/>
      <c r="AM80" s="93"/>
      <c r="AN80" s="93"/>
      <c r="AO80" s="93"/>
      <c r="AP80" s="93"/>
      <c r="AQ80" s="93"/>
      <c r="AR80" s="93"/>
      <c r="AS80" s="117"/>
      <c r="AT80" s="117"/>
      <c r="AU80" s="117"/>
      <c r="AV80" s="117"/>
      <c r="AW80" s="116"/>
      <c r="AX80" s="116"/>
      <c r="AY80" s="116"/>
      <c r="AZ80" s="116"/>
      <c r="BA80" s="116"/>
      <c r="BB80" s="116"/>
    </row>
    <row r="81" spans="1:54" s="4" customFormat="1">
      <c r="A81" s="101">
        <v>2020</v>
      </c>
      <c r="B81" s="115">
        <v>0.4</v>
      </c>
      <c r="C81" s="115">
        <v>0.4</v>
      </c>
      <c r="D81" s="115">
        <v>0.4</v>
      </c>
      <c r="E81" s="115">
        <v>0.4</v>
      </c>
      <c r="F81" s="115">
        <v>0.4</v>
      </c>
      <c r="G81" s="115">
        <v>0.3</v>
      </c>
      <c r="H81" s="115">
        <v>0.4</v>
      </c>
      <c r="I81" s="115">
        <v>0.4</v>
      </c>
      <c r="J81" s="115">
        <v>0.4</v>
      </c>
      <c r="K81" s="115">
        <v>0.4</v>
      </c>
      <c r="L81" s="115">
        <v>0.4</v>
      </c>
      <c r="M81" s="115">
        <v>0.4</v>
      </c>
      <c r="N81" s="115">
        <v>0.5</v>
      </c>
      <c r="O81" s="115">
        <v>0.4</v>
      </c>
      <c r="P81" s="115">
        <v>0.4</v>
      </c>
      <c r="Q81" s="115">
        <v>0.3</v>
      </c>
      <c r="R81" s="115">
        <v>0.4</v>
      </c>
      <c r="S81" s="115">
        <v>0.4</v>
      </c>
      <c r="T81" s="115">
        <v>0.4</v>
      </c>
      <c r="U81" s="115">
        <v>0.4</v>
      </c>
      <c r="V81" s="115">
        <v>0.4</v>
      </c>
      <c r="W81" s="115">
        <v>0.4</v>
      </c>
      <c r="X81" s="115">
        <v>0.4</v>
      </c>
      <c r="Y81" s="115">
        <v>0.4</v>
      </c>
      <c r="Z81" s="115">
        <v>0.4</v>
      </c>
      <c r="AA81" s="115">
        <v>0.4</v>
      </c>
      <c r="AB81" s="115">
        <v>0.4</v>
      </c>
      <c r="AC81" s="115">
        <v>0.4</v>
      </c>
      <c r="AD81" s="115">
        <v>0.3</v>
      </c>
      <c r="AE81" s="115">
        <v>0.4</v>
      </c>
      <c r="AF81" s="115">
        <v>0.3</v>
      </c>
      <c r="AG81" s="115">
        <v>0.5</v>
      </c>
      <c r="AH81" s="115">
        <v>0.3</v>
      </c>
      <c r="AI81" s="115">
        <v>0.4</v>
      </c>
      <c r="AJ81" s="115">
        <v>0.4</v>
      </c>
      <c r="AK81" s="115">
        <v>0.4</v>
      </c>
      <c r="AL81" s="115">
        <v>0.4</v>
      </c>
      <c r="AM81" s="115">
        <v>0.4</v>
      </c>
      <c r="AN81" s="115">
        <v>0.4</v>
      </c>
      <c r="AO81" s="115">
        <v>0.4</v>
      </c>
      <c r="AP81" s="115">
        <v>0.4</v>
      </c>
      <c r="AQ81" s="115">
        <v>0.4</v>
      </c>
      <c r="AR81" s="115">
        <v>0.4</v>
      </c>
      <c r="AS81" s="115">
        <v>0.4</v>
      </c>
      <c r="AT81" s="115">
        <v>0.3</v>
      </c>
      <c r="AU81" s="115">
        <v>0.4</v>
      </c>
      <c r="AV81" s="115">
        <v>0.3</v>
      </c>
      <c r="AW81" s="115">
        <v>0.4</v>
      </c>
      <c r="AX81" s="115">
        <v>0.4</v>
      </c>
      <c r="AY81" s="115">
        <v>0.4</v>
      </c>
      <c r="AZ81" s="115">
        <v>0.4</v>
      </c>
      <c r="BA81" s="115">
        <v>0.3</v>
      </c>
      <c r="BB81" s="115">
        <v>0.4</v>
      </c>
    </row>
    <row r="82" spans="1:54" s="4" customFormat="1">
      <c r="A82" s="101" t="s">
        <v>92</v>
      </c>
      <c r="B82" s="115">
        <v>0.4</v>
      </c>
      <c r="C82" s="115">
        <v>0.4</v>
      </c>
      <c r="D82" s="115">
        <v>0.4</v>
      </c>
      <c r="E82" s="115">
        <v>0.4</v>
      </c>
      <c r="F82" s="115">
        <v>0.4</v>
      </c>
      <c r="G82" s="115">
        <v>0.4</v>
      </c>
      <c r="H82" s="115">
        <v>0.4</v>
      </c>
      <c r="I82" s="115">
        <v>0.4</v>
      </c>
      <c r="J82" s="115">
        <v>0.4</v>
      </c>
      <c r="K82" s="115">
        <v>0.4</v>
      </c>
      <c r="L82" s="115">
        <v>0.4</v>
      </c>
      <c r="M82" s="115">
        <v>0.4</v>
      </c>
      <c r="N82" s="115">
        <v>0.4</v>
      </c>
      <c r="O82" s="115">
        <v>0.4</v>
      </c>
      <c r="P82" s="115">
        <v>0.4</v>
      </c>
      <c r="Q82" s="115">
        <v>0.4</v>
      </c>
      <c r="R82" s="115">
        <v>0.4</v>
      </c>
      <c r="S82" s="115">
        <v>0.4</v>
      </c>
      <c r="T82" s="115">
        <v>0.5</v>
      </c>
      <c r="U82" s="115">
        <v>0.5</v>
      </c>
      <c r="V82" s="115">
        <v>0.5</v>
      </c>
      <c r="W82" s="115">
        <v>0.5</v>
      </c>
      <c r="X82" s="115">
        <v>0.5</v>
      </c>
      <c r="Y82" s="115">
        <v>0.5</v>
      </c>
      <c r="Z82" s="115">
        <v>0.5</v>
      </c>
      <c r="AA82" s="115">
        <v>0.5</v>
      </c>
      <c r="AB82" s="115">
        <v>0.5</v>
      </c>
      <c r="AC82" s="115">
        <v>0.6</v>
      </c>
      <c r="AD82" s="115">
        <v>0.6</v>
      </c>
      <c r="AE82" s="115">
        <v>0.6</v>
      </c>
      <c r="AF82" s="115">
        <v>0.6</v>
      </c>
      <c r="AG82" s="115">
        <v>0.6</v>
      </c>
      <c r="AH82" s="115">
        <v>0.6</v>
      </c>
      <c r="AI82" s="115">
        <v>0.7</v>
      </c>
      <c r="AJ82" s="115">
        <v>0.7</v>
      </c>
      <c r="AK82" s="115">
        <v>0.6</v>
      </c>
      <c r="AL82" s="115">
        <v>0.6</v>
      </c>
      <c r="AM82" s="115">
        <v>0.6</v>
      </c>
      <c r="AN82" s="115">
        <v>0.6</v>
      </c>
      <c r="AO82" s="115">
        <v>0.5</v>
      </c>
      <c r="AP82" s="115">
        <v>0.5</v>
      </c>
      <c r="AQ82" s="115">
        <v>0.5</v>
      </c>
      <c r="AR82" s="115">
        <v>0.4</v>
      </c>
      <c r="AS82" s="115">
        <v>0.5</v>
      </c>
      <c r="AT82" s="115">
        <v>0.4</v>
      </c>
      <c r="AU82" s="115">
        <v>0.4</v>
      </c>
      <c r="AV82" s="115">
        <v>0.5</v>
      </c>
      <c r="AW82" s="115">
        <v>0.4</v>
      </c>
      <c r="AX82" s="115">
        <v>0.4</v>
      </c>
      <c r="AY82" s="115">
        <v>0.4</v>
      </c>
      <c r="AZ82" s="115">
        <v>0.4</v>
      </c>
      <c r="BA82" s="115">
        <v>0.4</v>
      </c>
      <c r="BB82" s="115">
        <v>0.4</v>
      </c>
    </row>
    <row r="83" spans="1:54" s="4" customFormat="1">
      <c r="A83" s="100" t="s">
        <v>90</v>
      </c>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3"/>
      <c r="AK83" s="93"/>
      <c r="AL83" s="93"/>
      <c r="AM83" s="93"/>
      <c r="AN83" s="93"/>
      <c r="AO83" s="93"/>
      <c r="AP83" s="93"/>
      <c r="AQ83" s="93"/>
      <c r="AR83" s="93"/>
      <c r="AS83" s="117"/>
      <c r="AT83" s="117"/>
      <c r="AU83" s="117"/>
      <c r="AV83" s="117"/>
      <c r="AW83" s="116"/>
      <c r="AX83" s="116"/>
      <c r="AY83" s="116"/>
      <c r="AZ83" s="116"/>
      <c r="BA83" s="116"/>
      <c r="BB83" s="116"/>
    </row>
    <row r="84" spans="1:54" s="4" customFormat="1">
      <c r="A84" s="101">
        <v>2021</v>
      </c>
      <c r="B84" s="82">
        <v>0.1</v>
      </c>
      <c r="C84" s="82">
        <v>0.1</v>
      </c>
      <c r="D84" s="82">
        <v>0.1</v>
      </c>
      <c r="E84" s="82">
        <v>0.1</v>
      </c>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row>
    <row r="85" spans="1:54" s="4" customFormat="1">
      <c r="A85" s="101">
        <v>2020</v>
      </c>
      <c r="B85" s="82">
        <v>0.1</v>
      </c>
      <c r="C85" s="82">
        <v>0.1</v>
      </c>
      <c r="D85" s="82">
        <v>0.1</v>
      </c>
      <c r="E85" s="82">
        <v>0.1</v>
      </c>
      <c r="F85" s="82">
        <v>0.1</v>
      </c>
      <c r="G85" s="82">
        <v>0.1</v>
      </c>
      <c r="H85" s="82">
        <v>0.1</v>
      </c>
      <c r="I85" s="82">
        <v>0.1</v>
      </c>
      <c r="J85" s="82">
        <v>0.1</v>
      </c>
      <c r="K85" s="82">
        <v>0.1</v>
      </c>
      <c r="L85" s="82">
        <v>0.1</v>
      </c>
      <c r="M85" s="82">
        <v>0.1</v>
      </c>
      <c r="N85" s="82">
        <v>0.1</v>
      </c>
      <c r="O85" s="82">
        <v>0.1</v>
      </c>
      <c r="P85" s="82">
        <v>0.1</v>
      </c>
      <c r="Q85" s="82">
        <v>0.1</v>
      </c>
      <c r="R85" s="82">
        <v>0.1</v>
      </c>
      <c r="S85" s="82">
        <v>0.1</v>
      </c>
      <c r="T85" s="82">
        <v>0.1</v>
      </c>
      <c r="U85" s="82">
        <v>0.1</v>
      </c>
      <c r="V85" s="82">
        <v>0.1</v>
      </c>
      <c r="W85" s="82">
        <v>0.1</v>
      </c>
      <c r="X85" s="82">
        <v>0.1</v>
      </c>
      <c r="Y85" s="82">
        <v>0.1</v>
      </c>
      <c r="Z85" s="82">
        <v>0.1</v>
      </c>
      <c r="AA85" s="82">
        <v>0.1</v>
      </c>
      <c r="AB85" s="82">
        <v>0.1</v>
      </c>
      <c r="AC85" s="82">
        <v>0.1</v>
      </c>
      <c r="AD85" s="82">
        <v>0.1</v>
      </c>
      <c r="AE85" s="82">
        <v>0.1</v>
      </c>
      <c r="AF85" s="82">
        <v>0.1</v>
      </c>
      <c r="AG85" s="82">
        <v>0.1</v>
      </c>
      <c r="AH85" s="82">
        <v>0.1</v>
      </c>
      <c r="AI85" s="82">
        <v>0.1</v>
      </c>
      <c r="AJ85" s="82">
        <v>0.1</v>
      </c>
      <c r="AK85" s="82">
        <v>0.1</v>
      </c>
      <c r="AL85" s="82">
        <v>0.1</v>
      </c>
      <c r="AM85" s="82">
        <v>0.1</v>
      </c>
      <c r="AN85" s="82">
        <v>0.1</v>
      </c>
      <c r="AO85" s="82">
        <v>0.1</v>
      </c>
      <c r="AP85" s="82">
        <v>0.1</v>
      </c>
      <c r="AQ85" s="82">
        <v>0.1</v>
      </c>
      <c r="AR85" s="82">
        <v>0.1</v>
      </c>
      <c r="AS85" s="82">
        <v>0.1</v>
      </c>
      <c r="AT85" s="82">
        <v>0.1</v>
      </c>
      <c r="AU85" s="82">
        <v>0.1</v>
      </c>
      <c r="AV85" s="82">
        <v>0.1</v>
      </c>
      <c r="AW85" s="82">
        <v>0.1</v>
      </c>
      <c r="AX85" s="82">
        <v>0.1</v>
      </c>
      <c r="AY85" s="82">
        <v>0.1</v>
      </c>
      <c r="AZ85" s="82">
        <v>0.1</v>
      </c>
      <c r="BA85" s="82">
        <v>0.1</v>
      </c>
      <c r="BB85" s="82">
        <v>0.1</v>
      </c>
    </row>
    <row r="86" spans="1:54" s="4" customFormat="1">
      <c r="A86" s="101" t="s">
        <v>92</v>
      </c>
      <c r="B86" s="119">
        <v>0.1</v>
      </c>
      <c r="C86" s="119">
        <v>0.1</v>
      </c>
      <c r="D86" s="119">
        <v>0.1</v>
      </c>
      <c r="E86" s="119">
        <v>0.1</v>
      </c>
      <c r="F86" s="119">
        <v>0.1</v>
      </c>
      <c r="G86" s="119">
        <v>0.1</v>
      </c>
      <c r="H86" s="119">
        <v>0.1</v>
      </c>
      <c r="I86" s="119">
        <v>0.1</v>
      </c>
      <c r="J86" s="119">
        <v>0.1</v>
      </c>
      <c r="K86" s="119">
        <v>0.1</v>
      </c>
      <c r="L86" s="119">
        <v>0.1</v>
      </c>
      <c r="M86" s="119">
        <v>0.1</v>
      </c>
      <c r="N86" s="119">
        <v>0.1</v>
      </c>
      <c r="O86" s="119">
        <v>0.1</v>
      </c>
      <c r="P86" s="119">
        <v>0.1</v>
      </c>
      <c r="Q86" s="119">
        <v>0.1</v>
      </c>
      <c r="R86" s="119">
        <v>0.1</v>
      </c>
      <c r="S86" s="119">
        <v>0.1</v>
      </c>
      <c r="T86" s="119">
        <v>0.1</v>
      </c>
      <c r="U86" s="119">
        <v>0.1</v>
      </c>
      <c r="V86" s="119">
        <v>0.1</v>
      </c>
      <c r="W86" s="119">
        <v>0.1</v>
      </c>
      <c r="X86" s="119">
        <v>0.1</v>
      </c>
      <c r="Y86" s="119">
        <v>0.1</v>
      </c>
      <c r="Z86" s="119">
        <v>0.1</v>
      </c>
      <c r="AA86" s="119">
        <v>0.1</v>
      </c>
      <c r="AB86" s="119">
        <v>0.1</v>
      </c>
      <c r="AC86" s="119">
        <v>0.1</v>
      </c>
      <c r="AD86" s="119">
        <v>0.1</v>
      </c>
      <c r="AE86" s="119">
        <v>0.1</v>
      </c>
      <c r="AF86" s="119">
        <v>0.1</v>
      </c>
      <c r="AG86" s="119">
        <v>0.1</v>
      </c>
      <c r="AH86" s="119">
        <v>0.1</v>
      </c>
      <c r="AI86" s="119">
        <v>0.1</v>
      </c>
      <c r="AJ86" s="119">
        <v>0.1</v>
      </c>
      <c r="AK86" s="119">
        <v>0.1</v>
      </c>
      <c r="AL86" s="119">
        <v>0.1</v>
      </c>
      <c r="AM86" s="119">
        <v>0.1</v>
      </c>
      <c r="AN86" s="119">
        <v>0.1</v>
      </c>
      <c r="AO86" s="119">
        <v>0.1</v>
      </c>
      <c r="AP86" s="119">
        <v>0.1</v>
      </c>
      <c r="AQ86" s="119">
        <v>0.1</v>
      </c>
      <c r="AR86" s="119">
        <v>0.1</v>
      </c>
      <c r="AS86" s="119">
        <v>0.1</v>
      </c>
      <c r="AT86" s="119">
        <v>0.1</v>
      </c>
      <c r="AU86" s="119">
        <v>0.1</v>
      </c>
      <c r="AV86" s="119">
        <v>0.1</v>
      </c>
      <c r="AW86" s="119">
        <v>0.1</v>
      </c>
      <c r="AX86" s="119">
        <v>0.1</v>
      </c>
      <c r="AY86" s="119">
        <v>0.1</v>
      </c>
      <c r="AZ86" s="119">
        <v>0.1</v>
      </c>
      <c r="BA86" s="119">
        <v>0.1</v>
      </c>
      <c r="BB86" s="119">
        <v>0.1</v>
      </c>
    </row>
    <row r="87" spans="1:54" s="4" customFormat="1">
      <c r="A87" s="97"/>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c r="AJ87" s="93"/>
      <c r="AK87" s="93"/>
      <c r="AL87" s="93"/>
      <c r="AM87" s="93"/>
      <c r="AN87" s="93"/>
      <c r="AO87" s="93"/>
      <c r="AP87" s="93"/>
      <c r="AQ87" s="93"/>
      <c r="AR87" s="93"/>
      <c r="AS87" s="117"/>
      <c r="AT87" s="117"/>
      <c r="AU87" s="117"/>
      <c r="AV87" s="117"/>
      <c r="AW87" s="116"/>
      <c r="AX87" s="116"/>
      <c r="AY87" s="116"/>
      <c r="AZ87" s="116"/>
      <c r="BA87" s="116"/>
      <c r="BB87" s="116"/>
    </row>
    <row r="88" spans="1:54" s="4" customFormat="1">
      <c r="A88" s="90" t="s">
        <v>99</v>
      </c>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c r="AJ88" s="93"/>
      <c r="AK88" s="93"/>
      <c r="AL88" s="93"/>
      <c r="AM88" s="93"/>
      <c r="AN88" s="93"/>
      <c r="AO88" s="93"/>
      <c r="AP88" s="93"/>
      <c r="AQ88" s="93"/>
      <c r="AR88" s="93"/>
      <c r="AS88" s="117"/>
      <c r="AT88" s="117"/>
      <c r="AU88" s="117"/>
      <c r="AV88" s="117"/>
      <c r="AW88" s="116"/>
      <c r="AX88" s="116"/>
      <c r="AY88" s="116"/>
      <c r="AZ88" s="116"/>
      <c r="BA88" s="116"/>
      <c r="BB88" s="116"/>
    </row>
    <row r="89" spans="1:54" s="4" customFormat="1">
      <c r="A89" s="77" t="s">
        <v>89</v>
      </c>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c r="AJ89" s="93"/>
      <c r="AK89" s="93"/>
      <c r="AL89" s="93"/>
      <c r="AM89" s="93"/>
      <c r="AN89" s="93"/>
      <c r="AO89" s="93"/>
      <c r="AP89" s="93"/>
      <c r="AQ89" s="93"/>
      <c r="AR89" s="93"/>
      <c r="AS89" s="117"/>
      <c r="AT89" s="117"/>
      <c r="AU89" s="117"/>
      <c r="AV89" s="117"/>
      <c r="AW89" s="116"/>
      <c r="AX89" s="116"/>
      <c r="AY89" s="116"/>
      <c r="AZ89" s="116"/>
      <c r="BA89" s="116"/>
      <c r="BB89" s="116"/>
    </row>
    <row r="90" spans="1:54" s="4" customFormat="1">
      <c r="A90" s="97">
        <v>2021</v>
      </c>
      <c r="B90" s="115">
        <v>2.7</v>
      </c>
      <c r="C90" s="115">
        <v>2.7</v>
      </c>
      <c r="D90" s="115">
        <v>2.7</v>
      </c>
      <c r="E90" s="115">
        <v>2.7</v>
      </c>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c r="AJ90" s="93"/>
      <c r="AK90" s="93"/>
      <c r="AL90" s="93"/>
      <c r="AM90" s="93"/>
      <c r="AN90" s="93"/>
      <c r="AO90" s="93"/>
      <c r="AP90" s="93"/>
      <c r="AQ90" s="93"/>
      <c r="AR90" s="93"/>
      <c r="AS90" s="117"/>
      <c r="AT90" s="117"/>
      <c r="AU90" s="117"/>
      <c r="AV90" s="117"/>
      <c r="AW90" s="116"/>
      <c r="AX90" s="116"/>
      <c r="AY90" s="116"/>
      <c r="AZ90" s="116"/>
      <c r="BA90" s="116"/>
      <c r="BB90" s="116"/>
    </row>
    <row r="91" spans="1:54" s="4" customFormat="1">
      <c r="A91" s="97">
        <v>2020</v>
      </c>
      <c r="B91" s="115">
        <v>2.6</v>
      </c>
      <c r="C91" s="115">
        <v>2.8</v>
      </c>
      <c r="D91" s="115">
        <v>2.8</v>
      </c>
      <c r="E91" s="115">
        <v>2.9</v>
      </c>
      <c r="F91" s="115">
        <v>2.6</v>
      </c>
      <c r="G91" s="115">
        <v>2.9</v>
      </c>
      <c r="H91" s="115">
        <v>2.9</v>
      </c>
      <c r="I91" s="115">
        <v>2.9</v>
      </c>
      <c r="J91" s="115">
        <v>3</v>
      </c>
      <c r="K91" s="115">
        <v>2.8</v>
      </c>
      <c r="L91" s="115">
        <v>2.8</v>
      </c>
      <c r="M91" s="115">
        <v>3</v>
      </c>
      <c r="N91" s="115">
        <v>2.8</v>
      </c>
      <c r="O91" s="115">
        <v>3</v>
      </c>
      <c r="P91" s="115">
        <v>2.8</v>
      </c>
      <c r="Q91" s="115">
        <v>2.7</v>
      </c>
      <c r="R91" s="115">
        <v>2.8</v>
      </c>
      <c r="S91" s="115">
        <v>2.6</v>
      </c>
      <c r="T91" s="115">
        <v>3</v>
      </c>
      <c r="U91" s="115">
        <v>2.8</v>
      </c>
      <c r="V91" s="115">
        <v>2.7</v>
      </c>
      <c r="W91" s="115">
        <v>2.9</v>
      </c>
      <c r="X91" s="115">
        <v>2.9</v>
      </c>
      <c r="Y91" s="115">
        <v>2.7</v>
      </c>
      <c r="Z91" s="115">
        <v>2.8</v>
      </c>
      <c r="AA91" s="115">
        <v>2.7</v>
      </c>
      <c r="AB91" s="115">
        <v>2.8</v>
      </c>
      <c r="AC91" s="115">
        <v>3</v>
      </c>
      <c r="AD91" s="115">
        <v>2.9</v>
      </c>
      <c r="AE91" s="115">
        <v>2.7</v>
      </c>
      <c r="AF91" s="115">
        <v>2.9</v>
      </c>
      <c r="AG91" s="115">
        <v>2.8</v>
      </c>
      <c r="AH91" s="115">
        <v>2.8</v>
      </c>
      <c r="AI91" s="115">
        <v>2.7</v>
      </c>
      <c r="AJ91" s="115">
        <v>2.7</v>
      </c>
      <c r="AK91" s="115">
        <v>2.9</v>
      </c>
      <c r="AL91" s="115">
        <v>2.9</v>
      </c>
      <c r="AM91" s="115">
        <v>2.6</v>
      </c>
      <c r="AN91" s="115">
        <v>2.8</v>
      </c>
      <c r="AO91" s="115">
        <v>3</v>
      </c>
      <c r="AP91" s="115">
        <v>2.8</v>
      </c>
      <c r="AQ91" s="115">
        <v>2.7</v>
      </c>
      <c r="AR91" s="115">
        <v>2.8</v>
      </c>
      <c r="AS91" s="115">
        <v>2.8</v>
      </c>
      <c r="AT91" s="115">
        <v>2.9</v>
      </c>
      <c r="AU91" s="115">
        <v>2.9</v>
      </c>
      <c r="AV91" s="115">
        <v>2.9</v>
      </c>
      <c r="AW91" s="115">
        <v>2.6</v>
      </c>
      <c r="AX91" s="115">
        <v>2.9</v>
      </c>
      <c r="AY91" s="115">
        <v>2.8</v>
      </c>
      <c r="AZ91" s="115">
        <v>2.8</v>
      </c>
      <c r="BA91" s="115">
        <v>2.8</v>
      </c>
      <c r="BB91" s="115">
        <v>2.7</v>
      </c>
    </row>
    <row r="92" spans="1:54" s="4" customFormat="1">
      <c r="A92" s="97" t="s">
        <v>92</v>
      </c>
      <c r="B92" s="115">
        <v>3</v>
      </c>
      <c r="C92" s="115">
        <v>3</v>
      </c>
      <c r="D92" s="115">
        <v>3</v>
      </c>
      <c r="E92" s="115">
        <v>3</v>
      </c>
      <c r="F92" s="115">
        <v>2.9</v>
      </c>
      <c r="G92" s="115">
        <v>2.9</v>
      </c>
      <c r="H92" s="115">
        <v>2.9</v>
      </c>
      <c r="I92" s="115">
        <v>3</v>
      </c>
      <c r="J92" s="115">
        <v>3.1</v>
      </c>
      <c r="K92" s="115">
        <v>3.1</v>
      </c>
      <c r="L92" s="115">
        <v>3</v>
      </c>
      <c r="M92" s="115">
        <v>3</v>
      </c>
      <c r="N92" s="115">
        <v>3</v>
      </c>
      <c r="O92" s="115">
        <v>2.9</v>
      </c>
      <c r="P92" s="115">
        <v>3</v>
      </c>
      <c r="Q92" s="115">
        <v>3</v>
      </c>
      <c r="R92" s="115">
        <v>2.9</v>
      </c>
      <c r="S92" s="115">
        <v>3</v>
      </c>
      <c r="T92" s="115">
        <v>3</v>
      </c>
      <c r="U92" s="115">
        <v>3</v>
      </c>
      <c r="V92" s="115">
        <v>3.1</v>
      </c>
      <c r="W92" s="115">
        <v>3.1</v>
      </c>
      <c r="X92" s="115">
        <v>3.1</v>
      </c>
      <c r="Y92" s="115">
        <v>3</v>
      </c>
      <c r="Z92" s="115">
        <v>3</v>
      </c>
      <c r="AA92" s="115">
        <v>3.1</v>
      </c>
      <c r="AB92" s="115">
        <v>3.1</v>
      </c>
      <c r="AC92" s="115">
        <v>3</v>
      </c>
      <c r="AD92" s="115">
        <v>3</v>
      </c>
      <c r="AE92" s="115">
        <v>3</v>
      </c>
      <c r="AF92" s="115">
        <v>3</v>
      </c>
      <c r="AG92" s="115">
        <v>3</v>
      </c>
      <c r="AH92" s="115">
        <v>3</v>
      </c>
      <c r="AI92" s="115">
        <v>3</v>
      </c>
      <c r="AJ92" s="115">
        <v>3.1</v>
      </c>
      <c r="AK92" s="115">
        <v>3</v>
      </c>
      <c r="AL92" s="115">
        <v>3</v>
      </c>
      <c r="AM92" s="115">
        <v>2.9</v>
      </c>
      <c r="AN92" s="115">
        <v>2.9</v>
      </c>
      <c r="AO92" s="115">
        <v>3</v>
      </c>
      <c r="AP92" s="115">
        <v>2.9</v>
      </c>
      <c r="AQ92" s="115">
        <v>3</v>
      </c>
      <c r="AR92" s="115">
        <v>2.9</v>
      </c>
      <c r="AS92" s="115">
        <v>3</v>
      </c>
      <c r="AT92" s="115">
        <v>2.9</v>
      </c>
      <c r="AU92" s="115">
        <v>2.9</v>
      </c>
      <c r="AV92" s="115">
        <v>3</v>
      </c>
      <c r="AW92" s="115">
        <v>2.9</v>
      </c>
      <c r="AX92" s="115">
        <v>2.9</v>
      </c>
      <c r="AY92" s="115">
        <v>3</v>
      </c>
      <c r="AZ92" s="115">
        <v>2.9</v>
      </c>
      <c r="BA92" s="115">
        <v>2.9</v>
      </c>
      <c r="BB92" s="115">
        <v>2.9</v>
      </c>
    </row>
    <row r="93" spans="1:54" s="4" customFormat="1">
      <c r="A93" s="77" t="s">
        <v>90</v>
      </c>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3"/>
      <c r="AK93" s="93"/>
      <c r="AL93" s="93"/>
      <c r="AM93" s="93"/>
      <c r="AN93" s="93"/>
      <c r="AO93" s="93"/>
      <c r="AP93" s="93"/>
      <c r="AQ93" s="93"/>
      <c r="AR93" s="93"/>
      <c r="AS93" s="117"/>
      <c r="AT93" s="117"/>
      <c r="AU93" s="117"/>
      <c r="AV93" s="117"/>
      <c r="AW93" s="116"/>
      <c r="AX93" s="116"/>
      <c r="AY93" s="116"/>
      <c r="AZ93" s="116"/>
      <c r="BA93" s="116"/>
      <c r="BB93" s="116"/>
    </row>
    <row r="94" spans="1:54" s="4" customFormat="1">
      <c r="A94" s="97">
        <v>2021</v>
      </c>
      <c r="B94" s="82">
        <v>0.2</v>
      </c>
      <c r="C94" s="82">
        <v>0.2</v>
      </c>
      <c r="D94" s="82">
        <v>0.2</v>
      </c>
      <c r="E94" s="82">
        <v>0.2</v>
      </c>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c r="AJ94" s="93"/>
      <c r="AK94" s="93"/>
      <c r="AL94" s="93"/>
      <c r="AM94" s="93"/>
      <c r="AN94" s="93"/>
      <c r="AO94" s="93"/>
      <c r="AP94" s="93"/>
      <c r="AQ94" s="93"/>
      <c r="AR94" s="93"/>
      <c r="AS94" s="117"/>
      <c r="AT94" s="117"/>
      <c r="AU94" s="117"/>
      <c r="AV94" s="117"/>
      <c r="AW94" s="116"/>
      <c r="AX94" s="116"/>
      <c r="AY94" s="116"/>
      <c r="AZ94" s="116"/>
      <c r="BA94" s="116"/>
      <c r="BB94" s="116"/>
    </row>
    <row r="95" spans="1:54" s="4" customFormat="1">
      <c r="A95" s="97">
        <v>2020</v>
      </c>
      <c r="B95" s="82">
        <v>0.2</v>
      </c>
      <c r="C95" s="82">
        <v>0.2</v>
      </c>
      <c r="D95" s="82">
        <v>0.2</v>
      </c>
      <c r="E95" s="82">
        <v>0.2</v>
      </c>
      <c r="F95" s="82">
        <v>0.2</v>
      </c>
      <c r="G95" s="82">
        <v>0.2</v>
      </c>
      <c r="H95" s="82">
        <v>0.2</v>
      </c>
      <c r="I95" s="82">
        <v>0.2</v>
      </c>
      <c r="J95" s="119">
        <v>0.2</v>
      </c>
      <c r="K95" s="119">
        <v>0.2</v>
      </c>
      <c r="L95" s="119">
        <v>0.2</v>
      </c>
      <c r="M95" s="119">
        <v>0.2</v>
      </c>
      <c r="N95" s="119">
        <v>0.2</v>
      </c>
      <c r="O95" s="119">
        <v>0.2</v>
      </c>
      <c r="P95" s="119">
        <v>0.2</v>
      </c>
      <c r="Q95" s="119">
        <v>0.2</v>
      </c>
      <c r="R95" s="119">
        <v>0.2</v>
      </c>
      <c r="S95" s="119">
        <v>0.2</v>
      </c>
      <c r="T95" s="119">
        <v>0.2</v>
      </c>
      <c r="U95" s="119">
        <v>0.2</v>
      </c>
      <c r="V95" s="119">
        <v>0.2</v>
      </c>
      <c r="W95" s="119">
        <v>0.2</v>
      </c>
      <c r="X95" s="119">
        <v>0.2</v>
      </c>
      <c r="Y95" s="119">
        <v>0.2</v>
      </c>
      <c r="Z95" s="119">
        <v>0.2</v>
      </c>
      <c r="AA95" s="119">
        <v>0.2</v>
      </c>
      <c r="AB95" s="119">
        <v>0.2</v>
      </c>
      <c r="AC95" s="119">
        <v>0.2</v>
      </c>
      <c r="AD95" s="119">
        <v>0.2</v>
      </c>
      <c r="AE95" s="119">
        <v>0.2</v>
      </c>
      <c r="AF95" s="119">
        <v>0.2</v>
      </c>
      <c r="AG95" s="119">
        <v>0.2</v>
      </c>
      <c r="AH95" s="119">
        <v>0.2</v>
      </c>
      <c r="AI95" s="119">
        <v>0.2</v>
      </c>
      <c r="AJ95" s="119">
        <v>0.2</v>
      </c>
      <c r="AK95" s="119">
        <v>0.2</v>
      </c>
      <c r="AL95" s="119">
        <v>0.2</v>
      </c>
      <c r="AM95" s="119">
        <v>0.2</v>
      </c>
      <c r="AN95" s="82">
        <v>0.2</v>
      </c>
      <c r="AO95" s="82">
        <v>0.2</v>
      </c>
      <c r="AP95" s="82">
        <v>0.2</v>
      </c>
      <c r="AQ95" s="82">
        <v>0.2</v>
      </c>
      <c r="AR95" s="82">
        <v>0.2</v>
      </c>
      <c r="AS95" s="82">
        <v>0.2</v>
      </c>
      <c r="AT95" s="82">
        <v>0.2</v>
      </c>
      <c r="AU95" s="82">
        <v>0.2</v>
      </c>
      <c r="AV95" s="82">
        <v>0.2</v>
      </c>
      <c r="AW95" s="82">
        <v>0.2</v>
      </c>
      <c r="AX95" s="82">
        <v>0.2</v>
      </c>
      <c r="AY95" s="82">
        <v>0.2</v>
      </c>
      <c r="AZ95" s="82">
        <v>0.2</v>
      </c>
      <c r="BA95" s="82">
        <v>0.2</v>
      </c>
      <c r="BB95" s="82">
        <v>0.2</v>
      </c>
    </row>
    <row r="96" spans="1:54" s="4" customFormat="1">
      <c r="A96" s="97" t="s">
        <v>92</v>
      </c>
      <c r="B96" s="119">
        <v>0.2</v>
      </c>
      <c r="C96" s="119">
        <v>0.2</v>
      </c>
      <c r="D96" s="119">
        <v>0.2</v>
      </c>
      <c r="E96" s="119">
        <v>0.2</v>
      </c>
      <c r="F96" s="119">
        <v>0.2</v>
      </c>
      <c r="G96" s="119">
        <v>0.2</v>
      </c>
      <c r="H96" s="119">
        <v>0.2</v>
      </c>
      <c r="I96" s="119">
        <v>0.2</v>
      </c>
      <c r="J96" s="119">
        <v>0.2</v>
      </c>
      <c r="K96" s="119">
        <v>0.2</v>
      </c>
      <c r="L96" s="119">
        <v>0.2</v>
      </c>
      <c r="M96" s="119">
        <v>0.2</v>
      </c>
      <c r="N96" s="119">
        <v>0.2</v>
      </c>
      <c r="O96" s="119">
        <v>0.2</v>
      </c>
      <c r="P96" s="119">
        <v>0.2</v>
      </c>
      <c r="Q96" s="119">
        <v>0.2</v>
      </c>
      <c r="R96" s="119">
        <v>0.2</v>
      </c>
      <c r="S96" s="119">
        <v>0.2</v>
      </c>
      <c r="T96" s="119">
        <v>0.2</v>
      </c>
      <c r="U96" s="119">
        <v>0.2</v>
      </c>
      <c r="V96" s="119">
        <v>0.2</v>
      </c>
      <c r="W96" s="119">
        <v>0.2</v>
      </c>
      <c r="X96" s="119">
        <v>0.2</v>
      </c>
      <c r="Y96" s="119">
        <v>0.2</v>
      </c>
      <c r="Z96" s="119">
        <v>0.2</v>
      </c>
      <c r="AA96" s="119">
        <v>0.2</v>
      </c>
      <c r="AB96" s="119">
        <v>0.2</v>
      </c>
      <c r="AC96" s="119">
        <v>0.2</v>
      </c>
      <c r="AD96" s="119">
        <v>0.2</v>
      </c>
      <c r="AE96" s="119">
        <v>0.2</v>
      </c>
      <c r="AF96" s="119">
        <v>0.2</v>
      </c>
      <c r="AG96" s="119">
        <v>0.2</v>
      </c>
      <c r="AH96" s="119">
        <v>0.2</v>
      </c>
      <c r="AI96" s="119">
        <v>0.2</v>
      </c>
      <c r="AJ96" s="119">
        <v>0.2</v>
      </c>
      <c r="AK96" s="119">
        <v>0.2</v>
      </c>
      <c r="AL96" s="119">
        <v>0.2</v>
      </c>
      <c r="AM96" s="119">
        <v>0.2</v>
      </c>
      <c r="AN96" s="119">
        <v>0.2</v>
      </c>
      <c r="AO96" s="119">
        <v>0.2</v>
      </c>
      <c r="AP96" s="119">
        <v>0.2</v>
      </c>
      <c r="AQ96" s="119">
        <v>0.2</v>
      </c>
      <c r="AR96" s="119">
        <v>0.2</v>
      </c>
      <c r="AS96" s="119">
        <v>0.2</v>
      </c>
      <c r="AT96" s="119">
        <v>0.2</v>
      </c>
      <c r="AU96" s="119">
        <v>0.2</v>
      </c>
      <c r="AV96" s="119">
        <v>0.2</v>
      </c>
      <c r="AW96" s="119">
        <v>0.2</v>
      </c>
      <c r="AX96" s="119">
        <v>0.2</v>
      </c>
      <c r="AY96" s="119">
        <v>0.2</v>
      </c>
      <c r="AZ96" s="119">
        <v>0.2</v>
      </c>
      <c r="BA96" s="119">
        <v>0.2</v>
      </c>
      <c r="BB96" s="119">
        <v>0.2</v>
      </c>
    </row>
    <row r="97" spans="1:54" s="4" customFormat="1">
      <c r="A97" s="79"/>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3"/>
      <c r="AK97" s="93"/>
      <c r="AL97" s="93"/>
      <c r="AM97" s="93"/>
      <c r="AN97" s="93"/>
      <c r="AO97" s="93"/>
      <c r="AP97" s="93"/>
      <c r="AQ97" s="93"/>
      <c r="AR97" s="93"/>
      <c r="AS97" s="117"/>
      <c r="AT97" s="117"/>
      <c r="AU97" s="117"/>
      <c r="AV97" s="117"/>
      <c r="AW97" s="116"/>
      <c r="AX97" s="116"/>
      <c r="AY97" s="116"/>
      <c r="AZ97" s="116"/>
      <c r="BA97" s="116"/>
      <c r="BB97" s="116"/>
    </row>
    <row r="98" spans="1:54" s="4" customFormat="1">
      <c r="A98" s="90" t="s">
        <v>100</v>
      </c>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3"/>
      <c r="AK98" s="93"/>
      <c r="AL98" s="93"/>
      <c r="AM98" s="93"/>
      <c r="AN98" s="93"/>
      <c r="AO98" s="93"/>
      <c r="AP98" s="93"/>
      <c r="AQ98" s="93"/>
      <c r="AR98" s="93"/>
      <c r="AS98" s="117"/>
      <c r="AT98" s="117"/>
      <c r="AU98" s="117"/>
      <c r="AV98" s="117"/>
      <c r="AW98" s="116"/>
      <c r="AX98" s="116"/>
      <c r="AY98" s="116"/>
      <c r="AZ98" s="116"/>
      <c r="BA98" s="116"/>
      <c r="BB98" s="116"/>
    </row>
    <row r="99" spans="1:54" s="4" customFormat="1">
      <c r="A99" s="77" t="s">
        <v>89</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3"/>
      <c r="AK99" s="93"/>
      <c r="AL99" s="93"/>
      <c r="AM99" s="93"/>
      <c r="AN99" s="93"/>
      <c r="AO99" s="93"/>
      <c r="AP99" s="93"/>
      <c r="AQ99" s="93"/>
      <c r="AR99" s="93"/>
      <c r="AS99" s="117"/>
      <c r="AT99" s="117"/>
      <c r="AU99" s="117"/>
      <c r="AV99" s="117"/>
      <c r="AW99" s="116"/>
      <c r="AX99" s="116"/>
      <c r="AY99" s="116"/>
      <c r="AZ99" s="116"/>
      <c r="BA99" s="116"/>
      <c r="BB99" s="116"/>
    </row>
    <row r="100" spans="1:54" s="4" customFormat="1">
      <c r="A100" s="97">
        <v>2021</v>
      </c>
      <c r="B100" s="115">
        <v>0.6</v>
      </c>
      <c r="C100" s="115">
        <v>0.6</v>
      </c>
      <c r="D100" s="115">
        <v>0.7</v>
      </c>
      <c r="E100" s="115">
        <v>0.6</v>
      </c>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c r="AJ100" s="93"/>
      <c r="AK100" s="93"/>
      <c r="AL100" s="93"/>
      <c r="AM100" s="93"/>
      <c r="AN100" s="93"/>
      <c r="AO100" s="93"/>
      <c r="AP100" s="93"/>
      <c r="AQ100" s="93"/>
      <c r="AR100" s="93"/>
      <c r="AS100" s="117"/>
      <c r="AT100" s="117"/>
      <c r="AU100" s="117"/>
      <c r="AV100" s="117"/>
      <c r="AW100" s="116"/>
      <c r="AX100" s="116"/>
      <c r="AY100" s="116"/>
      <c r="AZ100" s="116"/>
      <c r="BA100" s="116"/>
      <c r="BB100" s="116"/>
    </row>
    <row r="101" spans="1:54" s="4" customFormat="1">
      <c r="A101" s="97">
        <v>2020</v>
      </c>
      <c r="B101" s="115">
        <v>0.6</v>
      </c>
      <c r="C101" s="115">
        <v>0.6</v>
      </c>
      <c r="D101" s="115">
        <v>0.7</v>
      </c>
      <c r="E101" s="115">
        <v>0.7</v>
      </c>
      <c r="F101" s="115">
        <v>0.7</v>
      </c>
      <c r="G101" s="115">
        <v>0.6</v>
      </c>
      <c r="H101" s="115">
        <v>0.7</v>
      </c>
      <c r="I101" s="115">
        <v>0.8</v>
      </c>
      <c r="J101" s="115">
        <v>0.7</v>
      </c>
      <c r="K101" s="115">
        <v>0.7</v>
      </c>
      <c r="L101" s="115">
        <v>0.7</v>
      </c>
      <c r="M101" s="115">
        <v>0.7</v>
      </c>
      <c r="N101" s="115">
        <v>0.7</v>
      </c>
      <c r="O101" s="115">
        <v>0.7</v>
      </c>
      <c r="P101" s="115">
        <v>0.7</v>
      </c>
      <c r="Q101" s="115">
        <v>0.8</v>
      </c>
      <c r="R101" s="115">
        <v>0.8</v>
      </c>
      <c r="S101" s="115">
        <v>0.8</v>
      </c>
      <c r="T101" s="115">
        <v>0.8</v>
      </c>
      <c r="U101" s="115">
        <v>0.8</v>
      </c>
      <c r="V101" s="115">
        <v>0.8</v>
      </c>
      <c r="W101" s="115">
        <v>0.8</v>
      </c>
      <c r="X101" s="115">
        <v>0.7</v>
      </c>
      <c r="Y101" s="115">
        <v>0.7</v>
      </c>
      <c r="Z101" s="115">
        <v>0.8</v>
      </c>
      <c r="AA101" s="115">
        <v>0.8</v>
      </c>
      <c r="AB101" s="115">
        <v>0.8</v>
      </c>
      <c r="AC101" s="115">
        <v>0.7</v>
      </c>
      <c r="AD101" s="115">
        <v>0.8</v>
      </c>
      <c r="AE101" s="115">
        <v>0.8</v>
      </c>
      <c r="AF101" s="115">
        <v>0.8</v>
      </c>
      <c r="AG101" s="115">
        <v>0.8</v>
      </c>
      <c r="AH101" s="115">
        <v>0.9</v>
      </c>
      <c r="AI101" s="115">
        <v>0.9</v>
      </c>
      <c r="AJ101" s="115">
        <v>0.8</v>
      </c>
      <c r="AK101" s="115">
        <v>0.9</v>
      </c>
      <c r="AL101" s="115">
        <v>0.8</v>
      </c>
      <c r="AM101" s="115">
        <v>0.8</v>
      </c>
      <c r="AN101" s="115">
        <v>0.8</v>
      </c>
      <c r="AO101" s="115">
        <v>0.8</v>
      </c>
      <c r="AP101" s="115">
        <v>0.7</v>
      </c>
      <c r="AQ101" s="115">
        <v>0.7</v>
      </c>
      <c r="AR101" s="115">
        <v>0.7</v>
      </c>
      <c r="AS101" s="115">
        <v>0.8</v>
      </c>
      <c r="AT101" s="115">
        <v>0.7</v>
      </c>
      <c r="AU101" s="115">
        <v>0.7</v>
      </c>
      <c r="AV101" s="115">
        <v>0.7</v>
      </c>
      <c r="AW101" s="115">
        <v>0.7</v>
      </c>
      <c r="AX101" s="115">
        <v>0.7</v>
      </c>
      <c r="AY101" s="115">
        <v>0.7</v>
      </c>
      <c r="AZ101" s="115">
        <v>0.7</v>
      </c>
      <c r="BA101" s="115">
        <v>0.6</v>
      </c>
      <c r="BB101" s="115">
        <v>0.7</v>
      </c>
    </row>
    <row r="102" spans="1:54" s="4" customFormat="1">
      <c r="A102" s="97" t="s">
        <v>92</v>
      </c>
      <c r="B102" s="115">
        <v>0.8</v>
      </c>
      <c r="C102" s="115">
        <v>0.8</v>
      </c>
      <c r="D102" s="115">
        <v>0.9</v>
      </c>
      <c r="E102" s="115">
        <v>0.8</v>
      </c>
      <c r="F102" s="115">
        <v>0.8</v>
      </c>
      <c r="G102" s="115">
        <v>0.8</v>
      </c>
      <c r="H102" s="115">
        <v>0.8</v>
      </c>
      <c r="I102" s="115">
        <v>0.8</v>
      </c>
      <c r="J102" s="115">
        <v>0.8</v>
      </c>
      <c r="K102" s="115">
        <v>0.8</v>
      </c>
      <c r="L102" s="115">
        <v>0.8</v>
      </c>
      <c r="M102" s="115">
        <v>0.8</v>
      </c>
      <c r="N102" s="115">
        <v>0.8</v>
      </c>
      <c r="O102" s="115">
        <v>0.8</v>
      </c>
      <c r="P102" s="115">
        <v>0.8</v>
      </c>
      <c r="Q102" s="115">
        <v>0.9</v>
      </c>
      <c r="R102" s="115">
        <v>0.8</v>
      </c>
      <c r="S102" s="115">
        <v>0.9</v>
      </c>
      <c r="T102" s="115">
        <v>0.9</v>
      </c>
      <c r="U102" s="115">
        <v>0.9</v>
      </c>
      <c r="V102" s="115">
        <v>1</v>
      </c>
      <c r="W102" s="115">
        <v>0.9</v>
      </c>
      <c r="X102" s="115">
        <v>1</v>
      </c>
      <c r="Y102" s="115">
        <v>1</v>
      </c>
      <c r="Z102" s="115">
        <v>1</v>
      </c>
      <c r="AA102" s="115">
        <v>1</v>
      </c>
      <c r="AB102" s="115">
        <v>1</v>
      </c>
      <c r="AC102" s="115">
        <v>1.1000000000000001</v>
      </c>
      <c r="AD102" s="115">
        <v>1.1000000000000001</v>
      </c>
      <c r="AE102" s="115">
        <v>1.1000000000000001</v>
      </c>
      <c r="AF102" s="115">
        <v>1</v>
      </c>
      <c r="AG102" s="115">
        <v>1</v>
      </c>
      <c r="AH102" s="115">
        <v>1.1000000000000001</v>
      </c>
      <c r="AI102" s="115">
        <v>1</v>
      </c>
      <c r="AJ102" s="115">
        <v>1</v>
      </c>
      <c r="AK102" s="115">
        <v>1</v>
      </c>
      <c r="AL102" s="115">
        <v>1</v>
      </c>
      <c r="AM102" s="115">
        <v>1</v>
      </c>
      <c r="AN102" s="115">
        <v>1</v>
      </c>
      <c r="AO102" s="115">
        <v>0.9</v>
      </c>
      <c r="AP102" s="115">
        <v>0.9</v>
      </c>
      <c r="AQ102" s="115">
        <v>0.8</v>
      </c>
      <c r="AR102" s="115">
        <v>0.9</v>
      </c>
      <c r="AS102" s="115">
        <v>0.9</v>
      </c>
      <c r="AT102" s="115">
        <v>0.9</v>
      </c>
      <c r="AU102" s="115">
        <v>0.8</v>
      </c>
      <c r="AV102" s="115">
        <v>0.8</v>
      </c>
      <c r="AW102" s="115">
        <v>0.8</v>
      </c>
      <c r="AX102" s="115">
        <v>0.8</v>
      </c>
      <c r="AY102" s="115">
        <v>0.8</v>
      </c>
      <c r="AZ102" s="115">
        <v>0.8</v>
      </c>
      <c r="BA102" s="115">
        <v>0.7</v>
      </c>
      <c r="BB102" s="115">
        <v>0.7</v>
      </c>
    </row>
    <row r="103" spans="1:54" s="4" customFormat="1">
      <c r="A103" s="77" t="s">
        <v>90</v>
      </c>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3"/>
      <c r="AK103" s="93"/>
      <c r="AL103" s="93"/>
      <c r="AM103" s="93"/>
      <c r="AN103" s="93"/>
      <c r="AO103" s="93"/>
      <c r="AP103" s="93"/>
      <c r="AQ103" s="93"/>
      <c r="AR103" s="93"/>
      <c r="AS103" s="117"/>
      <c r="AT103" s="117"/>
      <c r="AU103" s="117"/>
      <c r="AV103" s="117"/>
      <c r="AW103" s="116"/>
      <c r="AX103" s="116"/>
      <c r="AY103" s="116"/>
      <c r="AZ103" s="116"/>
      <c r="BA103" s="116"/>
      <c r="BB103" s="116"/>
    </row>
    <row r="104" spans="1:54" s="4" customFormat="1">
      <c r="A104" s="97">
        <v>2021</v>
      </c>
      <c r="B104" s="82">
        <v>0.1</v>
      </c>
      <c r="C104" s="82">
        <v>0.1</v>
      </c>
      <c r="D104" s="82">
        <v>0.1</v>
      </c>
      <c r="E104" s="82">
        <v>0.1</v>
      </c>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c r="AJ104" s="93"/>
      <c r="AK104" s="93"/>
      <c r="AL104" s="93"/>
      <c r="AM104" s="93"/>
      <c r="AN104" s="93"/>
      <c r="AO104" s="93"/>
      <c r="AP104" s="93"/>
      <c r="AQ104" s="93"/>
      <c r="AR104" s="93"/>
      <c r="AS104" s="117"/>
      <c r="AT104" s="117"/>
      <c r="AU104" s="117"/>
      <c r="AV104" s="117"/>
      <c r="AW104" s="116"/>
      <c r="AX104" s="116"/>
      <c r="AY104" s="116"/>
      <c r="AZ104" s="116"/>
      <c r="BA104" s="116"/>
      <c r="BB104" s="116"/>
    </row>
    <row r="105" spans="1:54" s="4" customFormat="1">
      <c r="A105" s="97">
        <v>2020</v>
      </c>
      <c r="B105" s="82">
        <v>0.1</v>
      </c>
      <c r="C105" s="82">
        <v>0.1</v>
      </c>
      <c r="D105" s="82">
        <v>0.1</v>
      </c>
      <c r="E105" s="82">
        <v>0.1</v>
      </c>
      <c r="F105" s="82">
        <v>0.1</v>
      </c>
      <c r="G105" s="82">
        <v>0.1</v>
      </c>
      <c r="H105" s="82">
        <v>0.1</v>
      </c>
      <c r="I105" s="82">
        <v>0.1</v>
      </c>
      <c r="J105" s="82">
        <v>0.1</v>
      </c>
      <c r="K105" s="82">
        <v>0.1</v>
      </c>
      <c r="L105" s="82">
        <v>0.1</v>
      </c>
      <c r="M105" s="82">
        <v>0.1</v>
      </c>
      <c r="N105" s="82">
        <v>0.1</v>
      </c>
      <c r="O105" s="82">
        <v>0.1</v>
      </c>
      <c r="P105" s="82">
        <v>0.1</v>
      </c>
      <c r="Q105" s="82">
        <v>0.1</v>
      </c>
      <c r="R105" s="82">
        <v>0.1</v>
      </c>
      <c r="S105" s="82">
        <v>0.1</v>
      </c>
      <c r="T105" s="82">
        <v>0.1</v>
      </c>
      <c r="U105" s="82">
        <v>0.1</v>
      </c>
      <c r="V105" s="82">
        <v>0.1</v>
      </c>
      <c r="W105" s="82">
        <v>0.1</v>
      </c>
      <c r="X105" s="82">
        <v>0.1</v>
      </c>
      <c r="Y105" s="82">
        <v>0.1</v>
      </c>
      <c r="Z105" s="82">
        <v>0.1</v>
      </c>
      <c r="AA105" s="82">
        <v>0.1</v>
      </c>
      <c r="AB105" s="82">
        <v>0.1</v>
      </c>
      <c r="AC105" s="82">
        <v>0.1</v>
      </c>
      <c r="AD105" s="82">
        <v>0.1</v>
      </c>
      <c r="AE105" s="82">
        <v>0.1</v>
      </c>
      <c r="AF105" s="82">
        <v>0.1</v>
      </c>
      <c r="AG105" s="82">
        <v>0.1</v>
      </c>
      <c r="AH105" s="82">
        <v>0.1</v>
      </c>
      <c r="AI105" s="82">
        <v>0.1</v>
      </c>
      <c r="AJ105" s="82">
        <v>0.1</v>
      </c>
      <c r="AK105" s="82">
        <v>0.1</v>
      </c>
      <c r="AL105" s="82">
        <v>0.1</v>
      </c>
      <c r="AM105" s="82">
        <v>0.1</v>
      </c>
      <c r="AN105" s="82">
        <v>0.1</v>
      </c>
      <c r="AO105" s="82">
        <v>0.1</v>
      </c>
      <c r="AP105" s="82">
        <v>0.1</v>
      </c>
      <c r="AQ105" s="82">
        <v>0.1</v>
      </c>
      <c r="AR105" s="82">
        <v>0.1</v>
      </c>
      <c r="AS105" s="82">
        <v>0.1</v>
      </c>
      <c r="AT105" s="82">
        <v>0.1</v>
      </c>
      <c r="AU105" s="82">
        <v>0.1</v>
      </c>
      <c r="AV105" s="82">
        <v>0.1</v>
      </c>
      <c r="AW105" s="82">
        <v>0.1</v>
      </c>
      <c r="AX105" s="82">
        <v>0.1</v>
      </c>
      <c r="AY105" s="82">
        <v>0.1</v>
      </c>
      <c r="AZ105" s="82">
        <v>0.1</v>
      </c>
      <c r="BA105" s="82">
        <v>0.1</v>
      </c>
      <c r="BB105" s="82">
        <v>0.1</v>
      </c>
    </row>
    <row r="106" spans="1:54" s="4" customFormat="1">
      <c r="A106" s="97" t="s">
        <v>92</v>
      </c>
      <c r="B106" s="119">
        <v>0.1</v>
      </c>
      <c r="C106" s="119">
        <v>0.1</v>
      </c>
      <c r="D106" s="119">
        <v>0.1</v>
      </c>
      <c r="E106" s="119">
        <v>0.1</v>
      </c>
      <c r="F106" s="119">
        <v>0.1</v>
      </c>
      <c r="G106" s="119">
        <v>0.1</v>
      </c>
      <c r="H106" s="119">
        <v>0.1</v>
      </c>
      <c r="I106" s="119">
        <v>0.1</v>
      </c>
      <c r="J106" s="119">
        <v>0.1</v>
      </c>
      <c r="K106" s="119">
        <v>0.1</v>
      </c>
      <c r="L106" s="119">
        <v>0.1</v>
      </c>
      <c r="M106" s="119">
        <v>0.1</v>
      </c>
      <c r="N106" s="119">
        <v>0.1</v>
      </c>
      <c r="O106" s="119">
        <v>0.1</v>
      </c>
      <c r="P106" s="119">
        <v>0.1</v>
      </c>
      <c r="Q106" s="119">
        <v>0.1</v>
      </c>
      <c r="R106" s="119">
        <v>0.1</v>
      </c>
      <c r="S106" s="119">
        <v>0.1</v>
      </c>
      <c r="T106" s="119">
        <v>0.1</v>
      </c>
      <c r="U106" s="119">
        <v>0.1</v>
      </c>
      <c r="V106" s="119">
        <v>0.1</v>
      </c>
      <c r="W106" s="119">
        <v>0.1</v>
      </c>
      <c r="X106" s="119">
        <v>0.1</v>
      </c>
      <c r="Y106" s="119">
        <v>0.1</v>
      </c>
      <c r="Z106" s="119">
        <v>0.1</v>
      </c>
      <c r="AA106" s="119">
        <v>0.1</v>
      </c>
      <c r="AB106" s="119">
        <v>0.1</v>
      </c>
      <c r="AC106" s="119">
        <v>0.1</v>
      </c>
      <c r="AD106" s="119">
        <v>0.1</v>
      </c>
      <c r="AE106" s="119">
        <v>0.1</v>
      </c>
      <c r="AF106" s="119">
        <v>0.1</v>
      </c>
      <c r="AG106" s="119">
        <v>0.1</v>
      </c>
      <c r="AH106" s="119">
        <v>0.1</v>
      </c>
      <c r="AI106" s="119">
        <v>0.1</v>
      </c>
      <c r="AJ106" s="119">
        <v>0.1</v>
      </c>
      <c r="AK106" s="119">
        <v>0.1</v>
      </c>
      <c r="AL106" s="119">
        <v>0.1</v>
      </c>
      <c r="AM106" s="119">
        <v>0.1</v>
      </c>
      <c r="AN106" s="119">
        <v>0.1</v>
      </c>
      <c r="AO106" s="119">
        <v>0.1</v>
      </c>
      <c r="AP106" s="119">
        <v>0.1</v>
      </c>
      <c r="AQ106" s="119">
        <v>0.1</v>
      </c>
      <c r="AR106" s="119">
        <v>0.1</v>
      </c>
      <c r="AS106" s="119">
        <v>0.1</v>
      </c>
      <c r="AT106" s="119">
        <v>0.1</v>
      </c>
      <c r="AU106" s="119">
        <v>0.1</v>
      </c>
      <c r="AV106" s="119">
        <v>0.1</v>
      </c>
      <c r="AW106" s="119">
        <v>0.1</v>
      </c>
      <c r="AX106" s="119">
        <v>0.1</v>
      </c>
      <c r="AY106" s="119">
        <v>0.1</v>
      </c>
      <c r="AZ106" s="119">
        <v>0.1</v>
      </c>
      <c r="BA106" s="119">
        <v>0.1</v>
      </c>
      <c r="BB106" s="119">
        <v>0.1</v>
      </c>
    </row>
    <row r="107" spans="1:54" s="4" customFormat="1">
      <c r="A107" s="79"/>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3"/>
      <c r="AK107" s="93"/>
      <c r="AL107" s="93"/>
      <c r="AM107" s="93"/>
      <c r="AN107" s="93"/>
      <c r="AO107" s="93"/>
      <c r="AP107" s="93"/>
      <c r="AQ107" s="93"/>
      <c r="AR107" s="93"/>
      <c r="AS107" s="117"/>
      <c r="AT107" s="117"/>
      <c r="AU107" s="117"/>
      <c r="AV107" s="117"/>
      <c r="AW107" s="116"/>
      <c r="AX107" s="116"/>
      <c r="AY107" s="116"/>
      <c r="AZ107" s="116"/>
      <c r="BA107" s="116"/>
      <c r="BB107" s="116"/>
    </row>
    <row r="108" spans="1:54" s="4" customFormat="1">
      <c r="A108" s="90" t="s">
        <v>101</v>
      </c>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3"/>
      <c r="AK108" s="93"/>
      <c r="AL108" s="93"/>
      <c r="AM108" s="93"/>
      <c r="AN108" s="93"/>
      <c r="AO108" s="93"/>
      <c r="AP108" s="93"/>
      <c r="AQ108" s="93"/>
      <c r="AR108" s="93"/>
      <c r="AS108" s="117"/>
      <c r="AT108" s="117"/>
      <c r="AU108" s="117"/>
      <c r="AV108" s="117"/>
      <c r="AW108" s="116"/>
      <c r="AX108" s="116"/>
      <c r="AY108" s="116"/>
      <c r="AZ108" s="116"/>
      <c r="BA108" s="116"/>
      <c r="BB108" s="116"/>
    </row>
    <row r="109" spans="1:54" s="4" customFormat="1">
      <c r="A109" s="77" t="s">
        <v>89</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3"/>
      <c r="AK109" s="93"/>
      <c r="AL109" s="93"/>
      <c r="AM109" s="93"/>
      <c r="AN109" s="93"/>
      <c r="AO109" s="93"/>
      <c r="AP109" s="93"/>
      <c r="AQ109" s="93"/>
      <c r="AR109" s="93"/>
      <c r="AS109" s="117"/>
      <c r="AT109" s="117"/>
      <c r="AU109" s="117"/>
      <c r="AV109" s="117"/>
      <c r="AW109" s="116"/>
      <c r="AX109" s="116"/>
      <c r="AY109" s="116"/>
      <c r="AZ109" s="116"/>
      <c r="BA109" s="116"/>
      <c r="BB109" s="116"/>
    </row>
    <row r="110" spans="1:54" s="4" customFormat="1">
      <c r="A110" s="97">
        <v>2021</v>
      </c>
      <c r="B110" s="115">
        <v>0.5</v>
      </c>
      <c r="C110" s="115">
        <v>0.4</v>
      </c>
      <c r="D110" s="115">
        <v>0.5</v>
      </c>
      <c r="E110" s="115">
        <v>0.4</v>
      </c>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3"/>
      <c r="AK110" s="93"/>
      <c r="AL110" s="93"/>
      <c r="AM110" s="93"/>
      <c r="AN110" s="93"/>
      <c r="AO110" s="93"/>
      <c r="AP110" s="93"/>
      <c r="AQ110" s="93"/>
      <c r="AR110" s="93"/>
      <c r="AS110" s="117"/>
      <c r="AT110" s="117"/>
      <c r="AU110" s="117"/>
      <c r="AV110" s="117"/>
      <c r="AW110" s="116"/>
      <c r="AX110" s="116"/>
      <c r="AY110" s="116"/>
      <c r="AZ110" s="116"/>
      <c r="BA110" s="116"/>
      <c r="BB110" s="116"/>
    </row>
    <row r="111" spans="1:54" s="4" customFormat="1">
      <c r="A111" s="97">
        <v>2020</v>
      </c>
      <c r="B111" s="115">
        <v>0.4</v>
      </c>
      <c r="C111" s="115">
        <v>0.5</v>
      </c>
      <c r="D111" s="115">
        <v>0.4</v>
      </c>
      <c r="E111" s="115">
        <v>0.5</v>
      </c>
      <c r="F111" s="115">
        <v>0.5</v>
      </c>
      <c r="G111" s="115">
        <v>0.5</v>
      </c>
      <c r="H111" s="115">
        <v>0.5</v>
      </c>
      <c r="I111" s="115">
        <v>0.4</v>
      </c>
      <c r="J111" s="115">
        <v>0.5</v>
      </c>
      <c r="K111" s="115">
        <v>0.4</v>
      </c>
      <c r="L111" s="115">
        <v>0.5</v>
      </c>
      <c r="M111" s="115">
        <v>0.4</v>
      </c>
      <c r="N111" s="115">
        <v>0.5</v>
      </c>
      <c r="O111" s="115">
        <v>0.5</v>
      </c>
      <c r="P111" s="115">
        <v>0.6</v>
      </c>
      <c r="Q111" s="115">
        <v>0.5</v>
      </c>
      <c r="R111" s="115">
        <v>0.5</v>
      </c>
      <c r="S111" s="115">
        <v>0.5</v>
      </c>
      <c r="T111" s="115">
        <v>0.5</v>
      </c>
      <c r="U111" s="115">
        <v>0.5</v>
      </c>
      <c r="V111" s="115">
        <v>0.6</v>
      </c>
      <c r="W111" s="115">
        <v>0.6</v>
      </c>
      <c r="X111" s="115">
        <v>0.5</v>
      </c>
      <c r="Y111" s="115">
        <v>0.6</v>
      </c>
      <c r="Z111" s="115">
        <v>0.6</v>
      </c>
      <c r="AA111" s="115">
        <v>0.5</v>
      </c>
      <c r="AB111" s="115">
        <v>0.5</v>
      </c>
      <c r="AC111" s="115">
        <v>0.5</v>
      </c>
      <c r="AD111" s="115">
        <v>0.5</v>
      </c>
      <c r="AE111" s="115">
        <v>0.5</v>
      </c>
      <c r="AF111" s="115">
        <v>0.5</v>
      </c>
      <c r="AG111" s="115">
        <v>0.6</v>
      </c>
      <c r="AH111" s="115">
        <v>0.6</v>
      </c>
      <c r="AI111" s="115">
        <v>0.5</v>
      </c>
      <c r="AJ111" s="115">
        <v>0.5</v>
      </c>
      <c r="AK111" s="115">
        <v>0.5</v>
      </c>
      <c r="AL111" s="115">
        <v>0.5</v>
      </c>
      <c r="AM111" s="115">
        <v>0.5</v>
      </c>
      <c r="AN111" s="115">
        <v>0.5</v>
      </c>
      <c r="AO111" s="115">
        <v>0.5</v>
      </c>
      <c r="AP111" s="115">
        <v>0.5</v>
      </c>
      <c r="AQ111" s="115">
        <v>0.5</v>
      </c>
      <c r="AR111" s="115">
        <v>0.5</v>
      </c>
      <c r="AS111" s="115">
        <v>0.5</v>
      </c>
      <c r="AT111" s="115">
        <v>0.5</v>
      </c>
      <c r="AU111" s="115">
        <v>0.5</v>
      </c>
      <c r="AV111" s="115">
        <v>0.4</v>
      </c>
      <c r="AW111" s="115">
        <v>0.5</v>
      </c>
      <c r="AX111" s="115">
        <v>0.4</v>
      </c>
      <c r="AY111" s="115">
        <v>0.5</v>
      </c>
      <c r="AZ111" s="115">
        <v>0.4</v>
      </c>
      <c r="BA111" s="115">
        <v>0.4</v>
      </c>
      <c r="BB111" s="115">
        <v>0.5</v>
      </c>
    </row>
    <row r="112" spans="1:54" s="4" customFormat="1">
      <c r="A112" s="97" t="s">
        <v>92</v>
      </c>
      <c r="B112" s="115">
        <v>0.6</v>
      </c>
      <c r="C112" s="115">
        <v>0.6</v>
      </c>
      <c r="D112" s="115">
        <v>0.5</v>
      </c>
      <c r="E112" s="115">
        <v>0.6</v>
      </c>
      <c r="F112" s="115">
        <v>0.5</v>
      </c>
      <c r="G112" s="115">
        <v>0.5</v>
      </c>
      <c r="H112" s="115">
        <v>0.5</v>
      </c>
      <c r="I112" s="115">
        <v>0.6</v>
      </c>
      <c r="J112" s="115">
        <v>0.5</v>
      </c>
      <c r="K112" s="115">
        <v>0.5</v>
      </c>
      <c r="L112" s="115">
        <v>0.6</v>
      </c>
      <c r="M112" s="115">
        <v>0.6</v>
      </c>
      <c r="N112" s="115">
        <v>0.5</v>
      </c>
      <c r="O112" s="115">
        <v>0.6</v>
      </c>
      <c r="P112" s="115">
        <v>0.6</v>
      </c>
      <c r="Q112" s="115">
        <v>0.6</v>
      </c>
      <c r="R112" s="115">
        <v>0.6</v>
      </c>
      <c r="S112" s="115">
        <v>0.6</v>
      </c>
      <c r="T112" s="115">
        <v>0.6</v>
      </c>
      <c r="U112" s="115">
        <v>0.6</v>
      </c>
      <c r="V112" s="115">
        <v>0.6</v>
      </c>
      <c r="W112" s="115">
        <v>0.7</v>
      </c>
      <c r="X112" s="115">
        <v>0.6</v>
      </c>
      <c r="Y112" s="115">
        <v>0.6</v>
      </c>
      <c r="Z112" s="115">
        <v>0.7</v>
      </c>
      <c r="AA112" s="115">
        <v>0.6</v>
      </c>
      <c r="AB112" s="115">
        <v>0.6</v>
      </c>
      <c r="AC112" s="115">
        <v>0.6</v>
      </c>
      <c r="AD112" s="115">
        <v>0.6</v>
      </c>
      <c r="AE112" s="115">
        <v>0.6</v>
      </c>
      <c r="AF112" s="115">
        <v>0.6</v>
      </c>
      <c r="AG112" s="115">
        <v>0.6</v>
      </c>
      <c r="AH112" s="115">
        <v>0.7</v>
      </c>
      <c r="AI112" s="115">
        <v>0.7</v>
      </c>
      <c r="AJ112" s="115">
        <v>0.7</v>
      </c>
      <c r="AK112" s="115">
        <v>0.6</v>
      </c>
      <c r="AL112" s="115">
        <v>0.6</v>
      </c>
      <c r="AM112" s="115">
        <v>0.6</v>
      </c>
      <c r="AN112" s="115">
        <v>0.6</v>
      </c>
      <c r="AO112" s="115">
        <v>0.6</v>
      </c>
      <c r="AP112" s="115">
        <v>0.6</v>
      </c>
      <c r="AQ112" s="115">
        <v>0.6</v>
      </c>
      <c r="AR112" s="115">
        <v>0.6</v>
      </c>
      <c r="AS112" s="115">
        <v>0.6</v>
      </c>
      <c r="AT112" s="115">
        <v>0.5</v>
      </c>
      <c r="AU112" s="115">
        <v>0.5</v>
      </c>
      <c r="AV112" s="115">
        <v>0.5</v>
      </c>
      <c r="AW112" s="115">
        <v>0.5</v>
      </c>
      <c r="AX112" s="115">
        <v>0.5</v>
      </c>
      <c r="AY112" s="115">
        <v>0.6</v>
      </c>
      <c r="AZ112" s="115">
        <v>0.5</v>
      </c>
      <c r="BA112" s="115">
        <v>0.5</v>
      </c>
      <c r="BB112" s="115">
        <v>0.5</v>
      </c>
    </row>
    <row r="113" spans="1:54" s="4" customFormat="1">
      <c r="A113" s="77" t="s">
        <v>90</v>
      </c>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c r="AJ113" s="93"/>
      <c r="AK113" s="93"/>
      <c r="AL113" s="93"/>
      <c r="AM113" s="93"/>
      <c r="AN113" s="93"/>
      <c r="AO113" s="93"/>
      <c r="AP113" s="93"/>
      <c r="AQ113" s="93"/>
      <c r="AR113" s="93"/>
      <c r="AS113" s="117"/>
      <c r="AT113" s="117"/>
      <c r="AU113" s="117"/>
      <c r="AV113" s="117"/>
      <c r="AW113" s="116"/>
      <c r="AX113" s="116"/>
      <c r="AY113" s="116"/>
      <c r="AZ113" s="116"/>
      <c r="BA113" s="116"/>
      <c r="BB113" s="116"/>
    </row>
    <row r="114" spans="1:54" s="4" customFormat="1">
      <c r="A114" s="97">
        <v>2021</v>
      </c>
      <c r="B114" s="82">
        <v>0.1</v>
      </c>
      <c r="C114" s="82">
        <v>0.1</v>
      </c>
      <c r="D114" s="82">
        <v>0.1</v>
      </c>
      <c r="E114" s="82">
        <v>0.1</v>
      </c>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c r="AJ114" s="93"/>
      <c r="AK114" s="93"/>
      <c r="AL114" s="93"/>
      <c r="AM114" s="93"/>
      <c r="AN114" s="93"/>
      <c r="AO114" s="93"/>
      <c r="AP114" s="93"/>
      <c r="AQ114" s="93"/>
      <c r="AR114" s="93"/>
      <c r="AS114" s="117"/>
      <c r="AT114" s="117"/>
      <c r="AU114" s="117"/>
      <c r="AV114" s="117"/>
      <c r="AW114" s="116"/>
      <c r="AX114" s="116"/>
      <c r="AY114" s="116"/>
      <c r="AZ114" s="116"/>
      <c r="BA114" s="116"/>
      <c r="BB114" s="116"/>
    </row>
    <row r="115" spans="1:54" s="4" customFormat="1">
      <c r="A115" s="97">
        <v>2020</v>
      </c>
      <c r="B115" s="82">
        <v>0.1</v>
      </c>
      <c r="C115" s="82">
        <v>0.1</v>
      </c>
      <c r="D115" s="82">
        <v>0.1</v>
      </c>
      <c r="E115" s="82">
        <v>0.1</v>
      </c>
      <c r="F115" s="82">
        <v>0.1</v>
      </c>
      <c r="G115" s="82">
        <v>0.1</v>
      </c>
      <c r="H115" s="82">
        <v>0.1</v>
      </c>
      <c r="I115" s="82">
        <v>0.1</v>
      </c>
      <c r="J115" s="82">
        <v>0.1</v>
      </c>
      <c r="K115" s="82">
        <v>0.1</v>
      </c>
      <c r="L115" s="82">
        <v>0.1</v>
      </c>
      <c r="M115" s="82">
        <v>0.1</v>
      </c>
      <c r="N115" s="82">
        <v>0.1</v>
      </c>
      <c r="O115" s="82">
        <v>0.1</v>
      </c>
      <c r="P115" s="82">
        <v>0.1</v>
      </c>
      <c r="Q115" s="82">
        <v>0.1</v>
      </c>
      <c r="R115" s="82">
        <v>0.1</v>
      </c>
      <c r="S115" s="82">
        <v>0.1</v>
      </c>
      <c r="T115" s="82">
        <v>0.1</v>
      </c>
      <c r="U115" s="82">
        <v>0.1</v>
      </c>
      <c r="V115" s="82">
        <v>0.1</v>
      </c>
      <c r="W115" s="82">
        <v>0.1</v>
      </c>
      <c r="X115" s="82">
        <v>0.1</v>
      </c>
      <c r="Y115" s="82">
        <v>0.1</v>
      </c>
      <c r="Z115" s="82">
        <v>0.1</v>
      </c>
      <c r="AA115" s="82">
        <v>0.1</v>
      </c>
      <c r="AB115" s="82">
        <v>0.1</v>
      </c>
      <c r="AC115" s="82">
        <v>0.1</v>
      </c>
      <c r="AD115" s="82">
        <v>0.1</v>
      </c>
      <c r="AE115" s="82">
        <v>0.1</v>
      </c>
      <c r="AF115" s="82">
        <v>0.1</v>
      </c>
      <c r="AG115" s="82">
        <v>0.1</v>
      </c>
      <c r="AH115" s="82">
        <v>0.1</v>
      </c>
      <c r="AI115" s="82">
        <v>0.1</v>
      </c>
      <c r="AJ115" s="82">
        <v>0.1</v>
      </c>
      <c r="AK115" s="82">
        <v>0.1</v>
      </c>
      <c r="AL115" s="82">
        <v>0.1</v>
      </c>
      <c r="AM115" s="82">
        <v>0.1</v>
      </c>
      <c r="AN115" s="82">
        <v>0.1</v>
      </c>
      <c r="AO115" s="82">
        <v>0.1</v>
      </c>
      <c r="AP115" s="82">
        <v>0.1</v>
      </c>
      <c r="AQ115" s="82">
        <v>0.1</v>
      </c>
      <c r="AR115" s="82">
        <v>0.1</v>
      </c>
      <c r="AS115" s="82">
        <v>0.1</v>
      </c>
      <c r="AT115" s="82">
        <v>0.1</v>
      </c>
      <c r="AU115" s="82">
        <v>0.1</v>
      </c>
      <c r="AV115" s="82">
        <v>0.1</v>
      </c>
      <c r="AW115" s="82">
        <v>0.1</v>
      </c>
      <c r="AX115" s="82">
        <v>0.1</v>
      </c>
      <c r="AY115" s="82">
        <v>0.1</v>
      </c>
      <c r="AZ115" s="82">
        <v>0.1</v>
      </c>
      <c r="BA115" s="82">
        <v>0.1</v>
      </c>
      <c r="BB115" s="82">
        <v>0.1</v>
      </c>
    </row>
    <row r="116" spans="1:54" s="4" customFormat="1">
      <c r="A116" s="97" t="s">
        <v>92</v>
      </c>
      <c r="B116" s="119">
        <v>0.1</v>
      </c>
      <c r="C116" s="119">
        <v>0.1</v>
      </c>
      <c r="D116" s="119">
        <v>0.1</v>
      </c>
      <c r="E116" s="119">
        <v>0.1</v>
      </c>
      <c r="F116" s="119">
        <v>0.1</v>
      </c>
      <c r="G116" s="119">
        <v>0.1</v>
      </c>
      <c r="H116" s="119">
        <v>0.1</v>
      </c>
      <c r="I116" s="119">
        <v>0.1</v>
      </c>
      <c r="J116" s="119">
        <v>0.1</v>
      </c>
      <c r="K116" s="119">
        <v>0.1</v>
      </c>
      <c r="L116" s="119">
        <v>0.1</v>
      </c>
      <c r="M116" s="119">
        <v>0.1</v>
      </c>
      <c r="N116" s="119">
        <v>0.1</v>
      </c>
      <c r="O116" s="119">
        <v>0.1</v>
      </c>
      <c r="P116" s="119">
        <v>0.1</v>
      </c>
      <c r="Q116" s="119">
        <v>0.1</v>
      </c>
      <c r="R116" s="119">
        <v>0.1</v>
      </c>
      <c r="S116" s="119">
        <v>0.1</v>
      </c>
      <c r="T116" s="119">
        <v>0.1</v>
      </c>
      <c r="U116" s="119">
        <v>0.1</v>
      </c>
      <c r="V116" s="119">
        <v>0.1</v>
      </c>
      <c r="W116" s="119">
        <v>0.1</v>
      </c>
      <c r="X116" s="119">
        <v>0.1</v>
      </c>
      <c r="Y116" s="119">
        <v>0.1</v>
      </c>
      <c r="Z116" s="119">
        <v>0.1</v>
      </c>
      <c r="AA116" s="119">
        <v>0.1</v>
      </c>
      <c r="AB116" s="119">
        <v>0.1</v>
      </c>
      <c r="AC116" s="119">
        <v>0.1</v>
      </c>
      <c r="AD116" s="119">
        <v>0.1</v>
      </c>
      <c r="AE116" s="119">
        <v>0.1</v>
      </c>
      <c r="AF116" s="119">
        <v>0.1</v>
      </c>
      <c r="AG116" s="119">
        <v>0.1</v>
      </c>
      <c r="AH116" s="119">
        <v>0.1</v>
      </c>
      <c r="AI116" s="119">
        <v>0.1</v>
      </c>
      <c r="AJ116" s="119">
        <v>0.1</v>
      </c>
      <c r="AK116" s="119">
        <v>0.1</v>
      </c>
      <c r="AL116" s="119">
        <v>0.1</v>
      </c>
      <c r="AM116" s="119">
        <v>0.1</v>
      </c>
      <c r="AN116" s="119">
        <v>0.1</v>
      </c>
      <c r="AO116" s="119">
        <v>0.1</v>
      </c>
      <c r="AP116" s="119">
        <v>0.1</v>
      </c>
      <c r="AQ116" s="119">
        <v>0.1</v>
      </c>
      <c r="AR116" s="119">
        <v>0.1</v>
      </c>
      <c r="AS116" s="119">
        <v>0.1</v>
      </c>
      <c r="AT116" s="119">
        <v>0.1</v>
      </c>
      <c r="AU116" s="119">
        <v>0.1</v>
      </c>
      <c r="AV116" s="119">
        <v>0.1</v>
      </c>
      <c r="AW116" s="119">
        <v>0.1</v>
      </c>
      <c r="AX116" s="119">
        <v>0.1</v>
      </c>
      <c r="AY116" s="119">
        <v>0.1</v>
      </c>
      <c r="AZ116" s="119">
        <v>0.1</v>
      </c>
      <c r="BA116" s="119">
        <v>0.1</v>
      </c>
      <c r="BB116" s="119">
        <v>0.1</v>
      </c>
    </row>
    <row r="117" spans="1:54" s="4" customFormat="1">
      <c r="A117" s="79"/>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c r="AJ117" s="93"/>
      <c r="AK117" s="93"/>
      <c r="AL117" s="93"/>
      <c r="AM117" s="93"/>
      <c r="AN117" s="93"/>
      <c r="AO117" s="93"/>
      <c r="AP117" s="93"/>
      <c r="AQ117" s="93"/>
      <c r="AR117" s="93"/>
      <c r="AS117" s="117"/>
      <c r="AT117" s="117"/>
      <c r="AU117" s="117"/>
      <c r="AV117" s="117"/>
      <c r="AW117" s="116"/>
      <c r="AX117" s="116"/>
      <c r="AY117" s="116"/>
      <c r="AZ117" s="116"/>
      <c r="BA117" s="116"/>
      <c r="BB117" s="116"/>
    </row>
    <row r="118" spans="1:54" s="4" customFormat="1">
      <c r="A118" s="90" t="s">
        <v>102</v>
      </c>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c r="AJ118" s="93"/>
      <c r="AK118" s="93"/>
      <c r="AL118" s="93"/>
      <c r="AM118" s="93"/>
      <c r="AN118" s="93"/>
      <c r="AO118" s="93"/>
      <c r="AP118" s="93"/>
      <c r="AQ118" s="93"/>
      <c r="AR118" s="93"/>
      <c r="AS118" s="117"/>
      <c r="AT118" s="117"/>
      <c r="AU118" s="117"/>
      <c r="AV118" s="117"/>
      <c r="AW118" s="116"/>
      <c r="AX118" s="116"/>
      <c r="AY118" s="116"/>
      <c r="AZ118" s="116"/>
      <c r="BA118" s="116"/>
      <c r="BB118" s="116"/>
    </row>
    <row r="119" spans="1:54" s="4" customFormat="1">
      <c r="A119" s="77" t="s">
        <v>89</v>
      </c>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c r="AJ119" s="93"/>
      <c r="AK119" s="93"/>
      <c r="AL119" s="93"/>
      <c r="AM119" s="93"/>
      <c r="AN119" s="93"/>
      <c r="AO119" s="93"/>
      <c r="AP119" s="93"/>
      <c r="AQ119" s="93"/>
      <c r="AR119" s="93"/>
      <c r="AS119" s="117"/>
      <c r="AT119" s="117"/>
      <c r="AU119" s="117"/>
      <c r="AV119" s="117"/>
      <c r="AW119" s="116"/>
      <c r="AX119" s="116"/>
      <c r="AY119" s="116"/>
      <c r="AZ119" s="116"/>
      <c r="BA119" s="116"/>
      <c r="BB119" s="116"/>
    </row>
    <row r="120" spans="1:54" s="4" customFormat="1">
      <c r="A120" s="97">
        <v>2021</v>
      </c>
      <c r="B120" s="115">
        <v>0.7</v>
      </c>
      <c r="C120" s="115">
        <v>0.7</v>
      </c>
      <c r="D120" s="115">
        <v>0.8</v>
      </c>
      <c r="E120" s="115">
        <v>0.8</v>
      </c>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c r="AJ120" s="93"/>
      <c r="AK120" s="93"/>
      <c r="AL120" s="93"/>
      <c r="AM120" s="93"/>
      <c r="AN120" s="93"/>
      <c r="AO120" s="93"/>
      <c r="AP120" s="93"/>
      <c r="AQ120" s="93"/>
      <c r="AR120" s="93"/>
      <c r="AS120" s="117"/>
      <c r="AT120" s="117"/>
      <c r="AU120" s="117"/>
      <c r="AV120" s="117"/>
      <c r="AW120" s="116"/>
      <c r="AX120" s="116"/>
      <c r="AY120" s="116"/>
      <c r="AZ120" s="116"/>
      <c r="BA120" s="116"/>
      <c r="BB120" s="116"/>
    </row>
    <row r="121" spans="1:54" s="4" customFormat="1">
      <c r="A121" s="97">
        <v>2020</v>
      </c>
      <c r="B121" s="115">
        <v>0.7</v>
      </c>
      <c r="C121" s="115">
        <v>0.7</v>
      </c>
      <c r="D121" s="115">
        <v>0.7</v>
      </c>
      <c r="E121" s="115">
        <v>0.7</v>
      </c>
      <c r="F121" s="115">
        <v>0.8</v>
      </c>
      <c r="G121" s="115">
        <v>0.8</v>
      </c>
      <c r="H121" s="115">
        <v>0.7</v>
      </c>
      <c r="I121" s="115">
        <v>0.7</v>
      </c>
      <c r="J121" s="115">
        <v>0.8</v>
      </c>
      <c r="K121" s="115">
        <v>0.8</v>
      </c>
      <c r="L121" s="115">
        <v>0.7</v>
      </c>
      <c r="M121" s="115">
        <v>0.8</v>
      </c>
      <c r="N121" s="115">
        <v>0.9</v>
      </c>
      <c r="O121" s="115">
        <v>0.9</v>
      </c>
      <c r="P121" s="115">
        <v>0.8</v>
      </c>
      <c r="Q121" s="115">
        <v>0.8</v>
      </c>
      <c r="R121" s="115">
        <v>0.9</v>
      </c>
      <c r="S121" s="115">
        <v>0.8</v>
      </c>
      <c r="T121" s="115">
        <v>0.8</v>
      </c>
      <c r="U121" s="115">
        <v>0.8</v>
      </c>
      <c r="V121" s="115">
        <v>0.8</v>
      </c>
      <c r="W121" s="115">
        <v>0.8</v>
      </c>
      <c r="X121" s="115">
        <v>0.7</v>
      </c>
      <c r="Y121" s="115">
        <v>0.8</v>
      </c>
      <c r="Z121" s="115">
        <v>0.8</v>
      </c>
      <c r="AA121" s="115">
        <v>0.8</v>
      </c>
      <c r="AB121" s="115">
        <v>0.7</v>
      </c>
      <c r="AC121" s="115">
        <v>0.8</v>
      </c>
      <c r="AD121" s="115">
        <v>0.7</v>
      </c>
      <c r="AE121" s="115">
        <v>0.9</v>
      </c>
      <c r="AF121" s="115">
        <v>0.9</v>
      </c>
      <c r="AG121" s="115">
        <v>0.8</v>
      </c>
      <c r="AH121" s="115">
        <v>0.9</v>
      </c>
      <c r="AI121" s="115">
        <v>0.8</v>
      </c>
      <c r="AJ121" s="115">
        <v>0.8</v>
      </c>
      <c r="AK121" s="115">
        <v>0.8</v>
      </c>
      <c r="AL121" s="115">
        <v>0.8</v>
      </c>
      <c r="AM121" s="115">
        <v>0.8</v>
      </c>
      <c r="AN121" s="115">
        <v>0.7</v>
      </c>
      <c r="AO121" s="115">
        <v>0.8</v>
      </c>
      <c r="AP121" s="115">
        <v>0.7</v>
      </c>
      <c r="AQ121" s="115">
        <v>0.7</v>
      </c>
      <c r="AR121" s="115">
        <v>0.7</v>
      </c>
      <c r="AS121" s="115">
        <v>0.7</v>
      </c>
      <c r="AT121" s="115">
        <v>0.7</v>
      </c>
      <c r="AU121" s="115">
        <v>0.8</v>
      </c>
      <c r="AV121" s="115">
        <v>0.7</v>
      </c>
      <c r="AW121" s="115">
        <v>0.7</v>
      </c>
      <c r="AX121" s="115">
        <v>0.7</v>
      </c>
      <c r="AY121" s="115">
        <v>0.7</v>
      </c>
      <c r="AZ121" s="115">
        <v>0.8</v>
      </c>
      <c r="BA121" s="115">
        <v>0.7</v>
      </c>
      <c r="BB121" s="115">
        <v>0.8</v>
      </c>
    </row>
    <row r="122" spans="1:54" s="4" customFormat="1">
      <c r="A122" s="97" t="s">
        <v>92</v>
      </c>
      <c r="B122" s="115">
        <v>0.7</v>
      </c>
      <c r="C122" s="115">
        <v>0.7</v>
      </c>
      <c r="D122" s="115">
        <v>0.7</v>
      </c>
      <c r="E122" s="115">
        <v>0.7</v>
      </c>
      <c r="F122" s="115">
        <v>0.7</v>
      </c>
      <c r="G122" s="115">
        <v>0.7</v>
      </c>
      <c r="H122" s="115">
        <v>0.7</v>
      </c>
      <c r="I122" s="115">
        <v>0.7</v>
      </c>
      <c r="J122" s="115">
        <v>0.7</v>
      </c>
      <c r="K122" s="115">
        <v>0.7</v>
      </c>
      <c r="L122" s="115">
        <v>0.7</v>
      </c>
      <c r="M122" s="115">
        <v>0.8</v>
      </c>
      <c r="N122" s="115">
        <v>0.7</v>
      </c>
      <c r="O122" s="115">
        <v>0.7</v>
      </c>
      <c r="P122" s="115">
        <v>0.7</v>
      </c>
      <c r="Q122" s="115">
        <v>0.7</v>
      </c>
      <c r="R122" s="115">
        <v>0.8</v>
      </c>
      <c r="S122" s="115">
        <v>0.8</v>
      </c>
      <c r="T122" s="115">
        <v>0.8</v>
      </c>
      <c r="U122" s="115">
        <v>0.8</v>
      </c>
      <c r="V122" s="115">
        <v>0.9</v>
      </c>
      <c r="W122" s="115">
        <v>0.8</v>
      </c>
      <c r="X122" s="115">
        <v>0.8</v>
      </c>
      <c r="Y122" s="115">
        <v>0.8</v>
      </c>
      <c r="Z122" s="115">
        <v>0.8</v>
      </c>
      <c r="AA122" s="115">
        <v>0.9</v>
      </c>
      <c r="AB122" s="115">
        <v>0.9</v>
      </c>
      <c r="AC122" s="115">
        <v>0.9</v>
      </c>
      <c r="AD122" s="115">
        <v>0.9</v>
      </c>
      <c r="AE122" s="115">
        <v>0.9</v>
      </c>
      <c r="AF122" s="115">
        <v>0.9</v>
      </c>
      <c r="AG122" s="115">
        <v>0.9</v>
      </c>
      <c r="AH122" s="115">
        <v>0.9</v>
      </c>
      <c r="AI122" s="115">
        <v>0.9</v>
      </c>
      <c r="AJ122" s="115">
        <v>0.9</v>
      </c>
      <c r="AK122" s="115">
        <v>0.9</v>
      </c>
      <c r="AL122" s="115">
        <v>0.9</v>
      </c>
      <c r="AM122" s="115">
        <v>0.9</v>
      </c>
      <c r="AN122" s="115">
        <v>0.8</v>
      </c>
      <c r="AO122" s="115">
        <v>0.9</v>
      </c>
      <c r="AP122" s="115">
        <v>0.8</v>
      </c>
      <c r="AQ122" s="115">
        <v>0.7</v>
      </c>
      <c r="AR122" s="115">
        <v>0.7</v>
      </c>
      <c r="AS122" s="115">
        <v>0.8</v>
      </c>
      <c r="AT122" s="115">
        <v>0.7</v>
      </c>
      <c r="AU122" s="115">
        <v>0.7</v>
      </c>
      <c r="AV122" s="115">
        <v>0.7</v>
      </c>
      <c r="AW122" s="115">
        <v>0.7</v>
      </c>
      <c r="AX122" s="115">
        <v>0.7</v>
      </c>
      <c r="AY122" s="115">
        <v>0.7</v>
      </c>
      <c r="AZ122" s="115">
        <v>0.7</v>
      </c>
      <c r="BA122" s="115">
        <v>0.7</v>
      </c>
      <c r="BB122" s="115">
        <v>0.7</v>
      </c>
    </row>
    <row r="123" spans="1:54" s="4" customFormat="1">
      <c r="A123" s="77" t="s">
        <v>90</v>
      </c>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c r="AE123" s="92"/>
      <c r="AF123" s="92"/>
      <c r="AG123" s="92"/>
      <c r="AH123" s="92"/>
      <c r="AI123" s="92"/>
      <c r="AJ123" s="93"/>
      <c r="AK123" s="93"/>
      <c r="AL123" s="93"/>
      <c r="AM123" s="93"/>
      <c r="AN123" s="93"/>
      <c r="AO123" s="93"/>
      <c r="AP123" s="93"/>
      <c r="AQ123" s="93"/>
      <c r="AR123" s="93"/>
      <c r="AS123" s="117"/>
      <c r="AT123" s="117"/>
      <c r="AU123" s="117"/>
      <c r="AV123" s="117"/>
      <c r="AW123" s="116"/>
      <c r="AX123" s="116"/>
      <c r="AY123" s="116"/>
      <c r="AZ123" s="116"/>
      <c r="BA123" s="116"/>
      <c r="BB123" s="116"/>
    </row>
    <row r="124" spans="1:54" s="4" customFormat="1">
      <c r="A124" s="97">
        <v>2021</v>
      </c>
      <c r="B124" s="82">
        <v>0.1</v>
      </c>
      <c r="C124" s="82">
        <v>0.1</v>
      </c>
      <c r="D124" s="82">
        <v>0.1</v>
      </c>
      <c r="E124" s="82">
        <v>0.1</v>
      </c>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3"/>
      <c r="AK124" s="93"/>
      <c r="AL124" s="93"/>
      <c r="AM124" s="93"/>
      <c r="AN124" s="93"/>
      <c r="AO124" s="93"/>
      <c r="AP124" s="93"/>
      <c r="AQ124" s="93"/>
      <c r="AR124" s="93"/>
      <c r="AS124" s="117"/>
      <c r="AT124" s="117"/>
      <c r="AU124" s="117"/>
      <c r="AV124" s="117"/>
      <c r="AW124" s="116"/>
      <c r="AX124" s="116"/>
      <c r="AY124" s="116"/>
      <c r="AZ124" s="116"/>
      <c r="BA124" s="116"/>
      <c r="BB124" s="116"/>
    </row>
    <row r="125" spans="1:54" s="4" customFormat="1">
      <c r="A125" s="97">
        <v>2020</v>
      </c>
      <c r="B125" s="82">
        <v>0.1</v>
      </c>
      <c r="C125" s="82">
        <v>0.1</v>
      </c>
      <c r="D125" s="82">
        <v>0.1</v>
      </c>
      <c r="E125" s="82">
        <v>0.1</v>
      </c>
      <c r="F125" s="82">
        <v>0.1</v>
      </c>
      <c r="G125" s="82">
        <v>0.1</v>
      </c>
      <c r="H125" s="82">
        <v>0.1</v>
      </c>
      <c r="I125" s="82">
        <v>0.1</v>
      </c>
      <c r="J125" s="82">
        <v>0.1</v>
      </c>
      <c r="K125" s="82">
        <v>0.1</v>
      </c>
      <c r="L125" s="82">
        <v>0.1</v>
      </c>
      <c r="M125" s="82">
        <v>0.1</v>
      </c>
      <c r="N125" s="82">
        <v>0.1</v>
      </c>
      <c r="O125" s="82">
        <v>0.1</v>
      </c>
      <c r="P125" s="82">
        <v>0.1</v>
      </c>
      <c r="Q125" s="82">
        <v>0.1</v>
      </c>
      <c r="R125" s="82">
        <v>0.1</v>
      </c>
      <c r="S125" s="82">
        <v>0.1</v>
      </c>
      <c r="T125" s="82">
        <v>0.1</v>
      </c>
      <c r="U125" s="82">
        <v>0.1</v>
      </c>
      <c r="V125" s="82">
        <v>0.1</v>
      </c>
      <c r="W125" s="82">
        <v>0.1</v>
      </c>
      <c r="X125" s="82">
        <v>0.1</v>
      </c>
      <c r="Y125" s="82">
        <v>0.1</v>
      </c>
      <c r="Z125" s="82">
        <v>0.1</v>
      </c>
      <c r="AA125" s="82">
        <v>0.1</v>
      </c>
      <c r="AB125" s="82">
        <v>0.1</v>
      </c>
      <c r="AC125" s="82">
        <v>0.1</v>
      </c>
      <c r="AD125" s="82">
        <v>0.1</v>
      </c>
      <c r="AE125" s="82">
        <v>0.1</v>
      </c>
      <c r="AF125" s="82">
        <v>0.1</v>
      </c>
      <c r="AG125" s="82">
        <v>0.1</v>
      </c>
      <c r="AH125" s="82">
        <v>0.1</v>
      </c>
      <c r="AI125" s="82">
        <v>0.1</v>
      </c>
      <c r="AJ125" s="82">
        <v>0.1</v>
      </c>
      <c r="AK125" s="82">
        <v>0.1</v>
      </c>
      <c r="AL125" s="82">
        <v>0.1</v>
      </c>
      <c r="AM125" s="82">
        <v>0.1</v>
      </c>
      <c r="AN125" s="82">
        <v>0.1</v>
      </c>
      <c r="AO125" s="82">
        <v>0.1</v>
      </c>
      <c r="AP125" s="82">
        <v>0.1</v>
      </c>
      <c r="AQ125" s="82">
        <v>0.1</v>
      </c>
      <c r="AR125" s="82">
        <v>0.1</v>
      </c>
      <c r="AS125" s="82">
        <v>0.1</v>
      </c>
      <c r="AT125" s="82">
        <v>0.1</v>
      </c>
      <c r="AU125" s="82">
        <v>0.1</v>
      </c>
      <c r="AV125" s="82">
        <v>0.1</v>
      </c>
      <c r="AW125" s="82">
        <v>0.1</v>
      </c>
      <c r="AX125" s="82">
        <v>0.1</v>
      </c>
      <c r="AY125" s="82">
        <v>0.1</v>
      </c>
      <c r="AZ125" s="82">
        <v>0.1</v>
      </c>
      <c r="BA125" s="82">
        <v>0.1</v>
      </c>
      <c r="BB125" s="82">
        <v>0.1</v>
      </c>
    </row>
    <row r="126" spans="1:54" s="4" customFormat="1">
      <c r="A126" s="97" t="s">
        <v>92</v>
      </c>
      <c r="B126" s="119">
        <v>0.1</v>
      </c>
      <c r="C126" s="119">
        <v>0.1</v>
      </c>
      <c r="D126" s="119">
        <v>0.1</v>
      </c>
      <c r="E126" s="119">
        <v>0.1</v>
      </c>
      <c r="F126" s="119">
        <v>0.1</v>
      </c>
      <c r="G126" s="119">
        <v>0.1</v>
      </c>
      <c r="H126" s="119">
        <v>0.1</v>
      </c>
      <c r="I126" s="119">
        <v>0.1</v>
      </c>
      <c r="J126" s="119">
        <v>0.1</v>
      </c>
      <c r="K126" s="119">
        <v>0.1</v>
      </c>
      <c r="L126" s="119">
        <v>0.1</v>
      </c>
      <c r="M126" s="119">
        <v>0.1</v>
      </c>
      <c r="N126" s="119">
        <v>0.1</v>
      </c>
      <c r="O126" s="119">
        <v>0.1</v>
      </c>
      <c r="P126" s="119">
        <v>0.1</v>
      </c>
      <c r="Q126" s="119">
        <v>0.1</v>
      </c>
      <c r="R126" s="119">
        <v>0.1</v>
      </c>
      <c r="S126" s="119">
        <v>0.1</v>
      </c>
      <c r="T126" s="119">
        <v>0.1</v>
      </c>
      <c r="U126" s="119">
        <v>0.1</v>
      </c>
      <c r="V126" s="119">
        <v>0.1</v>
      </c>
      <c r="W126" s="119">
        <v>0.1</v>
      </c>
      <c r="X126" s="119">
        <v>0.1</v>
      </c>
      <c r="Y126" s="119">
        <v>0.1</v>
      </c>
      <c r="Z126" s="119">
        <v>0.1</v>
      </c>
      <c r="AA126" s="119">
        <v>0.1</v>
      </c>
      <c r="AB126" s="119">
        <v>0.1</v>
      </c>
      <c r="AC126" s="119">
        <v>0.1</v>
      </c>
      <c r="AD126" s="119">
        <v>0.1</v>
      </c>
      <c r="AE126" s="119">
        <v>0.1</v>
      </c>
      <c r="AF126" s="119">
        <v>0.1</v>
      </c>
      <c r="AG126" s="119">
        <v>0.1</v>
      </c>
      <c r="AH126" s="119">
        <v>0.1</v>
      </c>
      <c r="AI126" s="119">
        <v>0.1</v>
      </c>
      <c r="AJ126" s="119">
        <v>0.1</v>
      </c>
      <c r="AK126" s="119">
        <v>0.1</v>
      </c>
      <c r="AL126" s="119">
        <v>0.1</v>
      </c>
      <c r="AM126" s="119">
        <v>0.1</v>
      </c>
      <c r="AN126" s="119">
        <v>0.1</v>
      </c>
      <c r="AO126" s="119">
        <v>0.1</v>
      </c>
      <c r="AP126" s="119">
        <v>0.1</v>
      </c>
      <c r="AQ126" s="119">
        <v>0.1</v>
      </c>
      <c r="AR126" s="119">
        <v>0.1</v>
      </c>
      <c r="AS126" s="119">
        <v>0.1</v>
      </c>
      <c r="AT126" s="119">
        <v>0.1</v>
      </c>
      <c r="AU126" s="119">
        <v>0.1</v>
      </c>
      <c r="AV126" s="119">
        <v>0.1</v>
      </c>
      <c r="AW126" s="119">
        <v>0.1</v>
      </c>
      <c r="AX126" s="119">
        <v>0.1</v>
      </c>
      <c r="AY126" s="119">
        <v>0.1</v>
      </c>
      <c r="AZ126" s="119">
        <v>0.1</v>
      </c>
      <c r="BA126" s="119">
        <v>0.1</v>
      </c>
      <c r="BB126" s="119">
        <v>0.1</v>
      </c>
    </row>
    <row r="127" spans="1:54" s="4" customFormat="1">
      <c r="A127" s="79"/>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c r="AD127" s="92"/>
      <c r="AE127" s="92"/>
      <c r="AF127" s="92"/>
      <c r="AG127" s="92"/>
      <c r="AH127" s="92"/>
      <c r="AI127" s="92"/>
      <c r="AJ127" s="93"/>
      <c r="AK127" s="93"/>
      <c r="AL127" s="93"/>
      <c r="AM127" s="93"/>
      <c r="AN127" s="93"/>
      <c r="AO127" s="93"/>
      <c r="AP127" s="93"/>
      <c r="AQ127" s="93"/>
      <c r="AR127" s="93"/>
      <c r="AS127" s="117"/>
      <c r="AT127" s="117"/>
      <c r="AU127" s="117"/>
      <c r="AV127" s="117"/>
      <c r="AW127" s="116"/>
      <c r="AX127" s="116"/>
      <c r="AY127" s="116"/>
      <c r="AZ127" s="116"/>
      <c r="BA127" s="116"/>
      <c r="BB127" s="116"/>
    </row>
    <row r="128" spans="1:54" s="41" customFormat="1">
      <c r="A128" s="90" t="s">
        <v>103</v>
      </c>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107"/>
      <c r="AK128" s="107"/>
      <c r="AL128" s="107"/>
      <c r="AM128" s="107"/>
      <c r="AN128" s="107"/>
      <c r="AO128" s="107"/>
      <c r="AP128" s="107"/>
      <c r="AQ128" s="107"/>
      <c r="AR128" s="107"/>
      <c r="AS128" s="120"/>
      <c r="AT128" s="120"/>
      <c r="AU128" s="120"/>
      <c r="AV128" s="120"/>
      <c r="AW128" s="120"/>
      <c r="AX128" s="120"/>
      <c r="AY128" s="120"/>
      <c r="AZ128" s="120"/>
      <c r="BA128" s="120"/>
      <c r="BB128" s="120"/>
    </row>
    <row r="129" spans="1:55" s="4" customFormat="1">
      <c r="A129" s="77" t="s">
        <v>89</v>
      </c>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3"/>
      <c r="AK129" s="93"/>
      <c r="AL129" s="93"/>
      <c r="AM129" s="93"/>
      <c r="AN129" s="93"/>
      <c r="AO129" s="93"/>
      <c r="AP129" s="93"/>
      <c r="AQ129" s="93"/>
      <c r="AR129" s="93"/>
      <c r="AS129" s="117"/>
      <c r="AT129" s="117"/>
      <c r="AU129" s="117"/>
      <c r="AV129" s="117"/>
      <c r="AW129" s="116"/>
      <c r="AX129" s="116"/>
      <c r="AY129" s="116"/>
      <c r="AZ129" s="116"/>
      <c r="BA129" s="116"/>
      <c r="BB129" s="116"/>
    </row>
    <row r="130" spans="1:55" s="4" customFormat="1">
      <c r="A130" s="97">
        <v>2021</v>
      </c>
      <c r="B130" s="115">
        <v>0.2</v>
      </c>
      <c r="C130" s="115">
        <v>0.2</v>
      </c>
      <c r="D130" s="115">
        <v>0.2</v>
      </c>
      <c r="E130" s="115">
        <v>0.2</v>
      </c>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c r="AD130" s="92"/>
      <c r="AE130" s="92"/>
      <c r="AF130" s="92"/>
      <c r="AG130" s="92"/>
      <c r="AH130" s="92"/>
      <c r="AI130" s="92"/>
      <c r="AJ130" s="93"/>
      <c r="AK130" s="93"/>
      <c r="AL130" s="93"/>
      <c r="AM130" s="93"/>
      <c r="AN130" s="93"/>
      <c r="AO130" s="93"/>
      <c r="AP130" s="93"/>
      <c r="AQ130" s="93"/>
      <c r="AR130" s="93"/>
      <c r="AS130" s="117"/>
      <c r="AT130" s="117"/>
      <c r="AU130" s="117"/>
      <c r="AV130" s="117"/>
      <c r="AW130" s="116"/>
      <c r="AX130" s="116"/>
      <c r="AY130" s="116"/>
      <c r="AZ130" s="116"/>
      <c r="BA130" s="116"/>
      <c r="BB130" s="116"/>
    </row>
    <row r="131" spans="1:55" s="4" customFormat="1">
      <c r="A131" s="97">
        <v>2020</v>
      </c>
      <c r="B131" s="115">
        <v>0.3</v>
      </c>
      <c r="C131" s="115">
        <v>0.2</v>
      </c>
      <c r="D131" s="115">
        <v>0.2</v>
      </c>
      <c r="E131" s="115">
        <v>0.2</v>
      </c>
      <c r="F131" s="115">
        <v>0.2</v>
      </c>
      <c r="G131" s="115">
        <v>0.3</v>
      </c>
      <c r="H131" s="115">
        <v>0.2</v>
      </c>
      <c r="I131" s="115">
        <v>0.3</v>
      </c>
      <c r="J131" s="115">
        <v>0.3</v>
      </c>
      <c r="K131" s="115">
        <v>0.2</v>
      </c>
      <c r="L131" s="115">
        <v>0.3</v>
      </c>
      <c r="M131" s="115">
        <v>0.3</v>
      </c>
      <c r="N131" s="115">
        <v>0.3</v>
      </c>
      <c r="O131" s="115">
        <v>0.3</v>
      </c>
      <c r="P131" s="115">
        <v>0.3</v>
      </c>
      <c r="Q131" s="115">
        <v>0.3</v>
      </c>
      <c r="R131" s="115">
        <v>0.3</v>
      </c>
      <c r="S131" s="115">
        <v>0.3</v>
      </c>
      <c r="T131" s="115">
        <v>0.3</v>
      </c>
      <c r="U131" s="115">
        <v>0.3</v>
      </c>
      <c r="V131" s="115">
        <v>0.3</v>
      </c>
      <c r="W131" s="115">
        <v>0.3</v>
      </c>
      <c r="X131" s="115">
        <v>0.3</v>
      </c>
      <c r="Y131" s="115">
        <v>0.3</v>
      </c>
      <c r="Z131" s="115">
        <v>0.3</v>
      </c>
      <c r="AA131" s="115">
        <v>0.3</v>
      </c>
      <c r="AB131" s="115">
        <v>0.3</v>
      </c>
      <c r="AC131" s="115">
        <v>0.3</v>
      </c>
      <c r="AD131" s="115">
        <v>0.2</v>
      </c>
      <c r="AE131" s="115">
        <v>0.3</v>
      </c>
      <c r="AF131" s="115">
        <v>0.3</v>
      </c>
      <c r="AG131" s="115">
        <v>0.3</v>
      </c>
      <c r="AH131" s="115">
        <v>0.3</v>
      </c>
      <c r="AI131" s="115">
        <v>0.2</v>
      </c>
      <c r="AJ131" s="115">
        <v>0.3</v>
      </c>
      <c r="AK131" s="115">
        <v>0.3</v>
      </c>
      <c r="AL131" s="115">
        <v>0.3</v>
      </c>
      <c r="AM131" s="115">
        <v>0.3</v>
      </c>
      <c r="AN131" s="115">
        <v>0.3</v>
      </c>
      <c r="AO131" s="115">
        <v>0.3</v>
      </c>
      <c r="AP131" s="115">
        <v>0.3</v>
      </c>
      <c r="AQ131" s="115">
        <v>0.3</v>
      </c>
      <c r="AR131" s="115">
        <v>0.3</v>
      </c>
      <c r="AS131" s="115">
        <v>0.3</v>
      </c>
      <c r="AT131" s="115">
        <v>0.2</v>
      </c>
      <c r="AU131" s="115">
        <v>0.3</v>
      </c>
      <c r="AV131" s="115">
        <v>0.3</v>
      </c>
      <c r="AW131" s="115">
        <v>0.2</v>
      </c>
      <c r="AX131" s="115">
        <v>0.2</v>
      </c>
      <c r="AY131" s="115">
        <v>0.3</v>
      </c>
      <c r="AZ131" s="115">
        <v>0.2</v>
      </c>
      <c r="BA131" s="115">
        <v>0.3</v>
      </c>
      <c r="BB131" s="115">
        <v>0.3</v>
      </c>
    </row>
    <row r="132" spans="1:55" s="4" customFormat="1">
      <c r="A132" s="97" t="s">
        <v>92</v>
      </c>
      <c r="B132" s="115">
        <v>0.2</v>
      </c>
      <c r="C132" s="115">
        <v>0.2</v>
      </c>
      <c r="D132" s="115">
        <v>0.3</v>
      </c>
      <c r="E132" s="115">
        <v>0.3</v>
      </c>
      <c r="F132" s="115">
        <v>0.3</v>
      </c>
      <c r="G132" s="115">
        <v>0.3</v>
      </c>
      <c r="H132" s="115">
        <v>0.2</v>
      </c>
      <c r="I132" s="115">
        <v>0.2</v>
      </c>
      <c r="J132" s="115">
        <v>0.3</v>
      </c>
      <c r="K132" s="115">
        <v>0.2</v>
      </c>
      <c r="L132" s="115">
        <v>0.3</v>
      </c>
      <c r="M132" s="115">
        <v>0.3</v>
      </c>
      <c r="N132" s="115">
        <v>0.3</v>
      </c>
      <c r="O132" s="115">
        <v>0.2</v>
      </c>
      <c r="P132" s="115">
        <v>0.3</v>
      </c>
      <c r="Q132" s="115">
        <v>0.3</v>
      </c>
      <c r="R132" s="115">
        <v>0.3</v>
      </c>
      <c r="S132" s="115">
        <v>0.2</v>
      </c>
      <c r="T132" s="115">
        <v>0.3</v>
      </c>
      <c r="U132" s="115">
        <v>0.3</v>
      </c>
      <c r="V132" s="115">
        <v>0.3</v>
      </c>
      <c r="W132" s="115">
        <v>0.3</v>
      </c>
      <c r="X132" s="115">
        <v>0.3</v>
      </c>
      <c r="Y132" s="115">
        <v>0.3</v>
      </c>
      <c r="Z132" s="115">
        <v>0.3</v>
      </c>
      <c r="AA132" s="115">
        <v>0.3</v>
      </c>
      <c r="AB132" s="115">
        <v>0.3</v>
      </c>
      <c r="AC132" s="115">
        <v>0.3</v>
      </c>
      <c r="AD132" s="115">
        <v>0.3</v>
      </c>
      <c r="AE132" s="115">
        <v>0.3</v>
      </c>
      <c r="AF132" s="115">
        <v>0.3</v>
      </c>
      <c r="AG132" s="115">
        <v>0.3</v>
      </c>
      <c r="AH132" s="115">
        <v>0.3</v>
      </c>
      <c r="AI132" s="115">
        <v>0.3</v>
      </c>
      <c r="AJ132" s="115">
        <v>0.3</v>
      </c>
      <c r="AK132" s="115">
        <v>0.3</v>
      </c>
      <c r="AL132" s="115">
        <v>0.3</v>
      </c>
      <c r="AM132" s="115">
        <v>0.3</v>
      </c>
      <c r="AN132" s="115">
        <v>0.3</v>
      </c>
      <c r="AO132" s="115">
        <v>0.3</v>
      </c>
      <c r="AP132" s="115">
        <v>0.2</v>
      </c>
      <c r="AQ132" s="115">
        <v>0.3</v>
      </c>
      <c r="AR132" s="115">
        <v>0.3</v>
      </c>
      <c r="AS132" s="115">
        <v>0.3</v>
      </c>
      <c r="AT132" s="115">
        <v>0.3</v>
      </c>
      <c r="AU132" s="115">
        <v>0.2</v>
      </c>
      <c r="AV132" s="115">
        <v>0.3</v>
      </c>
      <c r="AW132" s="115">
        <v>0.3</v>
      </c>
      <c r="AX132" s="115">
        <v>0.2</v>
      </c>
      <c r="AY132" s="115">
        <v>0.3</v>
      </c>
      <c r="AZ132" s="115">
        <v>0.2</v>
      </c>
      <c r="BA132" s="115">
        <v>0.3</v>
      </c>
      <c r="BB132" s="115">
        <v>0.3</v>
      </c>
    </row>
    <row r="133" spans="1:55" s="4" customFormat="1">
      <c r="A133" s="77" t="s">
        <v>90</v>
      </c>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c r="AD133" s="92"/>
      <c r="AE133" s="92"/>
      <c r="AF133" s="92"/>
      <c r="AG133" s="92"/>
      <c r="AH133" s="92"/>
      <c r="AI133" s="92"/>
      <c r="AJ133" s="93"/>
      <c r="AK133" s="93"/>
      <c r="AL133" s="93"/>
      <c r="AM133" s="93"/>
      <c r="AN133" s="93"/>
      <c r="AO133" s="93"/>
      <c r="AP133" s="93"/>
      <c r="AQ133" s="93"/>
      <c r="AR133" s="93"/>
      <c r="AS133" s="117"/>
      <c r="AT133" s="117"/>
      <c r="AU133" s="117"/>
      <c r="AV133" s="117"/>
      <c r="AW133" s="116"/>
      <c r="AX133" s="116"/>
      <c r="AY133" s="116"/>
      <c r="AZ133" s="116"/>
      <c r="BA133" s="116"/>
      <c r="BB133" s="116"/>
    </row>
    <row r="134" spans="1:55" s="4" customFormat="1">
      <c r="A134" s="97">
        <v>2021</v>
      </c>
      <c r="B134" s="82">
        <v>0.1</v>
      </c>
      <c r="C134" s="82" t="s">
        <v>113</v>
      </c>
      <c r="D134" s="82">
        <v>0.1</v>
      </c>
      <c r="E134" s="82" t="s">
        <v>113</v>
      </c>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c r="AD134" s="92"/>
      <c r="AE134" s="92"/>
      <c r="AF134" s="92"/>
      <c r="AG134" s="92"/>
      <c r="AH134" s="92"/>
      <c r="AI134" s="92"/>
      <c r="AJ134" s="93"/>
      <c r="AK134" s="93"/>
      <c r="AL134" s="93"/>
      <c r="AM134" s="93"/>
      <c r="AN134" s="93"/>
      <c r="AO134" s="93"/>
      <c r="AP134" s="93"/>
      <c r="AQ134" s="93"/>
      <c r="AR134" s="93"/>
      <c r="AS134" s="117"/>
      <c r="AT134" s="117"/>
      <c r="AU134" s="117"/>
      <c r="AV134" s="117"/>
      <c r="AW134" s="116"/>
      <c r="AX134" s="116"/>
      <c r="AY134" s="116"/>
      <c r="AZ134" s="116"/>
      <c r="BA134" s="116"/>
      <c r="BB134" s="116"/>
    </row>
    <row r="135" spans="1:55" s="4" customFormat="1">
      <c r="A135" s="97">
        <v>2020</v>
      </c>
      <c r="B135" s="82">
        <v>0.1</v>
      </c>
      <c r="C135" s="82" t="s">
        <v>113</v>
      </c>
      <c r="D135" s="82">
        <v>0.1</v>
      </c>
      <c r="E135" s="82">
        <v>0.1</v>
      </c>
      <c r="F135" s="82">
        <v>0.1</v>
      </c>
      <c r="G135" s="82">
        <v>0.1</v>
      </c>
      <c r="H135" s="82">
        <v>0.1</v>
      </c>
      <c r="I135" s="82">
        <v>0.1</v>
      </c>
      <c r="J135" s="82">
        <v>0.1</v>
      </c>
      <c r="K135" s="82">
        <v>0.1</v>
      </c>
      <c r="L135" s="82">
        <v>0.1</v>
      </c>
      <c r="M135" s="82">
        <v>0.1</v>
      </c>
      <c r="N135" s="82">
        <v>0.1</v>
      </c>
      <c r="O135" s="82">
        <v>0.1</v>
      </c>
      <c r="P135" s="82">
        <v>0.1</v>
      </c>
      <c r="Q135" s="82">
        <v>0.1</v>
      </c>
      <c r="R135" s="82">
        <v>0.1</v>
      </c>
      <c r="S135" s="82">
        <v>0.1</v>
      </c>
      <c r="T135" s="82">
        <v>0.1</v>
      </c>
      <c r="U135" s="82">
        <v>0.1</v>
      </c>
      <c r="V135" s="82">
        <v>0.1</v>
      </c>
      <c r="W135" s="82">
        <v>0.1</v>
      </c>
      <c r="X135" s="82">
        <v>0.1</v>
      </c>
      <c r="Y135" s="82">
        <v>0.1</v>
      </c>
      <c r="Z135" s="82">
        <v>0.1</v>
      </c>
      <c r="AA135" s="82">
        <v>0.1</v>
      </c>
      <c r="AB135" s="82">
        <v>0.1</v>
      </c>
      <c r="AC135" s="82">
        <v>0.1</v>
      </c>
      <c r="AD135" s="82">
        <v>0.1</v>
      </c>
      <c r="AE135" s="82">
        <v>0.1</v>
      </c>
      <c r="AF135" s="82">
        <v>0.1</v>
      </c>
      <c r="AG135" s="82">
        <v>0.1</v>
      </c>
      <c r="AH135" s="82">
        <v>0.1</v>
      </c>
      <c r="AI135" s="82">
        <v>0.1</v>
      </c>
      <c r="AJ135" s="82">
        <v>0.1</v>
      </c>
      <c r="AK135" s="82">
        <v>0.1</v>
      </c>
      <c r="AL135" s="82">
        <v>0.1</v>
      </c>
      <c r="AM135" s="82">
        <v>0.1</v>
      </c>
      <c r="AN135" s="82">
        <v>0.1</v>
      </c>
      <c r="AO135" s="82">
        <v>0.1</v>
      </c>
      <c r="AP135" s="82">
        <v>0.1</v>
      </c>
      <c r="AQ135" s="82">
        <v>0.1</v>
      </c>
      <c r="AR135" s="82">
        <v>0.1</v>
      </c>
      <c r="AS135" s="82">
        <v>0.1</v>
      </c>
      <c r="AT135" s="82">
        <v>0.1</v>
      </c>
      <c r="AU135" s="82">
        <v>0.1</v>
      </c>
      <c r="AV135" s="82">
        <v>0.1</v>
      </c>
      <c r="AW135" s="82" t="s">
        <v>113</v>
      </c>
      <c r="AX135" s="82">
        <v>0.1</v>
      </c>
      <c r="AY135" s="82">
        <v>0.1</v>
      </c>
      <c r="AZ135" s="82">
        <v>0.1</v>
      </c>
      <c r="BA135" s="82">
        <v>0.1</v>
      </c>
      <c r="BB135" s="82">
        <v>0.1</v>
      </c>
      <c r="BC135"/>
    </row>
    <row r="136" spans="1:55" s="4" customFormat="1">
      <c r="A136" s="108" t="s">
        <v>92</v>
      </c>
      <c r="B136" s="121">
        <v>0.1</v>
      </c>
      <c r="C136" s="121">
        <v>0.1</v>
      </c>
      <c r="D136" s="121">
        <v>0.1</v>
      </c>
      <c r="E136" s="121">
        <v>0.1</v>
      </c>
      <c r="F136" s="121">
        <v>0.1</v>
      </c>
      <c r="G136" s="121">
        <v>0.1</v>
      </c>
      <c r="H136" s="121">
        <v>0.1</v>
      </c>
      <c r="I136" s="121">
        <v>0.1</v>
      </c>
      <c r="J136" s="121">
        <v>0.1</v>
      </c>
      <c r="K136" s="121">
        <v>0.1</v>
      </c>
      <c r="L136" s="121">
        <v>0.1</v>
      </c>
      <c r="M136" s="121">
        <v>0.1</v>
      </c>
      <c r="N136" s="121">
        <v>0.1</v>
      </c>
      <c r="O136" s="121">
        <v>0.1</v>
      </c>
      <c r="P136" s="121">
        <v>0.1</v>
      </c>
      <c r="Q136" s="121">
        <v>0.1</v>
      </c>
      <c r="R136" s="121">
        <v>0.1</v>
      </c>
      <c r="S136" s="121">
        <v>0.1</v>
      </c>
      <c r="T136" s="121">
        <v>0.1</v>
      </c>
      <c r="U136" s="121">
        <v>0.1</v>
      </c>
      <c r="V136" s="121">
        <v>0.1</v>
      </c>
      <c r="W136" s="121">
        <v>0.1</v>
      </c>
      <c r="X136" s="121">
        <v>0.1</v>
      </c>
      <c r="Y136" s="121">
        <v>0.1</v>
      </c>
      <c r="Z136" s="121">
        <v>0.1</v>
      </c>
      <c r="AA136" s="121">
        <v>0.1</v>
      </c>
      <c r="AB136" s="121">
        <v>0.1</v>
      </c>
      <c r="AC136" s="121">
        <v>0.1</v>
      </c>
      <c r="AD136" s="121">
        <v>0.1</v>
      </c>
      <c r="AE136" s="121">
        <v>0.1</v>
      </c>
      <c r="AF136" s="121">
        <v>0.1</v>
      </c>
      <c r="AG136" s="121">
        <v>0.1</v>
      </c>
      <c r="AH136" s="121">
        <v>0.1</v>
      </c>
      <c r="AI136" s="121">
        <v>0.1</v>
      </c>
      <c r="AJ136" s="121">
        <v>0.1</v>
      </c>
      <c r="AK136" s="121">
        <v>0.1</v>
      </c>
      <c r="AL136" s="121">
        <v>0.1</v>
      </c>
      <c r="AM136" s="121">
        <v>0.1</v>
      </c>
      <c r="AN136" s="121">
        <v>0.1</v>
      </c>
      <c r="AO136" s="121">
        <v>0.1</v>
      </c>
      <c r="AP136" s="121">
        <v>0.1</v>
      </c>
      <c r="AQ136" s="121">
        <v>0.1</v>
      </c>
      <c r="AR136" s="121">
        <v>0.1</v>
      </c>
      <c r="AS136" s="121">
        <v>0.1</v>
      </c>
      <c r="AT136" s="121">
        <v>0.1</v>
      </c>
      <c r="AU136" s="121">
        <v>0.1</v>
      </c>
      <c r="AV136" s="121">
        <v>0.1</v>
      </c>
      <c r="AW136" s="121">
        <v>0.1</v>
      </c>
      <c r="AX136" s="121">
        <v>0.1</v>
      </c>
      <c r="AY136" s="121">
        <v>0.1</v>
      </c>
      <c r="AZ136" s="121">
        <v>0.1</v>
      </c>
      <c r="BA136" s="121">
        <v>0.1</v>
      </c>
      <c r="BB136" s="121">
        <v>0.1</v>
      </c>
    </row>
    <row r="137" spans="1:55" s="4" customFormat="1">
      <c r="A137" s="109" t="s">
        <v>104</v>
      </c>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03"/>
      <c r="AK137" s="103"/>
      <c r="AL137" s="103"/>
      <c r="AM137" s="103"/>
      <c r="AN137" s="103"/>
      <c r="AO137" s="103"/>
      <c r="AP137" s="103"/>
      <c r="AQ137" s="103"/>
      <c r="AR137" s="103"/>
    </row>
    <row r="138" spans="1:55" s="4" customFormat="1">
      <c r="A138" s="109" t="s">
        <v>105</v>
      </c>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03"/>
      <c r="AK138" s="103"/>
      <c r="AL138" s="103"/>
      <c r="AM138" s="103"/>
      <c r="AN138" s="103"/>
      <c r="AO138" s="103"/>
      <c r="AP138" s="103"/>
      <c r="AQ138" s="103"/>
      <c r="AR138" s="103"/>
    </row>
    <row r="139" spans="1:55" s="4" customFormat="1" ht="11.25" customHeight="1">
      <c r="A139" s="48"/>
      <c r="B139" s="48"/>
      <c r="C139" s="48"/>
      <c r="D139" s="48"/>
      <c r="E139" s="48"/>
      <c r="F139" s="48"/>
      <c r="G139" s="48"/>
      <c r="H139" s="48"/>
      <c r="I139" s="48"/>
      <c r="J139" s="48"/>
      <c r="K139" s="48"/>
      <c r="L139" s="48"/>
      <c r="M139" s="48"/>
      <c r="N139" s="48"/>
      <c r="O139" s="48"/>
      <c r="P139" s="45"/>
      <c r="Q139" s="48"/>
      <c r="R139" s="48"/>
      <c r="S139" s="48"/>
      <c r="T139" s="48"/>
      <c r="AB139" s="24"/>
      <c r="AC139" s="24"/>
      <c r="AD139" s="24"/>
      <c r="AE139" s="24"/>
      <c r="AF139" s="24"/>
      <c r="AG139" s="24"/>
      <c r="AH139" s="24"/>
      <c r="AI139" s="24"/>
      <c r="AJ139" s="103"/>
      <c r="AK139" s="103"/>
      <c r="AL139" s="103"/>
      <c r="AM139" s="103"/>
      <c r="AN139" s="103"/>
      <c r="AO139" s="103"/>
      <c r="AP139" s="103"/>
      <c r="AQ139" s="103"/>
      <c r="AR139" s="103"/>
    </row>
    <row r="140" spans="1:55" s="4" customFormat="1">
      <c r="A140" s="135" t="s">
        <v>106</v>
      </c>
      <c r="B140" s="136"/>
      <c r="C140" s="136"/>
      <c r="D140" s="136"/>
      <c r="E140" s="136"/>
      <c r="F140" s="136"/>
      <c r="G140" s="136"/>
      <c r="H140" s="136"/>
      <c r="I140" s="136"/>
      <c r="J140" s="136"/>
      <c r="K140" s="136"/>
      <c r="L140" s="136"/>
      <c r="M140" s="136"/>
      <c r="N140" s="136"/>
      <c r="O140" s="45"/>
      <c r="P140" s="45"/>
      <c r="Q140" s="45"/>
      <c r="R140" s="45"/>
      <c r="S140" s="45"/>
      <c r="T140" s="45"/>
      <c r="AB140" s="24"/>
      <c r="AC140" s="24"/>
      <c r="AD140" s="24"/>
      <c r="AE140" s="24"/>
      <c r="AF140" s="24"/>
      <c r="AG140" s="24"/>
      <c r="AH140" s="24"/>
      <c r="AI140" s="24"/>
    </row>
    <row r="141" spans="1:55" s="4" customFormat="1">
      <c r="A141" s="135" t="s">
        <v>52</v>
      </c>
      <c r="B141" s="136"/>
      <c r="C141" s="136"/>
      <c r="D141" s="136"/>
      <c r="E141" s="136"/>
      <c r="F141" s="136"/>
      <c r="G141" s="136"/>
      <c r="H141" s="136"/>
      <c r="I141" s="136"/>
      <c r="J141" s="136"/>
      <c r="K141" s="136"/>
      <c r="L141" s="136"/>
      <c r="M141" s="136"/>
      <c r="N141" s="136"/>
      <c r="O141" s="45"/>
      <c r="P141" s="45"/>
      <c r="Q141" s="45"/>
      <c r="R141" s="45"/>
      <c r="S141" s="45"/>
      <c r="T141" s="45"/>
      <c r="AB141" s="24"/>
      <c r="AC141" s="24"/>
      <c r="AD141" s="24"/>
      <c r="AE141" s="24"/>
      <c r="AF141" s="24"/>
      <c r="AG141" s="24"/>
      <c r="AH141" s="24"/>
      <c r="AI141" s="24"/>
    </row>
    <row r="142" spans="1:55" s="4" customFormat="1" ht="11.25" customHeight="1">
      <c r="A142" s="137" t="s">
        <v>116</v>
      </c>
      <c r="B142" s="136"/>
      <c r="C142" s="136"/>
      <c r="D142" s="136"/>
      <c r="E142" s="136"/>
      <c r="F142" s="136"/>
      <c r="G142" s="136"/>
      <c r="H142" s="136"/>
      <c r="I142" s="136"/>
      <c r="J142" s="136"/>
      <c r="K142" s="136"/>
      <c r="L142" s="136"/>
      <c r="M142" s="136"/>
      <c r="N142" s="136"/>
      <c r="O142" s="45"/>
      <c r="P142" s="45"/>
      <c r="Q142" s="45"/>
      <c r="R142" s="45"/>
      <c r="S142" s="45"/>
      <c r="T142" s="45"/>
      <c r="AB142" s="24"/>
      <c r="AC142" s="24"/>
      <c r="AD142" s="24"/>
      <c r="AE142" s="24"/>
      <c r="AF142" s="24"/>
      <c r="AG142" s="24"/>
      <c r="AH142" s="24"/>
      <c r="AI142" s="24"/>
    </row>
    <row r="143" spans="1:55" s="112" customFormat="1" ht="11.25" customHeight="1">
      <c r="A143" s="134" t="s">
        <v>107</v>
      </c>
      <c r="B143" s="136"/>
      <c r="C143" s="136"/>
      <c r="D143" s="136"/>
      <c r="E143" s="136"/>
      <c r="F143" s="136"/>
      <c r="G143" s="136"/>
      <c r="H143" s="136"/>
      <c r="I143" s="136"/>
      <c r="J143" s="136"/>
      <c r="K143" s="136"/>
      <c r="L143" s="136"/>
      <c r="M143" s="136"/>
      <c r="N143" s="136"/>
      <c r="O143" s="111"/>
      <c r="P143" s="111"/>
      <c r="Q143" s="111"/>
      <c r="R143" s="111"/>
      <c r="S143" s="111"/>
      <c r="T143" s="111"/>
      <c r="AB143" s="113"/>
      <c r="AC143" s="113"/>
      <c r="AD143" s="113"/>
      <c r="AE143" s="113"/>
      <c r="AF143" s="113"/>
      <c r="AG143" s="113"/>
      <c r="AH143" s="113"/>
      <c r="AI143" s="113"/>
    </row>
    <row r="144" spans="1:55" s="4" customFormat="1" ht="36.75" customHeight="1">
      <c r="A144" s="134" t="s">
        <v>118</v>
      </c>
      <c r="B144" s="136"/>
      <c r="C144" s="136"/>
      <c r="D144" s="136"/>
      <c r="E144" s="136"/>
      <c r="F144" s="136"/>
      <c r="G144" s="136"/>
      <c r="H144" s="136"/>
      <c r="I144" s="136"/>
      <c r="J144" s="136"/>
      <c r="K144" s="136"/>
      <c r="L144" s="136"/>
      <c r="M144" s="136"/>
      <c r="N144" s="136"/>
      <c r="O144" s="45"/>
      <c r="P144" s="45"/>
      <c r="Q144" s="45"/>
      <c r="R144" s="45"/>
      <c r="S144" s="45"/>
      <c r="T144" s="45"/>
      <c r="AB144" s="24"/>
      <c r="AC144" s="24"/>
      <c r="AD144" s="24"/>
      <c r="AE144" s="24"/>
      <c r="AF144" s="24"/>
      <c r="AG144" s="24"/>
      <c r="AH144" s="24"/>
      <c r="AI144" s="24"/>
    </row>
    <row r="145" spans="1:215" s="4" customFormat="1" ht="16.5" customHeight="1">
      <c r="A145" s="134" t="s">
        <v>120</v>
      </c>
      <c r="B145" s="134"/>
      <c r="C145" s="134"/>
      <c r="D145" s="134"/>
      <c r="E145" s="134"/>
      <c r="F145" s="134"/>
      <c r="G145" s="134"/>
      <c r="H145" s="134"/>
      <c r="I145" s="134"/>
      <c r="J145" s="134"/>
      <c r="K145" s="134"/>
      <c r="L145" s="134"/>
      <c r="M145" s="134"/>
      <c r="N145" s="134"/>
      <c r="O145" s="45"/>
      <c r="P145" s="45"/>
      <c r="Q145" s="45"/>
      <c r="R145" s="45"/>
      <c r="S145" s="45"/>
      <c r="T145" s="45"/>
      <c r="AB145" s="24"/>
      <c r="AC145" s="24"/>
      <c r="AD145" s="24"/>
      <c r="AE145" s="24"/>
      <c r="AF145" s="24"/>
      <c r="AG145" s="24"/>
      <c r="AH145" s="24"/>
      <c r="AI145" s="24"/>
    </row>
    <row r="146" spans="1:215" s="4" customFormat="1" ht="63" customHeight="1">
      <c r="A146" s="138" t="s">
        <v>114</v>
      </c>
      <c r="B146" s="138"/>
      <c r="C146" s="138"/>
      <c r="D146" s="138"/>
      <c r="E146" s="138"/>
      <c r="F146" s="138"/>
      <c r="G146" s="138"/>
      <c r="H146" s="138"/>
      <c r="I146" s="138"/>
      <c r="J146" s="138"/>
      <c r="K146" s="138"/>
      <c r="L146" s="138"/>
      <c r="M146" s="138"/>
      <c r="N146" s="138"/>
      <c r="O146" s="45"/>
      <c r="P146" s="45"/>
      <c r="Q146" s="45"/>
      <c r="R146" s="45"/>
      <c r="S146" s="45"/>
      <c r="T146" s="45"/>
      <c r="AB146" s="24"/>
      <c r="AC146" s="24"/>
      <c r="AD146" s="24"/>
      <c r="AE146" s="24"/>
      <c r="AF146" s="24"/>
      <c r="AG146" s="24"/>
      <c r="AH146" s="24"/>
      <c r="AI146" s="24"/>
    </row>
    <row r="147" spans="1:215" s="4" customFormat="1" ht="25.5" customHeight="1">
      <c r="A147" s="134" t="s">
        <v>108</v>
      </c>
      <c r="B147" s="134"/>
      <c r="C147" s="134"/>
      <c r="D147" s="134"/>
      <c r="E147" s="134"/>
      <c r="F147" s="134"/>
      <c r="G147" s="134"/>
      <c r="H147" s="134"/>
      <c r="I147" s="134"/>
      <c r="J147" s="134"/>
      <c r="K147" s="134"/>
      <c r="L147" s="134"/>
      <c r="M147" s="134"/>
      <c r="N147" s="134"/>
      <c r="O147" s="45"/>
      <c r="P147" s="45"/>
      <c r="Q147" s="45"/>
      <c r="R147" s="45"/>
      <c r="S147" s="45"/>
      <c r="T147" s="45"/>
      <c r="AB147" s="24"/>
      <c r="AC147" s="24"/>
      <c r="AD147" s="24"/>
      <c r="AE147" s="24"/>
      <c r="AF147" s="24"/>
      <c r="AG147" s="24"/>
      <c r="AH147" s="24"/>
      <c r="AI147" s="24"/>
    </row>
    <row r="148" spans="1:215" s="4" customFormat="1" ht="39.75" customHeight="1">
      <c r="A148" s="134" t="s">
        <v>109</v>
      </c>
      <c r="B148" s="134"/>
      <c r="C148" s="134"/>
      <c r="D148" s="134"/>
      <c r="E148" s="134"/>
      <c r="F148" s="134"/>
      <c r="G148" s="134"/>
      <c r="H148" s="134"/>
      <c r="I148" s="134"/>
      <c r="J148" s="134"/>
      <c r="K148" s="134"/>
      <c r="L148" s="134"/>
      <c r="M148" s="134"/>
      <c r="N148" s="134"/>
      <c r="O148" s="45"/>
      <c r="P148" s="45"/>
      <c r="Q148" s="45"/>
      <c r="R148" s="45"/>
      <c r="S148" s="45"/>
      <c r="T148" s="45"/>
      <c r="AB148" s="24"/>
      <c r="AC148" s="24"/>
      <c r="AD148" s="24"/>
      <c r="AE148" s="24"/>
      <c r="AF148" s="24"/>
      <c r="AG148" s="24"/>
      <c r="AH148" s="24"/>
      <c r="AI148" s="24"/>
    </row>
    <row r="149" spans="1:215" ht="15" customHeight="1">
      <c r="A149" s="11" t="s">
        <v>110</v>
      </c>
      <c r="B149" s="114"/>
      <c r="C149" s="114"/>
      <c r="D149" s="114"/>
      <c r="E149" s="114"/>
      <c r="F149" s="114"/>
      <c r="G149" s="114"/>
      <c r="H149" s="114"/>
      <c r="I149" s="114"/>
      <c r="J149" s="114"/>
      <c r="K149" s="114"/>
      <c r="L149" s="114"/>
      <c r="M149" s="114"/>
      <c r="N149" s="114"/>
    </row>
    <row r="150" spans="1:215" ht="11.25" customHeight="1">
      <c r="A150" s="11"/>
      <c r="B150" s="11"/>
      <c r="C150" s="11"/>
      <c r="D150" s="11"/>
      <c r="E150" s="11"/>
      <c r="F150" s="11"/>
      <c r="G150" s="11"/>
      <c r="H150" s="88"/>
      <c r="I150" s="88"/>
      <c r="J150" s="11"/>
      <c r="K150" s="11"/>
      <c r="L150" s="11"/>
      <c r="M150" s="11"/>
      <c r="N150" s="88"/>
      <c r="O150" s="11"/>
      <c r="Q150" s="11"/>
      <c r="R150" s="11"/>
      <c r="S150" s="88"/>
      <c r="T150" s="11"/>
    </row>
    <row r="151" spans="1:215" ht="11.25" customHeight="1">
      <c r="A151" s="85" t="s">
        <v>86</v>
      </c>
      <c r="B151" s="85"/>
    </row>
    <row r="152" spans="1:215" ht="11.25" customHeight="1"/>
    <row r="153" spans="1:215" ht="11.25" customHeight="1">
      <c r="A153" s="31"/>
    </row>
    <row r="154" spans="1:215" ht="11.25" customHeight="1">
      <c r="A154" s="31"/>
    </row>
    <row r="155" spans="1:215" s="87" customFormat="1" ht="11.25" customHeight="1">
      <c r="A155" s="31"/>
      <c r="U155"/>
      <c r="V155"/>
      <c r="W155"/>
      <c r="X155"/>
      <c r="Y155"/>
      <c r="Z155"/>
      <c r="AA155"/>
      <c r="AB155" s="10"/>
      <c r="AC155" s="10"/>
      <c r="AD155" s="10"/>
      <c r="AE155" s="10"/>
      <c r="AF155" s="10"/>
      <c r="AG155" s="10"/>
      <c r="AH155" s="10"/>
      <c r="AI155" s="10"/>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row>
    <row r="156" spans="1:215" s="87" customFormat="1" ht="11.25" customHeight="1">
      <c r="A156" s="31"/>
      <c r="U156"/>
      <c r="V156"/>
      <c r="W156"/>
      <c r="X156"/>
      <c r="Y156"/>
      <c r="Z156"/>
      <c r="AA156"/>
      <c r="AB156" s="10"/>
      <c r="AC156" s="10"/>
      <c r="AD156" s="10"/>
      <c r="AE156" s="10"/>
      <c r="AF156" s="10"/>
      <c r="AG156" s="10"/>
      <c r="AH156" s="10"/>
      <c r="AI156" s="10"/>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row>
    <row r="157" spans="1:215" s="87" customFormat="1" ht="11.25" customHeight="1">
      <c r="A157" s="30"/>
      <c r="U157"/>
      <c r="V157"/>
      <c r="W157"/>
      <c r="X157"/>
      <c r="Y157"/>
      <c r="Z157"/>
      <c r="AA157"/>
      <c r="AB157" s="10"/>
      <c r="AC157" s="10"/>
      <c r="AD157" s="10"/>
      <c r="AE157" s="10"/>
      <c r="AF157" s="10"/>
      <c r="AG157" s="10"/>
      <c r="AH157" s="10"/>
      <c r="AI157" s="10"/>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row>
    <row r="158" spans="1:215" s="87" customFormat="1" ht="11.25" customHeight="1">
      <c r="A158" s="32"/>
      <c r="U158"/>
      <c r="V158"/>
      <c r="W158"/>
      <c r="X158"/>
      <c r="Y158"/>
      <c r="Z158"/>
      <c r="AA158"/>
      <c r="AB158" s="10"/>
      <c r="AC158" s="10"/>
      <c r="AD158" s="10"/>
      <c r="AE158" s="10"/>
      <c r="AF158" s="10"/>
      <c r="AG158" s="10"/>
      <c r="AH158" s="10"/>
      <c r="AI158" s="10"/>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row>
    <row r="159" spans="1:215" s="87" customFormat="1" ht="11.25" customHeight="1">
      <c r="A159" s="32"/>
      <c r="U159"/>
      <c r="V159"/>
      <c r="W159"/>
      <c r="X159"/>
      <c r="Y159"/>
      <c r="Z159"/>
      <c r="AA159"/>
      <c r="AB159" s="10"/>
      <c r="AC159" s="10"/>
      <c r="AD159" s="10"/>
      <c r="AE159" s="10"/>
      <c r="AF159" s="10"/>
      <c r="AG159" s="10"/>
      <c r="AH159" s="10"/>
      <c r="AI159" s="10"/>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row>
    <row r="160" spans="1:215" s="87" customFormat="1" ht="11.25" customHeight="1">
      <c r="A160" s="32"/>
      <c r="U160"/>
      <c r="V160"/>
      <c r="W160"/>
      <c r="X160"/>
      <c r="Y160"/>
      <c r="Z160"/>
      <c r="AA160"/>
      <c r="AB160" s="10"/>
      <c r="AC160" s="10"/>
      <c r="AD160" s="10"/>
      <c r="AE160" s="10"/>
      <c r="AF160" s="10"/>
      <c r="AG160" s="10"/>
      <c r="AH160" s="10"/>
      <c r="AI160" s="1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row>
    <row r="161" spans="1:215" s="87" customFormat="1" ht="11.25" customHeight="1">
      <c r="A161" s="30"/>
      <c r="U161"/>
      <c r="V161"/>
      <c r="W161"/>
      <c r="X161"/>
      <c r="Y161"/>
      <c r="Z161"/>
      <c r="AA161"/>
      <c r="AB161" s="10"/>
      <c r="AC161" s="10"/>
      <c r="AD161" s="10"/>
      <c r="AE161" s="10"/>
      <c r="AF161" s="10"/>
      <c r="AG161" s="10"/>
      <c r="AH161" s="10"/>
      <c r="AI161" s="10"/>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row>
    <row r="162" spans="1:215" s="87" customFormat="1" ht="11.25" customHeight="1">
      <c r="A162" s="32"/>
      <c r="U162"/>
      <c r="V162"/>
      <c r="W162"/>
      <c r="X162"/>
      <c r="Y162"/>
      <c r="Z162"/>
      <c r="AA162"/>
      <c r="AB162" s="10"/>
      <c r="AC162" s="10"/>
      <c r="AD162" s="10"/>
      <c r="AE162" s="10"/>
      <c r="AF162" s="10"/>
      <c r="AG162" s="10"/>
      <c r="AH162" s="10"/>
      <c r="AI162" s="10"/>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row>
    <row r="163" spans="1:215" s="87" customFormat="1" ht="11.25" customHeight="1">
      <c r="A163" s="32"/>
      <c r="U163"/>
      <c r="V163"/>
      <c r="W163"/>
      <c r="X163"/>
      <c r="Y163"/>
      <c r="Z163"/>
      <c r="AA163"/>
      <c r="AB163" s="10"/>
      <c r="AC163" s="10"/>
      <c r="AD163" s="10"/>
      <c r="AE163" s="10"/>
      <c r="AF163" s="10"/>
      <c r="AG163" s="10"/>
      <c r="AH163" s="10"/>
      <c r="AI163" s="10"/>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row>
    <row r="164" spans="1:215" s="87" customFormat="1" ht="11.25" customHeight="1">
      <c r="A164" s="32"/>
      <c r="U164"/>
      <c r="V164"/>
      <c r="W164"/>
      <c r="X164"/>
      <c r="Y164"/>
      <c r="Z164"/>
      <c r="AA164"/>
      <c r="AB164" s="10"/>
      <c r="AC164" s="10"/>
      <c r="AD164" s="10"/>
      <c r="AE164" s="10"/>
      <c r="AF164" s="10"/>
      <c r="AG164" s="10"/>
      <c r="AH164" s="10"/>
      <c r="AI164" s="10"/>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row>
    <row r="165" spans="1:215" s="87" customFormat="1" ht="11.25" customHeight="1">
      <c r="A165" s="32"/>
      <c r="U165"/>
      <c r="V165"/>
      <c r="W165"/>
      <c r="X165"/>
      <c r="Y165"/>
      <c r="Z165"/>
      <c r="AA165"/>
      <c r="AB165" s="10"/>
      <c r="AC165" s="10"/>
      <c r="AD165" s="10"/>
      <c r="AE165" s="10"/>
      <c r="AF165" s="10"/>
      <c r="AG165" s="10"/>
      <c r="AH165" s="10"/>
      <c r="AI165" s="10"/>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row>
    <row r="166" spans="1:215" s="87" customFormat="1" ht="11.25" customHeight="1">
      <c r="A166" s="30"/>
      <c r="U166"/>
      <c r="V166"/>
      <c r="W166"/>
      <c r="X166"/>
      <c r="Y166"/>
      <c r="Z166"/>
      <c r="AA166"/>
      <c r="AB166" s="10"/>
      <c r="AC166" s="10"/>
      <c r="AD166" s="10"/>
      <c r="AE166" s="10"/>
      <c r="AF166" s="10"/>
      <c r="AG166" s="10"/>
      <c r="AH166" s="10"/>
      <c r="AI166" s="10"/>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row>
    <row r="167" spans="1:215" s="87" customFormat="1" ht="11.25" customHeight="1">
      <c r="A167" s="31"/>
      <c r="U167"/>
      <c r="V167"/>
      <c r="W167"/>
      <c r="X167"/>
      <c r="Y167"/>
      <c r="Z167"/>
      <c r="AA167"/>
      <c r="AB167" s="10"/>
      <c r="AC167" s="10"/>
      <c r="AD167" s="10"/>
      <c r="AE167" s="10"/>
      <c r="AF167" s="10"/>
      <c r="AG167" s="10"/>
      <c r="AH167" s="10"/>
      <c r="AI167" s="10"/>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row>
    <row r="168" spans="1:215" s="87" customFormat="1" ht="11.25" customHeight="1">
      <c r="A168" s="32"/>
      <c r="U168"/>
      <c r="V168"/>
      <c r="W168"/>
      <c r="X168"/>
      <c r="Y168"/>
      <c r="Z168"/>
      <c r="AA168"/>
      <c r="AB168" s="10"/>
      <c r="AC168" s="10"/>
      <c r="AD168" s="10"/>
      <c r="AE168" s="10"/>
      <c r="AF168" s="10"/>
      <c r="AG168" s="10"/>
      <c r="AH168" s="10"/>
      <c r="AI168" s="10"/>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row>
    <row r="169" spans="1:215" s="87" customFormat="1" ht="11.25" customHeight="1">
      <c r="A169" s="32"/>
      <c r="U169"/>
      <c r="V169"/>
      <c r="W169"/>
      <c r="X169"/>
      <c r="Y169"/>
      <c r="Z169"/>
      <c r="AA169"/>
      <c r="AB169" s="10"/>
      <c r="AC169" s="10"/>
      <c r="AD169" s="10"/>
      <c r="AE169" s="10"/>
      <c r="AF169" s="10"/>
      <c r="AG169" s="10"/>
      <c r="AH169" s="10"/>
      <c r="AI169" s="10"/>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row>
    <row r="170" spans="1:215" s="87" customFormat="1" ht="11.25" customHeight="1">
      <c r="A170" s="32"/>
      <c r="U170"/>
      <c r="V170"/>
      <c r="W170"/>
      <c r="X170"/>
      <c r="Y170"/>
      <c r="Z170"/>
      <c r="AA170"/>
      <c r="AB170" s="10"/>
      <c r="AC170" s="10"/>
      <c r="AD170" s="10"/>
      <c r="AE170" s="10"/>
      <c r="AF170" s="10"/>
      <c r="AG170" s="10"/>
      <c r="AH170" s="10"/>
      <c r="AI170" s="1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row>
    <row r="171" spans="1:215" s="87" customFormat="1" ht="11.25" customHeight="1">
      <c r="A171" s="32"/>
      <c r="U171"/>
      <c r="V171"/>
      <c r="W171"/>
      <c r="X171"/>
      <c r="Y171"/>
      <c r="Z171"/>
      <c r="AA171"/>
      <c r="AB171" s="10"/>
      <c r="AC171" s="10"/>
      <c r="AD171" s="10"/>
      <c r="AE171" s="10"/>
      <c r="AF171" s="10"/>
      <c r="AG171" s="10"/>
      <c r="AH171" s="10"/>
      <c r="AI171" s="10"/>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row>
    <row r="172" spans="1:215" s="87" customFormat="1" ht="11.25" customHeight="1">
      <c r="A172" s="32"/>
      <c r="U172"/>
      <c r="V172"/>
      <c r="W172"/>
      <c r="X172"/>
      <c r="Y172"/>
      <c r="Z172"/>
      <c r="AA172"/>
      <c r="AB172" s="10"/>
      <c r="AC172" s="10"/>
      <c r="AD172" s="10"/>
      <c r="AE172" s="10"/>
      <c r="AF172" s="10"/>
      <c r="AG172" s="10"/>
      <c r="AH172" s="10"/>
      <c r="AI172" s="10"/>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row>
    <row r="173" spans="1:215" s="87" customFormat="1" ht="11.25" customHeight="1">
      <c r="A173" s="32"/>
      <c r="U173"/>
      <c r="V173"/>
      <c r="W173"/>
      <c r="X173"/>
      <c r="Y173"/>
      <c r="Z173"/>
      <c r="AA173"/>
      <c r="AB173" s="10"/>
      <c r="AC173" s="10"/>
      <c r="AD173" s="10"/>
      <c r="AE173" s="10"/>
      <c r="AF173" s="10"/>
      <c r="AG173" s="10"/>
      <c r="AH173" s="10"/>
      <c r="AI173" s="10"/>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row>
    <row r="174" spans="1:215" s="87" customFormat="1" ht="11.25" customHeight="1">
      <c r="A174" s="32"/>
      <c r="U174"/>
      <c r="V174"/>
      <c r="W174"/>
      <c r="X174"/>
      <c r="Y174"/>
      <c r="Z174"/>
      <c r="AA174"/>
      <c r="AB174" s="10"/>
      <c r="AC174" s="10"/>
      <c r="AD174" s="10"/>
      <c r="AE174" s="10"/>
      <c r="AF174" s="10"/>
      <c r="AG174" s="10"/>
      <c r="AH174" s="10"/>
      <c r="AI174" s="10"/>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row>
    <row r="175" spans="1:215" s="87" customFormat="1" ht="11.25" customHeight="1">
      <c r="A175" s="32"/>
      <c r="U175"/>
      <c r="V175"/>
      <c r="W175"/>
      <c r="X175"/>
      <c r="Y175"/>
      <c r="Z175"/>
      <c r="AA175"/>
      <c r="AB175" s="10"/>
      <c r="AC175" s="10"/>
      <c r="AD175" s="10"/>
      <c r="AE175" s="10"/>
      <c r="AF175" s="10"/>
      <c r="AG175" s="10"/>
      <c r="AH175" s="10"/>
      <c r="AI175" s="10"/>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row>
    <row r="176" spans="1:215" s="87" customFormat="1" ht="11.25" customHeight="1">
      <c r="A176" s="32"/>
      <c r="U176"/>
      <c r="V176"/>
      <c r="W176"/>
      <c r="X176"/>
      <c r="Y176"/>
      <c r="Z176"/>
      <c r="AA176"/>
      <c r="AB176" s="10"/>
      <c r="AC176" s="10"/>
      <c r="AD176" s="10"/>
      <c r="AE176" s="10"/>
      <c r="AF176" s="10"/>
      <c r="AG176" s="10"/>
      <c r="AH176" s="10"/>
      <c r="AI176" s="10"/>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row>
    <row r="177" spans="1:215" s="87" customFormat="1" ht="11.25" customHeight="1">
      <c r="A177" s="30"/>
      <c r="U177"/>
      <c r="V177"/>
      <c r="W177"/>
      <c r="X177"/>
      <c r="Y177"/>
      <c r="Z177"/>
      <c r="AA177"/>
      <c r="AB177" s="10"/>
      <c r="AC177" s="10"/>
      <c r="AD177" s="10"/>
      <c r="AE177" s="10"/>
      <c r="AF177" s="10"/>
      <c r="AG177" s="10"/>
      <c r="AH177" s="10"/>
      <c r="AI177" s="10"/>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row>
    <row r="178" spans="1:215" s="87" customFormat="1" ht="11.25" customHeight="1">
      <c r="A178" s="32"/>
      <c r="U178"/>
      <c r="V178"/>
      <c r="W178"/>
      <c r="X178"/>
      <c r="Y178"/>
      <c r="Z178"/>
      <c r="AA178"/>
      <c r="AB178" s="10"/>
      <c r="AC178" s="10"/>
      <c r="AD178" s="10"/>
      <c r="AE178" s="10"/>
      <c r="AF178" s="10"/>
      <c r="AG178" s="10"/>
      <c r="AH178" s="10"/>
      <c r="AI178" s="10"/>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row>
    <row r="179" spans="1:215" s="87" customFormat="1" ht="11.25" customHeight="1">
      <c r="A179" s="32"/>
      <c r="U179"/>
      <c r="V179"/>
      <c r="W179"/>
      <c r="X179"/>
      <c r="Y179"/>
      <c r="Z179"/>
      <c r="AA179"/>
      <c r="AB179" s="10"/>
      <c r="AC179" s="10"/>
      <c r="AD179" s="10"/>
      <c r="AE179" s="10"/>
      <c r="AF179" s="10"/>
      <c r="AG179" s="10"/>
      <c r="AH179" s="10"/>
      <c r="AI179" s="10"/>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row>
    <row r="180" spans="1:215" s="87" customFormat="1" ht="11.25" customHeight="1">
      <c r="A180" s="32"/>
      <c r="U180"/>
      <c r="V180"/>
      <c r="W180"/>
      <c r="X180"/>
      <c r="Y180"/>
      <c r="Z180"/>
      <c r="AA180"/>
      <c r="AB180" s="10"/>
      <c r="AC180" s="10"/>
      <c r="AD180" s="10"/>
      <c r="AE180" s="10"/>
      <c r="AF180" s="10"/>
      <c r="AG180" s="10"/>
      <c r="AH180" s="10"/>
      <c r="AI180" s="1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row>
    <row r="181" spans="1:215" s="87" customFormat="1" ht="11.25" customHeight="1">
      <c r="A181" s="32"/>
      <c r="U181"/>
      <c r="V181"/>
      <c r="W181"/>
      <c r="X181"/>
      <c r="Y181"/>
      <c r="Z181"/>
      <c r="AA181"/>
      <c r="AB181" s="10"/>
      <c r="AC181" s="10"/>
      <c r="AD181" s="10"/>
      <c r="AE181" s="10"/>
      <c r="AF181" s="10"/>
      <c r="AG181" s="10"/>
      <c r="AH181" s="10"/>
      <c r="AI181" s="10"/>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row>
    <row r="182" spans="1:215" s="87" customFormat="1" ht="11.25" customHeight="1">
      <c r="A182" s="32"/>
      <c r="U182"/>
      <c r="V182"/>
      <c r="W182"/>
      <c r="X182"/>
      <c r="Y182"/>
      <c r="Z182"/>
      <c r="AA182"/>
      <c r="AB182" s="10"/>
      <c r="AC182" s="10"/>
      <c r="AD182" s="10"/>
      <c r="AE182" s="10"/>
      <c r="AF182" s="10"/>
      <c r="AG182" s="10"/>
      <c r="AH182" s="10"/>
      <c r="AI182" s="10"/>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row>
  </sheetData>
  <mergeCells count="9">
    <mergeCell ref="A147:N147"/>
    <mergeCell ref="A148:N148"/>
    <mergeCell ref="A140:N140"/>
    <mergeCell ref="A141:N141"/>
    <mergeCell ref="A142:N142"/>
    <mergeCell ref="A143:N143"/>
    <mergeCell ref="A144:N144"/>
    <mergeCell ref="A146:N146"/>
    <mergeCell ref="A145:N145"/>
  </mergeCells>
  <hyperlinks>
    <hyperlink ref="A151:B15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oddHeader>&amp;C&amp;"Calibri"&amp;10&amp;KFF0000OFFICIAL: Census and Statistics Act&amp;1#</oddHeader>
    <oddFooter>&amp;C&amp;1#&amp;"Calibri"&amp;10&amp;KFF0000OFFICIAL: Census and Statistics Act</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Julia Fitzgerald</cp:lastModifiedBy>
  <cp:lastPrinted>2007-02-15T05:50:52Z</cp:lastPrinted>
  <dcterms:created xsi:type="dcterms:W3CDTF">2004-10-31T22:22:48Z</dcterms:created>
  <dcterms:modified xsi:type="dcterms:W3CDTF">2021-04-29T05:44:05Z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