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8 Data to Aug for Pub in Nov\FINAL\"/>
    </mc:Choice>
  </mc:AlternateContent>
  <xr:revisionPtr revIDLastSave="0" documentId="13_ncr:1_{71CE66DA-96D1-4973-9392-6A368FAACBB9}" xr6:coauthVersionLast="45" xr6:coauthVersionMax="45" xr10:uidLastSave="{00000000-0000-0000-0000-000000000000}"/>
  <bookViews>
    <workbookView xWindow="-28920" yWindow="-4665" windowWidth="29040" windowHeight="15840"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C8" i="9"/>
  <c r="D8" i="9" s="1"/>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<sst xmlns="http://schemas.openxmlformats.org/spreadsheetml/2006/main" count="346" uniqueCount="124">
  <si>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</si>
  <si>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</si>
  <si>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</si>
  <si>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</si>
  <si>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</si>
  <si>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</si>
  <si>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</si>
  <si>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</si>
  <si>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</si>
  <si>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</si>
  <si>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</si>
  <si>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</si>
  <si>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</si>
  <si>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</si>
  <si>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</si>
  <si>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</si>
  <si>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</si>
  <si>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</si>
  <si>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</si>
  <si>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</si>
  <si>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</si>
  <si>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</si>
  <si>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</si>
  <si>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</si>
  <si>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</si>
  <si>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</si>
  <si>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</si>
  <si>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</si>
  <si>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</si>
  <si>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</si>
  <si>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</si>
  <si>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</si>
  <si>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</si>
  <si>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</si>
  <si>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</si>
  <si>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</si>
  <si>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</si>
  <si>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</si>
  <si>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</si>
  <si>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</si>
  <si>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</si>
  <si>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</si>
  <si>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</si>
  <si>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</si>
  <si>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</si>
  <si>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</si>
  <si>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</si>
  <si>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</si>
  <si>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</si>
  <si>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</si>
  <si>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</si>
  <si>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</si>
  <si>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</si>
  <si>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</si>
  <si>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</si>
  <si>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</si>
  <si>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</si>
  <si>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</si>
  <si>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</si>
  <si>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</si>
  <si>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</si>
  <si>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</si>
  <si>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</si>
  <si>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</si>
  <si>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</si>
  <si>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</si>
  <si>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</si>
  <si>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</si>
  <si>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</si>
  <si>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</si>
  <si>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</si>
  <si>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</si>
  <si>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</si>
  <si>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</si>
  <si>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</si>
  <si>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</si>
  <si>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</si>
  <si>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</si>
  <si>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</si>
  <si>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</si>
  <si>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</si>
  <si>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</si>
  <si>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</si>
  <si>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</si>
  <si>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</si>
  <si>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</si>
  <si>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</si>
  <si>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</si>
  <si>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</si>
  <si>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</si>
  <si>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</si>
  <si>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</si>
  <si>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</si>
  <si>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</si>
  <si>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</si>
  <si>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</si>
  <si>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</si>
  <si>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</si>
  <si>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</si>
  <si>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</si>
  <si>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</si>
  <si>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</si>
  <si>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</si>
  <si>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</si>
  <si>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</si>
  <si>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</si>
  <si>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</si>
  <si>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</si>
  <si>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</si>
  <si>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</si>
  <si>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</si>
  <si>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</si>
  <si>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</si>
  <si>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</si>
  <si>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</si>
  <si>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</si>
  <si>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</si>
  <si>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</si>
  <si>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</si>
  <si>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</si>
  <si>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Age-standardised death rates (SDRs) enable the comparison of death rates between populations with different age structures. Rates are presented on a per 100,000 population basis. The baseline average SDRs for 2015-19 were calculated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</si>
  <si>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3303.0.55.004 Provisional Mortality Statistics, Australia, Jan 2020 - Aug 2021</t>
  </si>
  <si>
    <t>Released at 11.30am (Canberra time) 24 November 2021</t>
  </si>
  <si>
    <t>3303.0.55.004 Provisional Mortality Statistics, Jan 2020 - Aug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</si>
</sst>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5">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b/>
      <sz val="12"/>
      <color rgb="FF00B0F0"/>
      <name val="Arial"/>
      <family val="2"/>
    </font>
    <font>
      <sz val="8"/>
      <color rgb="FF00B0F0"/>
      <name val="Arial"/>
      <family val="2"/>
    </font>
    <font>
      <b/>
      <sz val="8"/>
      <color rgb="FF00B0F0"/>
      <name val="Arial"/>
      <family val="2"/>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49">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8"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0" applyFont="1" applyFill="1" applyAlignment="1">
      <alignment horizontal="left" indent="5"/>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1" fillId="0" borderId="0" xfId="0" applyFont="1" applyFill="1" applyAlignment="1"/>
    <xf numFmtId="0" fontId="91" fillId="0" borderId="0" xfId="0" applyFont="1" applyFill="1"/>
    <xf numFmtId="0" fontId="91" fillId="0" borderId="0" xfId="0" applyFont="1" applyFill="1" applyBorder="1"/>
    <xf numFmtId="0" fontId="9" fillId="0" borderId="0" xfId="0" applyFont="1" applyAlignment="1"/>
    <xf numFmtId="0" fontId="88"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15" fontId="11" fillId="0" borderId="15" xfId="0" applyNumberFormat="1" applyFont="1" applyFill="1" applyBorder="1" applyAlignment="1">
      <alignment horizontal="center" wrapText="1"/>
    </xf>
    <xf numFmtId="0" fontId="9" fillId="0" borderId="15" xfId="0" applyFont="1" applyFill="1" applyBorder="1" applyAlignment="1">
      <alignment horizontal="right"/>
    </xf>
    <xf numFmtId="3" fontId="11" fillId="0" borderId="0" xfId="2963" applyNumberFormat="1" applyFont="1" applyFill="1" applyAlignment="1">
      <alignment horizontal="right"/>
    </xf>
    <xf numFmtId="3" fontId="9" fillId="0" borderId="0" xfId="0" applyNumberFormat="1" applyFont="1" applyFill="1" applyBorder="1" applyAlignment="1"/>
    <xf numFmtId="0" fontId="9" fillId="0" borderId="0" xfId="0" applyFont="1" applyFill="1"/>
    <xf numFmtId="3" fontId="9" fillId="0" borderId="15" xfId="0" applyNumberFormat="1" applyFont="1" applyFill="1" applyBorder="1" applyAlignment="1"/>
    <xf numFmtId="0" fontId="0" fillId="0" borderId="0" xfId="0" applyFill="1" applyBorder="1" applyAlignment="1">
      <alignment wrapText="1"/>
    </xf>
    <xf numFmtId="0" fontId="9" fillId="42" borderId="0" xfId="0" applyFont="1" applyFill="1" applyAlignment="1">
      <alignment horizontal="left" indent="1"/>
    </xf>
    <xf numFmtId="3" fontId="11" fillId="0" borderId="0" xfId="0" applyNumberFormat="1" applyFont="1" applyAlignment="1">
      <alignment horizontal="right"/>
    </xf>
    <xf numFmtId="3" fontId="9" fillId="0" borderId="0" xfId="0" applyNumberFormat="1" applyFont="1" applyAlignment="1">
      <alignment horizontal="right"/>
    </xf>
    <xf numFmtId="3" fontId="88" fillId="0" borderId="0" xfId="0" applyNumberFormat="1" applyFont="1" applyAlignment="1">
      <alignment horizontal="right"/>
    </xf>
    <xf numFmtId="0" fontId="88" fillId="0" borderId="0" xfId="0" applyFont="1" applyAlignment="1">
      <alignment horizontal="right"/>
    </xf>
    <xf numFmtId="3" fontId="88"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9" fillId="0" borderId="0" xfId="0" applyNumberFormat="1" applyFont="1"/>
    <xf numFmtId="3" fontId="11" fillId="0" borderId="0" xfId="0" applyNumberFormat="1" applyFont="1"/>
    <xf numFmtId="3" fontId="9" fillId="0" borderId="15" xfId="0" applyNumberFormat="1" applyFont="1" applyBorder="1"/>
    <xf numFmtId="0" fontId="93" fillId="0" borderId="0" xfId="0" applyFont="1" applyFill="1"/>
    <xf numFmtId="0" fontId="93" fillId="0" borderId="0" xfId="0" applyFont="1"/>
    <xf numFmtId="0" fontId="94" fillId="0" borderId="0" xfId="0" applyFont="1" applyFill="1"/>
    <xf numFmtId="168" fontId="0" fillId="0" borderId="0" xfId="0" applyNumberFormat="1" applyAlignment="1"/>
    <xf numFmtId="0" fontId="9" fillId="0" borderId="0" xfId="0" applyFont="1" applyFill="1" applyAlignment="1"/>
    <xf numFmtId="0" fontId="9" fillId="0" borderId="0" xfId="0" applyFont="1" applyAlignment="1">
      <alignment horizontal="right"/>
    </xf>
    <xf numFmtId="0" fontId="9" fillId="0" borderId="0" xfId="0" applyFont="1" applyFill="1" applyAlignment="1">
      <alignment horizontal="right"/>
    </xf>
    <xf numFmtId="3" fontId="11" fillId="0" borderId="0" xfId="0" applyNumberFormat="1" applyFont="1" applyFill="1" applyBorder="1" applyAlignment="1"/>
    <xf numFmtId="168" fontId="9" fillId="0" borderId="0" xfId="0" applyNumberFormat="1" applyFont="1"/>
    <xf numFmtId="168" fontId="9" fillId="0" borderId="15" xfId="0" applyNumberFormat="1" applyFont="1" applyBorder="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11" fillId="0" borderId="0" xfId="0" applyFont="1" applyAlignment="1">
      <alignment horizontal="center"/>
    </xf>
    <xf numFmtId="0" fontId="0" fillId="0" borderId="0" xfId="0" applyAlignment="1">
      <alignment horizont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2" fillId="0" borderId="0" xfId="0" applyFont="1" applyFill="1" applyBorder="1" applyAlignment="1">
      <alignment horizontal="center"/>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36" t="s">
        <v>5</v>
      </c>
      <c r="B1" s="136"/>
      <c r="C1" s="136"/>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5" t="s">
        <v>121</v>
      </c>
      <c r="C2" s="3"/>
    </row>
    <row r="3" spans="1:256" s="10" customFormat="1" ht="12.75" customHeight="1">
      <c r="A3" s="77" t="s">
        <v>122</v>
      </c>
      <c r="C3" s="111"/>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117</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123</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34" t="s">
        <v>4</v>
      </c>
      <c r="C18" s="134"/>
    </row>
    <row r="19" spans="2:3" ht="12.75" customHeight="1"/>
    <row r="20" spans="2:3" ht="12.75" customHeight="1"/>
    <row r="21" spans="2:3" ht="12.75" customHeight="1">
      <c r="B21" s="135" t="s">
        <v>86</v>
      </c>
      <c r="C21" s="135"/>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317"/>
  <sheetViews>
    <sheetView zoomScaleNormal="100"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5"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Aug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24 November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102"/>
      <c r="S5" s="42"/>
      <c r="T5" s="42"/>
    </row>
    <row r="6" spans="1:245" s="50" customFormat="1" ht="15.75">
      <c r="A6" s="51" t="s">
        <v>11</v>
      </c>
      <c r="B6" s="65">
        <v>1</v>
      </c>
      <c r="C6" s="65">
        <v>2</v>
      </c>
      <c r="D6" s="65">
        <v>3</v>
      </c>
      <c r="E6" s="65">
        <v>4</v>
      </c>
      <c r="F6" s="65">
        <v>5</v>
      </c>
      <c r="G6" s="65">
        <v>6</v>
      </c>
      <c r="H6" s="65">
        <v>7</v>
      </c>
      <c r="I6" s="65">
        <v>8</v>
      </c>
      <c r="J6" s="65">
        <v>9</v>
      </c>
      <c r="K6" s="65">
        <v>10</v>
      </c>
      <c r="L6" s="65">
        <v>11</v>
      </c>
      <c r="M6" s="65">
        <v>12</v>
      </c>
      <c r="N6" s="65">
        <v>13</v>
      </c>
      <c r="O6" s="65">
        <v>14</v>
      </c>
      <c r="P6" s="65">
        <v>15</v>
      </c>
      <c r="Q6" s="65">
        <v>16</v>
      </c>
      <c r="R6" s="103">
        <v>17</v>
      </c>
      <c r="S6" s="65">
        <v>18</v>
      </c>
      <c r="T6" s="65">
        <v>19</v>
      </c>
      <c r="U6" s="65">
        <v>20</v>
      </c>
      <c r="V6" s="103">
        <v>21</v>
      </c>
      <c r="W6" s="65">
        <v>22</v>
      </c>
      <c r="X6" s="65">
        <v>23</v>
      </c>
      <c r="Y6" s="65">
        <v>24</v>
      </c>
      <c r="Z6" s="65">
        <v>25</v>
      </c>
      <c r="AA6" s="65">
        <v>26</v>
      </c>
      <c r="AB6" s="65">
        <v>27</v>
      </c>
      <c r="AC6" s="65">
        <v>28</v>
      </c>
      <c r="AD6" s="65">
        <v>29</v>
      </c>
      <c r="AE6" s="65">
        <v>30</v>
      </c>
      <c r="AF6" s="65">
        <v>31</v>
      </c>
      <c r="AG6" s="65">
        <v>32</v>
      </c>
      <c r="AH6" s="65">
        <v>33</v>
      </c>
      <c r="AI6" s="65">
        <v>34</v>
      </c>
      <c r="AJ6" s="65">
        <v>35</v>
      </c>
      <c r="AK6" s="65">
        <v>36</v>
      </c>
      <c r="AL6" s="65">
        <v>37</v>
      </c>
      <c r="AM6" s="65">
        <v>38</v>
      </c>
      <c r="AN6" s="65">
        <v>39</v>
      </c>
      <c r="AO6" s="65">
        <v>40</v>
      </c>
      <c r="AP6" s="65">
        <v>41</v>
      </c>
      <c r="AQ6" s="65">
        <v>42</v>
      </c>
      <c r="AR6" s="65">
        <v>43</v>
      </c>
      <c r="AS6" s="65">
        <v>44</v>
      </c>
      <c r="AT6" s="65">
        <v>45</v>
      </c>
      <c r="AU6" s="65">
        <v>46</v>
      </c>
      <c r="AV6" s="65">
        <v>47</v>
      </c>
      <c r="AW6" s="65">
        <v>48</v>
      </c>
      <c r="AX6" s="65">
        <v>49</v>
      </c>
      <c r="AY6" s="65">
        <v>50</v>
      </c>
      <c r="AZ6" s="65">
        <v>51</v>
      </c>
      <c r="BA6" s="65">
        <v>52</v>
      </c>
      <c r="BB6" s="65">
        <v>53</v>
      </c>
    </row>
    <row r="7" spans="1:245" s="26" customFormat="1" ht="15">
      <c r="A7" s="63" t="s">
        <v>112</v>
      </c>
      <c r="B7" s="64">
        <v>44206</v>
      </c>
      <c r="C7" s="64">
        <f>B7+7</f>
        <v>44213</v>
      </c>
      <c r="D7" s="64">
        <f t="shared" ref="D7:BA7" si="0">C7+7</f>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104">
        <f t="shared" si="0"/>
        <v>44318</v>
      </c>
      <c r="S7" s="64">
        <f t="shared" si="0"/>
        <v>44325</v>
      </c>
      <c r="T7" s="64">
        <f t="shared" si="0"/>
        <v>44332</v>
      </c>
      <c r="U7" s="64">
        <f t="shared" si="0"/>
        <v>44339</v>
      </c>
      <c r="V7" s="10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si="0"/>
        <v>44437</v>
      </c>
      <c r="AJ7" s="64">
        <f t="shared" si="0"/>
        <v>44444</v>
      </c>
      <c r="AK7" s="64">
        <f t="shared" si="0"/>
        <v>44451</v>
      </c>
      <c r="AL7" s="64">
        <f t="shared" si="0"/>
        <v>44458</v>
      </c>
      <c r="AM7" s="64">
        <f t="shared" si="0"/>
        <v>44465</v>
      </c>
      <c r="AN7" s="64">
        <f t="shared" si="0"/>
        <v>44472</v>
      </c>
      <c r="AO7" s="64">
        <f t="shared" si="0"/>
        <v>44479</v>
      </c>
      <c r="AP7" s="64">
        <f t="shared" si="0"/>
        <v>44486</v>
      </c>
      <c r="AQ7" s="64">
        <f t="shared" si="0"/>
        <v>44493</v>
      </c>
      <c r="AR7" s="64">
        <f t="shared" si="0"/>
        <v>44500</v>
      </c>
      <c r="AS7" s="64">
        <f t="shared" si="0"/>
        <v>44507</v>
      </c>
      <c r="AT7" s="64">
        <f t="shared" si="0"/>
        <v>44514</v>
      </c>
      <c r="AU7" s="64">
        <f t="shared" si="0"/>
        <v>44521</v>
      </c>
      <c r="AV7" s="64">
        <f t="shared" si="0"/>
        <v>44528</v>
      </c>
      <c r="AW7" s="64">
        <f t="shared" si="0"/>
        <v>44535</v>
      </c>
      <c r="AX7" s="64">
        <f t="shared" si="0"/>
        <v>44542</v>
      </c>
      <c r="AY7" s="64">
        <f t="shared" si="0"/>
        <v>44549</v>
      </c>
      <c r="AZ7" s="64">
        <f t="shared" si="0"/>
        <v>44556</v>
      </c>
      <c r="BA7" s="64">
        <f t="shared" si="0"/>
        <v>44563</v>
      </c>
      <c r="BB7" s="64"/>
    </row>
    <row r="8" spans="1:245" s="26" customFormat="1" ht="15">
      <c r="A8" s="63"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105">
        <f t="shared" si="1"/>
        <v>43947</v>
      </c>
      <c r="S8" s="52">
        <f t="shared" si="1"/>
        <v>43954</v>
      </c>
      <c r="T8" s="52">
        <f t="shared" si="1"/>
        <v>43961</v>
      </c>
      <c r="U8" s="52">
        <f t="shared" si="1"/>
        <v>43968</v>
      </c>
      <c r="V8" s="105">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106" t="s">
        <v>6</v>
      </c>
      <c r="S9" s="49" t="s">
        <v>6</v>
      </c>
      <c r="T9" s="49" t="s">
        <v>6</v>
      </c>
      <c r="U9" s="49" t="s">
        <v>6</v>
      </c>
      <c r="V9" s="106"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37"/>
      <c r="S10" s="53"/>
      <c r="T10" s="53"/>
      <c r="U10" s="53"/>
      <c r="V10" s="37"/>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2613</v>
      </c>
      <c r="C12" s="59">
        <v>2537</v>
      </c>
      <c r="D12" s="59">
        <v>2699</v>
      </c>
      <c r="E12" s="59">
        <v>2549</v>
      </c>
      <c r="F12" s="59">
        <v>2681</v>
      </c>
      <c r="G12" s="59">
        <v>2566</v>
      </c>
      <c r="H12" s="59">
        <v>2545</v>
      </c>
      <c r="I12" s="59">
        <v>2664</v>
      </c>
      <c r="J12" s="59">
        <v>2644</v>
      </c>
      <c r="K12" s="59">
        <v>2719</v>
      </c>
      <c r="L12" s="59">
        <v>2685</v>
      </c>
      <c r="M12" s="59">
        <v>2671</v>
      </c>
      <c r="N12" s="59">
        <v>2690</v>
      </c>
      <c r="O12" s="59">
        <v>2589</v>
      </c>
      <c r="P12" s="59">
        <v>2852</v>
      </c>
      <c r="Q12" s="59">
        <v>2833</v>
      </c>
      <c r="R12" s="72">
        <v>2836</v>
      </c>
      <c r="S12" s="59">
        <v>2972</v>
      </c>
      <c r="T12" s="59">
        <v>2935</v>
      </c>
      <c r="U12" s="59">
        <v>2948</v>
      </c>
      <c r="V12" s="59">
        <v>3079</v>
      </c>
      <c r="W12" s="59">
        <v>2934</v>
      </c>
      <c r="X12" s="59">
        <v>3119</v>
      </c>
      <c r="Y12" s="59">
        <v>3034</v>
      </c>
      <c r="Z12" s="59">
        <v>2980</v>
      </c>
      <c r="AA12" s="59">
        <v>3005</v>
      </c>
      <c r="AB12" s="59">
        <v>3071</v>
      </c>
      <c r="AC12" s="59">
        <v>3109</v>
      </c>
      <c r="AD12" s="59">
        <v>3157</v>
      </c>
      <c r="AE12" s="13">
        <v>3210</v>
      </c>
      <c r="AF12" s="59">
        <v>3033</v>
      </c>
      <c r="AG12" s="59">
        <v>2991</v>
      </c>
      <c r="AH12" s="59">
        <v>3033</v>
      </c>
      <c r="AI12" s="59">
        <v>2969</v>
      </c>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2510</v>
      </c>
      <c r="C13" s="59">
        <v>2523</v>
      </c>
      <c r="D13" s="59">
        <v>2516</v>
      </c>
      <c r="E13" s="59">
        <v>2619</v>
      </c>
      <c r="F13" s="59">
        <v>2522</v>
      </c>
      <c r="G13" s="59">
        <v>2547</v>
      </c>
      <c r="H13" s="59">
        <v>2628</v>
      </c>
      <c r="I13" s="59">
        <v>2631</v>
      </c>
      <c r="J13" s="59">
        <v>2695</v>
      </c>
      <c r="K13" s="59">
        <v>2614</v>
      </c>
      <c r="L13" s="59">
        <v>2589</v>
      </c>
      <c r="M13" s="59">
        <v>2707</v>
      </c>
      <c r="N13" s="59">
        <v>2781</v>
      </c>
      <c r="O13" s="59">
        <v>2875</v>
      </c>
      <c r="P13" s="59">
        <v>2796</v>
      </c>
      <c r="Q13" s="59">
        <v>2692</v>
      </c>
      <c r="R13" s="72">
        <v>2715</v>
      </c>
      <c r="S13" s="59">
        <v>2669</v>
      </c>
      <c r="T13" s="59">
        <v>2822</v>
      </c>
      <c r="U13" s="59">
        <v>2710</v>
      </c>
      <c r="V13" s="72">
        <v>2819</v>
      </c>
      <c r="W13" s="59">
        <v>2808</v>
      </c>
      <c r="X13" s="59">
        <v>2748</v>
      </c>
      <c r="Y13" s="59">
        <v>2745</v>
      </c>
      <c r="Z13" s="59">
        <v>2690</v>
      </c>
      <c r="AA13" s="59">
        <v>2680</v>
      </c>
      <c r="AB13" s="59">
        <v>2770</v>
      </c>
      <c r="AC13" s="59">
        <v>2800</v>
      </c>
      <c r="AD13" s="59">
        <v>2772</v>
      </c>
      <c r="AE13" s="59">
        <v>2926</v>
      </c>
      <c r="AF13" s="59">
        <v>2955</v>
      </c>
      <c r="AG13" s="59">
        <v>2952</v>
      </c>
      <c r="AH13" s="59">
        <v>3067</v>
      </c>
      <c r="AI13" s="59">
        <v>2892</v>
      </c>
      <c r="AJ13" s="59">
        <v>2879</v>
      </c>
      <c r="AK13" s="59">
        <v>2894</v>
      </c>
      <c r="AL13" s="59">
        <v>2825</v>
      </c>
      <c r="AM13" s="59">
        <v>2713</v>
      </c>
      <c r="AN13" s="59">
        <v>2794</v>
      </c>
      <c r="AO13" s="59">
        <v>2798</v>
      </c>
      <c r="AP13" s="59">
        <v>2670</v>
      </c>
      <c r="AQ13" s="59">
        <v>2641</v>
      </c>
      <c r="AR13" s="59">
        <v>2599</v>
      </c>
      <c r="AS13" s="59">
        <v>2651</v>
      </c>
      <c r="AT13" s="59">
        <v>2679</v>
      </c>
      <c r="AU13" s="59">
        <v>2731</v>
      </c>
      <c r="AV13" s="59">
        <v>2626</v>
      </c>
      <c r="AW13" s="59">
        <v>2553</v>
      </c>
      <c r="AX13" s="59">
        <v>2698</v>
      </c>
      <c r="AY13" s="59">
        <v>2627</v>
      </c>
      <c r="AZ13" s="59">
        <v>2636</v>
      </c>
      <c r="BA13" s="59">
        <v>2647</v>
      </c>
      <c r="BB13" s="59">
        <v>2566</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85">
        <v>2564</v>
      </c>
      <c r="S14" s="60">
        <v>2607</v>
      </c>
      <c r="T14" s="60">
        <v>2726</v>
      </c>
      <c r="U14" s="60">
        <v>2734</v>
      </c>
      <c r="V14" s="85">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85">
        <v>2477</v>
      </c>
      <c r="S15" s="60">
        <v>2496</v>
      </c>
      <c r="T15" s="60">
        <v>2598</v>
      </c>
      <c r="U15" s="60">
        <v>2634</v>
      </c>
      <c r="V15" s="85">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85">
        <v>2621</v>
      </c>
      <c r="S16" s="60">
        <v>2661</v>
      </c>
      <c r="T16" s="60">
        <v>2815</v>
      </c>
      <c r="U16" s="60">
        <v>2811</v>
      </c>
      <c r="V16" s="85">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85"/>
      <c r="S17" s="60"/>
      <c r="T17" s="60"/>
      <c r="U17" s="60"/>
      <c r="V17" s="85"/>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85"/>
      <c r="S18" s="60"/>
      <c r="T18" s="60"/>
      <c r="U18" s="60"/>
      <c r="V18" s="85"/>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s="14">
        <v>0</v>
      </c>
      <c r="C19" s="14">
        <v>1</v>
      </c>
      <c r="D19" s="14">
        <v>0</v>
      </c>
      <c r="E19" s="14">
        <v>0</v>
      </c>
      <c r="F19" s="14">
        <v>1</v>
      </c>
      <c r="G19" s="14">
        <v>0</v>
      </c>
      <c r="H19" s="14">
        <v>0</v>
      </c>
      <c r="I19" s="14">
        <v>0</v>
      </c>
      <c r="J19" s="14">
        <v>0</v>
      </c>
      <c r="K19" s="14">
        <v>1</v>
      </c>
      <c r="L19" s="14">
        <v>0</v>
      </c>
      <c r="M19" s="14">
        <v>0</v>
      </c>
      <c r="N19" s="14">
        <v>1</v>
      </c>
      <c r="O19" s="14">
        <v>0</v>
      </c>
      <c r="P19" s="14">
        <v>1</v>
      </c>
      <c r="Q19" s="14">
        <v>0</v>
      </c>
      <c r="R19" s="14">
        <v>0</v>
      </c>
      <c r="S19" s="14">
        <v>0</v>
      </c>
      <c r="T19" s="14">
        <v>0</v>
      </c>
      <c r="U19" s="14">
        <v>0</v>
      </c>
      <c r="V19" s="109">
        <v>0</v>
      </c>
      <c r="W19" s="14">
        <v>0</v>
      </c>
      <c r="X19" s="14">
        <v>0</v>
      </c>
      <c r="Y19" s="14">
        <v>0</v>
      </c>
      <c r="Z19" s="14">
        <v>0</v>
      </c>
      <c r="AA19" s="14">
        <v>0</v>
      </c>
      <c r="AB19" s="14">
        <v>1</v>
      </c>
      <c r="AC19" s="14">
        <v>2</v>
      </c>
      <c r="AD19" s="14">
        <v>3</v>
      </c>
      <c r="AE19" s="14">
        <v>5</v>
      </c>
      <c r="AF19" s="60">
        <v>12</v>
      </c>
      <c r="AG19" s="60">
        <v>23</v>
      </c>
      <c r="AH19" s="60">
        <v>19</v>
      </c>
      <c r="AI19" s="60">
        <v>15</v>
      </c>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2</v>
      </c>
      <c r="L20" s="60">
        <v>2</v>
      </c>
      <c r="M20" s="60">
        <v>3</v>
      </c>
      <c r="N20" s="60">
        <v>11</v>
      </c>
      <c r="O20" s="60">
        <v>21</v>
      </c>
      <c r="P20" s="60">
        <v>19</v>
      </c>
      <c r="Q20" s="60">
        <v>8</v>
      </c>
      <c r="R20" s="85">
        <v>9</v>
      </c>
      <c r="S20" s="60">
        <v>10</v>
      </c>
      <c r="T20" s="60">
        <v>3</v>
      </c>
      <c r="U20" s="60">
        <v>3</v>
      </c>
      <c r="V20" s="85">
        <v>3</v>
      </c>
      <c r="W20" s="60">
        <v>0</v>
      </c>
      <c r="X20" s="60">
        <v>0</v>
      </c>
      <c r="Y20" s="60">
        <v>0</v>
      </c>
      <c r="Z20" s="60">
        <v>2</v>
      </c>
      <c r="AA20" s="60">
        <v>1</v>
      </c>
      <c r="AB20" s="60">
        <v>1</v>
      </c>
      <c r="AC20" s="60">
        <v>4</v>
      </c>
      <c r="AD20" s="60">
        <v>16</v>
      </c>
      <c r="AE20" s="60">
        <v>47</v>
      </c>
      <c r="AF20" s="60">
        <v>96</v>
      </c>
      <c r="AG20" s="60">
        <v>96</v>
      </c>
      <c r="AH20" s="60">
        <v>135</v>
      </c>
      <c r="AI20" s="60">
        <v>104</v>
      </c>
      <c r="AJ20" s="60">
        <v>82</v>
      </c>
      <c r="AK20" s="60">
        <v>53</v>
      </c>
      <c r="AL20" s="60">
        <v>41</v>
      </c>
      <c r="AM20" s="60">
        <v>28</v>
      </c>
      <c r="AN20" s="60">
        <v>21</v>
      </c>
      <c r="AO20" s="60">
        <v>13</v>
      </c>
      <c r="AP20" s="60">
        <v>5</v>
      </c>
      <c r="AQ20" s="60">
        <v>3</v>
      </c>
      <c r="AR20" s="60">
        <v>1</v>
      </c>
      <c r="AS20" s="60">
        <v>1</v>
      </c>
      <c r="AT20" s="60">
        <v>3</v>
      </c>
      <c r="AU20" s="60">
        <v>2</v>
      </c>
      <c r="AV20" s="60">
        <v>1</v>
      </c>
      <c r="AW20" s="60">
        <v>1</v>
      </c>
      <c r="AX20" s="60">
        <v>0</v>
      </c>
      <c r="AY20" s="60">
        <v>0</v>
      </c>
      <c r="AZ20" s="60">
        <v>0</v>
      </c>
      <c r="BA20" s="60">
        <v>1</v>
      </c>
      <c r="BB20" s="60">
        <v>1</v>
      </c>
    </row>
    <row r="21" spans="1:54">
      <c r="A21" s="13"/>
      <c r="B21" s="60"/>
      <c r="C21" s="60"/>
      <c r="D21" s="60"/>
      <c r="E21" s="60"/>
      <c r="F21" s="60"/>
      <c r="G21" s="60"/>
      <c r="H21" s="60"/>
      <c r="I21" s="60"/>
      <c r="J21" s="60"/>
      <c r="K21" s="60"/>
      <c r="L21" s="60"/>
      <c r="M21" s="60"/>
      <c r="N21" s="60"/>
      <c r="O21" s="60"/>
      <c r="P21" s="60"/>
      <c r="Q21" s="60"/>
      <c r="R21" s="85"/>
      <c r="S21" s="60"/>
      <c r="T21" s="60"/>
      <c r="U21" s="60"/>
      <c r="V21" s="85"/>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s="14">
        <v>221</v>
      </c>
      <c r="C22" s="14">
        <v>211</v>
      </c>
      <c r="D22" s="14">
        <v>224</v>
      </c>
      <c r="E22" s="14">
        <v>214</v>
      </c>
      <c r="F22" s="14">
        <v>232</v>
      </c>
      <c r="G22" s="14">
        <v>205</v>
      </c>
      <c r="H22" s="14">
        <v>202</v>
      </c>
      <c r="I22" s="14">
        <v>231</v>
      </c>
      <c r="J22" s="14">
        <v>201</v>
      </c>
      <c r="K22" s="14">
        <v>225</v>
      </c>
      <c r="L22" s="14">
        <v>240</v>
      </c>
      <c r="M22" s="14">
        <v>192</v>
      </c>
      <c r="N22" s="14">
        <v>253</v>
      </c>
      <c r="O22" s="14">
        <v>199</v>
      </c>
      <c r="P22" s="14">
        <v>266</v>
      </c>
      <c r="Q22" s="14">
        <v>246</v>
      </c>
      <c r="R22" s="14">
        <v>265</v>
      </c>
      <c r="S22" s="14">
        <v>266</v>
      </c>
      <c r="T22" s="14">
        <v>262</v>
      </c>
      <c r="U22" s="14">
        <v>254</v>
      </c>
      <c r="V22" s="109">
        <v>318</v>
      </c>
      <c r="W22" s="14">
        <v>262</v>
      </c>
      <c r="X22" s="14">
        <v>285</v>
      </c>
      <c r="Y22" s="14">
        <v>303</v>
      </c>
      <c r="Z22" s="14">
        <v>287</v>
      </c>
      <c r="AA22" s="14">
        <v>282</v>
      </c>
      <c r="AB22" s="14">
        <v>290</v>
      </c>
      <c r="AC22" s="14">
        <v>298</v>
      </c>
      <c r="AD22" s="14">
        <v>300</v>
      </c>
      <c r="AE22" s="14">
        <v>273</v>
      </c>
      <c r="AF22" s="60">
        <v>286</v>
      </c>
      <c r="AG22" s="60">
        <v>283</v>
      </c>
      <c r="AH22" s="60">
        <v>300</v>
      </c>
      <c r="AI22" s="60">
        <v>277</v>
      </c>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241</v>
      </c>
      <c r="C23" s="60">
        <v>240</v>
      </c>
      <c r="D23" s="60">
        <v>224</v>
      </c>
      <c r="E23" s="60">
        <v>244</v>
      </c>
      <c r="F23" s="60">
        <v>227</v>
      </c>
      <c r="G23" s="60">
        <v>207</v>
      </c>
      <c r="H23" s="60">
        <v>227</v>
      </c>
      <c r="I23" s="60">
        <v>221</v>
      </c>
      <c r="J23" s="60">
        <v>267</v>
      </c>
      <c r="K23" s="60">
        <v>231</v>
      </c>
      <c r="L23" s="60">
        <v>217</v>
      </c>
      <c r="M23" s="60">
        <v>263</v>
      </c>
      <c r="N23" s="60">
        <v>284</v>
      </c>
      <c r="O23" s="60">
        <v>275</v>
      </c>
      <c r="P23" s="60">
        <v>240</v>
      </c>
      <c r="Q23" s="60">
        <v>226</v>
      </c>
      <c r="R23" s="85">
        <v>203</v>
      </c>
      <c r="S23" s="60">
        <v>234</v>
      </c>
      <c r="T23" s="60">
        <v>229</v>
      </c>
      <c r="U23" s="60">
        <v>237</v>
      </c>
      <c r="V23" s="85">
        <v>247</v>
      </c>
      <c r="W23" s="60">
        <v>236</v>
      </c>
      <c r="X23" s="60">
        <v>243</v>
      </c>
      <c r="Y23" s="60">
        <v>229</v>
      </c>
      <c r="Z23" s="60">
        <v>231</v>
      </c>
      <c r="AA23" s="60">
        <v>214</v>
      </c>
      <c r="AB23" s="60">
        <v>235</v>
      </c>
      <c r="AC23" s="60">
        <v>258</v>
      </c>
      <c r="AD23" s="60">
        <v>222</v>
      </c>
      <c r="AE23" s="60">
        <v>229</v>
      </c>
      <c r="AF23" s="60">
        <v>217</v>
      </c>
      <c r="AG23" s="60">
        <v>274</v>
      </c>
      <c r="AH23" s="60">
        <v>241</v>
      </c>
      <c r="AI23" s="60">
        <v>217</v>
      </c>
      <c r="AJ23" s="60">
        <v>243</v>
      </c>
      <c r="AK23" s="60">
        <v>242</v>
      </c>
      <c r="AL23" s="60">
        <v>255</v>
      </c>
      <c r="AM23" s="60">
        <v>233</v>
      </c>
      <c r="AN23" s="60">
        <v>254</v>
      </c>
      <c r="AO23" s="60">
        <v>217</v>
      </c>
      <c r="AP23" s="60">
        <v>219</v>
      </c>
      <c r="AQ23" s="60">
        <v>201</v>
      </c>
      <c r="AR23" s="60">
        <v>206</v>
      </c>
      <c r="AS23" s="60">
        <v>209</v>
      </c>
      <c r="AT23" s="60">
        <v>215</v>
      </c>
      <c r="AU23" s="60">
        <v>214</v>
      </c>
      <c r="AV23" s="60">
        <v>209</v>
      </c>
      <c r="AW23" s="60">
        <v>210</v>
      </c>
      <c r="AX23" s="60">
        <v>244</v>
      </c>
      <c r="AY23" s="60">
        <v>219</v>
      </c>
      <c r="AZ23" s="60">
        <v>212</v>
      </c>
      <c r="BA23" s="60">
        <v>223</v>
      </c>
      <c r="BB23" s="60">
        <v>241</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85">
        <v>234</v>
      </c>
      <c r="S24" s="60">
        <v>241</v>
      </c>
      <c r="T24" s="60">
        <v>264</v>
      </c>
      <c r="U24" s="60">
        <v>261</v>
      </c>
      <c r="V24" s="85">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85"/>
      <c r="S25" s="60"/>
      <c r="T25" s="60"/>
      <c r="U25" s="60"/>
      <c r="V25" s="85"/>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s="14">
        <v>27</v>
      </c>
      <c r="C26" s="14">
        <v>29</v>
      </c>
      <c r="D26" s="14">
        <v>34</v>
      </c>
      <c r="E26" s="14">
        <v>26</v>
      </c>
      <c r="F26" s="14">
        <v>37</v>
      </c>
      <c r="G26" s="14">
        <v>27</v>
      </c>
      <c r="H26" s="14">
        <v>38</v>
      </c>
      <c r="I26" s="14">
        <v>37</v>
      </c>
      <c r="J26" s="14">
        <v>23</v>
      </c>
      <c r="K26" s="14">
        <v>39</v>
      </c>
      <c r="L26" s="14">
        <v>43</v>
      </c>
      <c r="M26" s="14">
        <v>27</v>
      </c>
      <c r="N26" s="14">
        <v>34</v>
      </c>
      <c r="O26" s="14">
        <v>31</v>
      </c>
      <c r="P26" s="14">
        <v>39</v>
      </c>
      <c r="Q26" s="14">
        <v>32</v>
      </c>
      <c r="R26" s="14">
        <v>31</v>
      </c>
      <c r="S26" s="14">
        <v>50</v>
      </c>
      <c r="T26" s="14">
        <v>38</v>
      </c>
      <c r="U26" s="14">
        <v>46</v>
      </c>
      <c r="V26" s="109">
        <v>55</v>
      </c>
      <c r="W26" s="14">
        <v>44</v>
      </c>
      <c r="X26" s="14">
        <v>38</v>
      </c>
      <c r="Y26" s="14">
        <v>45</v>
      </c>
      <c r="Z26" s="14">
        <v>57</v>
      </c>
      <c r="AA26" s="14">
        <v>50</v>
      </c>
      <c r="AB26" s="14">
        <v>57</v>
      </c>
      <c r="AC26" s="14">
        <v>56</v>
      </c>
      <c r="AD26" s="14">
        <v>64</v>
      </c>
      <c r="AE26" s="60">
        <v>51</v>
      </c>
      <c r="AF26" s="60">
        <v>45</v>
      </c>
      <c r="AG26" s="60">
        <v>55</v>
      </c>
      <c r="AH26" s="60">
        <v>64</v>
      </c>
      <c r="AI26" s="60">
        <v>46</v>
      </c>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45</v>
      </c>
      <c r="C27" s="60">
        <v>40</v>
      </c>
      <c r="D27" s="60">
        <v>42</v>
      </c>
      <c r="E27" s="60">
        <v>46</v>
      </c>
      <c r="F27" s="60">
        <v>34</v>
      </c>
      <c r="G27" s="60">
        <v>41</v>
      </c>
      <c r="H27" s="60">
        <v>44</v>
      </c>
      <c r="I27" s="60">
        <v>43</v>
      </c>
      <c r="J27" s="60">
        <v>55</v>
      </c>
      <c r="K27" s="60">
        <v>42</v>
      </c>
      <c r="L27" s="60">
        <v>41</v>
      </c>
      <c r="M27" s="60">
        <v>55</v>
      </c>
      <c r="N27" s="60">
        <v>70</v>
      </c>
      <c r="O27" s="60">
        <v>70</v>
      </c>
      <c r="P27" s="60">
        <v>64</v>
      </c>
      <c r="Q27" s="60">
        <v>63</v>
      </c>
      <c r="R27" s="85">
        <v>31</v>
      </c>
      <c r="S27" s="60">
        <v>43</v>
      </c>
      <c r="T27" s="60">
        <v>46</v>
      </c>
      <c r="U27" s="60">
        <v>31</v>
      </c>
      <c r="V27" s="85">
        <v>47</v>
      </c>
      <c r="W27" s="60">
        <v>47</v>
      </c>
      <c r="X27" s="60">
        <v>49</v>
      </c>
      <c r="Y27" s="60">
        <v>38</v>
      </c>
      <c r="Z27" s="60">
        <v>41</v>
      </c>
      <c r="AA27" s="60">
        <v>36</v>
      </c>
      <c r="AB27" s="60">
        <v>56</v>
      </c>
      <c r="AC27" s="60">
        <v>43</v>
      </c>
      <c r="AD27" s="60">
        <v>49</v>
      </c>
      <c r="AE27" s="60">
        <v>41</v>
      </c>
      <c r="AF27" s="60">
        <v>42</v>
      </c>
      <c r="AG27" s="60">
        <v>39</v>
      </c>
      <c r="AH27" s="60">
        <v>59</v>
      </c>
      <c r="AI27" s="60">
        <v>24</v>
      </c>
      <c r="AJ27" s="60">
        <v>48</v>
      </c>
      <c r="AK27" s="60">
        <v>35</v>
      </c>
      <c r="AL27" s="60">
        <v>44</v>
      </c>
      <c r="AM27" s="60">
        <v>33</v>
      </c>
      <c r="AN27" s="60">
        <v>32</v>
      </c>
      <c r="AO27" s="60">
        <v>32</v>
      </c>
      <c r="AP27" s="60">
        <v>34</v>
      </c>
      <c r="AQ27" s="60">
        <v>29</v>
      </c>
      <c r="AR27" s="60">
        <v>24</v>
      </c>
      <c r="AS27" s="60">
        <v>31</v>
      </c>
      <c r="AT27" s="60">
        <v>29</v>
      </c>
      <c r="AU27" s="60">
        <v>25</v>
      </c>
      <c r="AV27" s="60">
        <v>25</v>
      </c>
      <c r="AW27" s="60">
        <v>35</v>
      </c>
      <c r="AX27" s="60">
        <v>36</v>
      </c>
      <c r="AY27" s="60">
        <v>32</v>
      </c>
      <c r="AZ27" s="60">
        <v>32</v>
      </c>
      <c r="BA27" s="60">
        <v>37</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85">
        <v>52</v>
      </c>
      <c r="S28" s="60">
        <v>52</v>
      </c>
      <c r="T28" s="60">
        <v>55</v>
      </c>
      <c r="U28" s="60">
        <v>55</v>
      </c>
      <c r="V28" s="85">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85"/>
      <c r="S29" s="60"/>
      <c r="T29" s="60"/>
      <c r="U29" s="60"/>
      <c r="V29" s="85"/>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129">
        <v>27</v>
      </c>
      <c r="C30" s="129">
        <v>29</v>
      </c>
      <c r="D30" s="129">
        <v>34</v>
      </c>
      <c r="E30" s="129">
        <v>26</v>
      </c>
      <c r="F30" s="129">
        <v>37</v>
      </c>
      <c r="G30" s="129">
        <v>27</v>
      </c>
      <c r="H30" s="129">
        <v>38</v>
      </c>
      <c r="I30" s="129">
        <v>37</v>
      </c>
      <c r="J30" s="129">
        <v>23</v>
      </c>
      <c r="K30" s="129">
        <v>39</v>
      </c>
      <c r="L30" s="129">
        <v>43</v>
      </c>
      <c r="M30" s="129">
        <v>27</v>
      </c>
      <c r="N30" s="129">
        <v>34</v>
      </c>
      <c r="O30" s="129">
        <v>31</v>
      </c>
      <c r="P30" s="129">
        <v>39</v>
      </c>
      <c r="Q30" s="129">
        <v>32</v>
      </c>
      <c r="R30" s="129">
        <v>31</v>
      </c>
      <c r="S30" s="129">
        <v>50</v>
      </c>
      <c r="T30" s="129">
        <v>38</v>
      </c>
      <c r="U30" s="129">
        <v>46</v>
      </c>
      <c r="V30" s="130">
        <v>55</v>
      </c>
      <c r="W30" s="129">
        <v>44</v>
      </c>
      <c r="X30" s="129">
        <v>38</v>
      </c>
      <c r="Y30" s="129">
        <v>45</v>
      </c>
      <c r="Z30" s="129">
        <v>57</v>
      </c>
      <c r="AA30" s="129">
        <v>50</v>
      </c>
      <c r="AB30" s="129">
        <v>56</v>
      </c>
      <c r="AC30" s="129">
        <v>55</v>
      </c>
      <c r="AD30" s="129">
        <v>64</v>
      </c>
      <c r="AE30" s="60">
        <v>51</v>
      </c>
      <c r="AF30" s="60">
        <v>45</v>
      </c>
      <c r="AG30" s="60">
        <v>55</v>
      </c>
      <c r="AH30" s="60">
        <v>64</v>
      </c>
      <c r="AI30" s="60">
        <v>46</v>
      </c>
      <c r="AJ30" s="60"/>
      <c r="AK30" s="60"/>
      <c r="AL30" s="60"/>
      <c r="AM30" s="60"/>
      <c r="AN30" s="60"/>
      <c r="AO30" s="60"/>
      <c r="AP30" s="60"/>
      <c r="AQ30" s="60"/>
      <c r="AR30" s="60"/>
      <c r="AS30" s="60"/>
      <c r="AT30" s="60"/>
      <c r="AU30" s="60"/>
      <c r="AV30" s="60"/>
      <c r="AW30" s="60"/>
      <c r="AX30" s="60"/>
      <c r="AY30" s="60"/>
      <c r="AZ30" s="60"/>
      <c r="BA30" s="60"/>
      <c r="BB30" s="60"/>
    </row>
    <row r="31" spans="1:54">
      <c r="A31" s="61" t="s">
        <v>60</v>
      </c>
      <c r="B31" s="129">
        <v>42</v>
      </c>
      <c r="C31" s="129">
        <v>40</v>
      </c>
      <c r="D31" s="129">
        <v>37</v>
      </c>
      <c r="E31" s="129">
        <v>44</v>
      </c>
      <c r="F31" s="129">
        <v>31</v>
      </c>
      <c r="G31" s="129">
        <v>41</v>
      </c>
      <c r="H31" s="129">
        <v>39</v>
      </c>
      <c r="I31" s="129">
        <v>42</v>
      </c>
      <c r="J31" s="129">
        <v>53</v>
      </c>
      <c r="K31" s="129">
        <v>38</v>
      </c>
      <c r="L31" s="129">
        <v>36</v>
      </c>
      <c r="M31" s="129">
        <v>51</v>
      </c>
      <c r="N31" s="129">
        <v>65</v>
      </c>
      <c r="O31" s="129">
        <v>70</v>
      </c>
      <c r="P31" s="129">
        <v>63</v>
      </c>
      <c r="Q31" s="129">
        <v>60</v>
      </c>
      <c r="R31" s="129">
        <v>31</v>
      </c>
      <c r="S31" s="129">
        <v>43</v>
      </c>
      <c r="T31" s="129">
        <v>46</v>
      </c>
      <c r="U31" s="129">
        <v>31</v>
      </c>
      <c r="V31" s="130">
        <v>47</v>
      </c>
      <c r="W31" s="129">
        <v>47</v>
      </c>
      <c r="X31" s="129">
        <v>49</v>
      </c>
      <c r="Y31" s="129">
        <v>38</v>
      </c>
      <c r="Z31" s="129">
        <v>40</v>
      </c>
      <c r="AA31" s="129">
        <v>36</v>
      </c>
      <c r="AB31" s="129">
        <v>56</v>
      </c>
      <c r="AC31" s="129">
        <v>43</v>
      </c>
      <c r="AD31" s="129">
        <v>49</v>
      </c>
      <c r="AE31" s="129">
        <v>41</v>
      </c>
      <c r="AF31" s="129">
        <v>41</v>
      </c>
      <c r="AG31" s="129">
        <v>39</v>
      </c>
      <c r="AH31" s="129">
        <v>59</v>
      </c>
      <c r="AI31" s="129">
        <v>24</v>
      </c>
      <c r="AJ31" s="129">
        <v>48</v>
      </c>
      <c r="AK31" s="129">
        <v>35</v>
      </c>
      <c r="AL31" s="129">
        <v>44</v>
      </c>
      <c r="AM31" s="129">
        <v>33</v>
      </c>
      <c r="AN31" s="129">
        <v>32</v>
      </c>
      <c r="AO31" s="129">
        <v>32</v>
      </c>
      <c r="AP31" s="129">
        <v>34</v>
      </c>
      <c r="AQ31" s="129">
        <v>29</v>
      </c>
      <c r="AR31" s="129">
        <v>24</v>
      </c>
      <c r="AS31" s="129">
        <v>31</v>
      </c>
      <c r="AT31" s="129">
        <v>29</v>
      </c>
      <c r="AU31" s="129">
        <v>25</v>
      </c>
      <c r="AV31" s="129">
        <v>25</v>
      </c>
      <c r="AW31" s="129">
        <v>35</v>
      </c>
      <c r="AX31" s="129">
        <v>36</v>
      </c>
      <c r="AY31" s="129">
        <v>32</v>
      </c>
      <c r="AZ31" s="129">
        <v>32</v>
      </c>
      <c r="BA31" s="129">
        <v>37</v>
      </c>
      <c r="BB31" s="129">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85">
        <v>48</v>
      </c>
      <c r="S32" s="60">
        <v>45</v>
      </c>
      <c r="T32" s="60">
        <v>50</v>
      </c>
      <c r="U32" s="60">
        <v>50</v>
      </c>
      <c r="V32" s="85">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85"/>
      <c r="S33" s="60"/>
      <c r="T33" s="60"/>
      <c r="U33" s="60"/>
      <c r="V33" s="85"/>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s="14">
        <v>139</v>
      </c>
      <c r="C34" s="14">
        <v>114</v>
      </c>
      <c r="D34" s="14">
        <v>131</v>
      </c>
      <c r="E34" s="14">
        <v>116</v>
      </c>
      <c r="F34" s="14">
        <v>128</v>
      </c>
      <c r="G34" s="14">
        <v>112</v>
      </c>
      <c r="H34" s="14">
        <v>113</v>
      </c>
      <c r="I34" s="14">
        <v>128</v>
      </c>
      <c r="J34" s="14">
        <v>122</v>
      </c>
      <c r="K34" s="14">
        <v>122</v>
      </c>
      <c r="L34" s="14">
        <v>140</v>
      </c>
      <c r="M34" s="14">
        <v>109</v>
      </c>
      <c r="N34" s="14">
        <v>150</v>
      </c>
      <c r="O34" s="14">
        <v>111</v>
      </c>
      <c r="P34" s="14">
        <v>161</v>
      </c>
      <c r="Q34" s="14">
        <v>135</v>
      </c>
      <c r="R34" s="14">
        <v>140</v>
      </c>
      <c r="S34" s="14">
        <v>152</v>
      </c>
      <c r="T34" s="14">
        <v>148</v>
      </c>
      <c r="U34" s="14">
        <v>135</v>
      </c>
      <c r="V34" s="109">
        <v>164</v>
      </c>
      <c r="W34" s="14">
        <v>145</v>
      </c>
      <c r="X34" s="14">
        <v>157</v>
      </c>
      <c r="Y34" s="14">
        <v>157</v>
      </c>
      <c r="Z34" s="14">
        <v>144</v>
      </c>
      <c r="AA34" s="14">
        <v>149</v>
      </c>
      <c r="AB34" s="14">
        <v>153</v>
      </c>
      <c r="AC34" s="14">
        <v>167</v>
      </c>
      <c r="AD34" s="14">
        <v>151</v>
      </c>
      <c r="AE34" s="14">
        <v>154</v>
      </c>
      <c r="AF34" s="60">
        <v>151</v>
      </c>
      <c r="AG34" s="60">
        <v>150</v>
      </c>
      <c r="AH34" s="60">
        <v>160</v>
      </c>
      <c r="AI34" s="60">
        <v>154</v>
      </c>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121</v>
      </c>
      <c r="E35" s="60">
        <v>134</v>
      </c>
      <c r="F35" s="60">
        <v>135</v>
      </c>
      <c r="G35" s="60">
        <v>111</v>
      </c>
      <c r="H35" s="60">
        <v>129</v>
      </c>
      <c r="I35" s="60">
        <v>130</v>
      </c>
      <c r="J35" s="60">
        <v>144</v>
      </c>
      <c r="K35" s="60">
        <v>134</v>
      </c>
      <c r="L35" s="60">
        <v>121</v>
      </c>
      <c r="M35" s="60">
        <v>142</v>
      </c>
      <c r="N35" s="60">
        <v>152</v>
      </c>
      <c r="O35" s="60">
        <v>139</v>
      </c>
      <c r="P35" s="60">
        <v>124</v>
      </c>
      <c r="Q35" s="60">
        <v>102</v>
      </c>
      <c r="R35" s="85">
        <v>122</v>
      </c>
      <c r="S35" s="60">
        <v>124</v>
      </c>
      <c r="T35" s="60">
        <v>120</v>
      </c>
      <c r="U35" s="60">
        <v>135</v>
      </c>
      <c r="V35" s="85">
        <v>132</v>
      </c>
      <c r="W35" s="60">
        <v>126</v>
      </c>
      <c r="X35" s="60">
        <v>131</v>
      </c>
      <c r="Y35" s="60">
        <v>124</v>
      </c>
      <c r="Z35" s="60">
        <v>126</v>
      </c>
      <c r="AA35" s="60">
        <v>131</v>
      </c>
      <c r="AB35" s="60">
        <v>119</v>
      </c>
      <c r="AC35" s="60">
        <v>143</v>
      </c>
      <c r="AD35" s="60">
        <v>107</v>
      </c>
      <c r="AE35" s="60">
        <v>126</v>
      </c>
      <c r="AF35" s="60">
        <v>115</v>
      </c>
      <c r="AG35" s="60">
        <v>156</v>
      </c>
      <c r="AH35" s="60">
        <v>111</v>
      </c>
      <c r="AI35" s="60">
        <v>134</v>
      </c>
      <c r="AJ35" s="60">
        <v>127</v>
      </c>
      <c r="AK35" s="60">
        <v>148</v>
      </c>
      <c r="AL35" s="60">
        <v>145</v>
      </c>
      <c r="AM35" s="60">
        <v>133</v>
      </c>
      <c r="AN35" s="60">
        <v>152</v>
      </c>
      <c r="AO35" s="60">
        <v>123</v>
      </c>
      <c r="AP35" s="60">
        <v>128</v>
      </c>
      <c r="AQ35" s="60">
        <v>124</v>
      </c>
      <c r="AR35" s="60">
        <v>121</v>
      </c>
      <c r="AS35" s="60">
        <v>124</v>
      </c>
      <c r="AT35" s="60">
        <v>113</v>
      </c>
      <c r="AU35" s="60">
        <v>141</v>
      </c>
      <c r="AV35" s="60">
        <v>118</v>
      </c>
      <c r="AW35" s="60">
        <v>118</v>
      </c>
      <c r="AX35" s="60">
        <v>141</v>
      </c>
      <c r="AY35" s="60">
        <v>129</v>
      </c>
      <c r="AZ35" s="60">
        <v>130</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85">
        <v>121</v>
      </c>
      <c r="S36" s="60">
        <v>131</v>
      </c>
      <c r="T36" s="60">
        <v>148</v>
      </c>
      <c r="U36" s="60">
        <v>144</v>
      </c>
      <c r="V36" s="85">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85"/>
      <c r="S37" s="60"/>
      <c r="T37" s="60"/>
      <c r="U37" s="60"/>
      <c r="V37" s="85"/>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s="14">
        <v>927</v>
      </c>
      <c r="C38" s="14">
        <v>904</v>
      </c>
      <c r="D38" s="14">
        <v>927</v>
      </c>
      <c r="E38" s="14">
        <v>900</v>
      </c>
      <c r="F38" s="14">
        <v>937</v>
      </c>
      <c r="G38" s="14">
        <v>925</v>
      </c>
      <c r="H38" s="14">
        <v>917</v>
      </c>
      <c r="I38" s="14">
        <v>964</v>
      </c>
      <c r="J38" s="14">
        <v>956</v>
      </c>
      <c r="K38" s="14">
        <v>944</v>
      </c>
      <c r="L38" s="14">
        <v>955</v>
      </c>
      <c r="M38" s="14">
        <v>944</v>
      </c>
      <c r="N38" s="14">
        <v>936</v>
      </c>
      <c r="O38" s="14">
        <v>854</v>
      </c>
      <c r="P38" s="14">
        <v>990</v>
      </c>
      <c r="Q38" s="14">
        <v>914</v>
      </c>
      <c r="R38" s="14">
        <v>932</v>
      </c>
      <c r="S38" s="14">
        <v>944</v>
      </c>
      <c r="T38" s="14">
        <v>953</v>
      </c>
      <c r="U38" s="14">
        <v>1022</v>
      </c>
      <c r="V38" s="109">
        <v>976</v>
      </c>
      <c r="W38" s="14">
        <v>914</v>
      </c>
      <c r="X38" s="14">
        <v>942</v>
      </c>
      <c r="Y38" s="14">
        <v>912</v>
      </c>
      <c r="Z38" s="14">
        <v>950</v>
      </c>
      <c r="AA38" s="14">
        <v>926</v>
      </c>
      <c r="AB38" s="14">
        <v>970</v>
      </c>
      <c r="AC38" s="14">
        <v>987</v>
      </c>
      <c r="AD38" s="14">
        <v>1012</v>
      </c>
      <c r="AE38" s="60">
        <v>949</v>
      </c>
      <c r="AF38" s="60">
        <v>943</v>
      </c>
      <c r="AG38" s="60">
        <v>951</v>
      </c>
      <c r="AH38" s="60">
        <v>940</v>
      </c>
      <c r="AI38" s="60">
        <v>957</v>
      </c>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853</v>
      </c>
      <c r="C39" s="60">
        <v>901</v>
      </c>
      <c r="D39" s="60">
        <v>912</v>
      </c>
      <c r="E39" s="60">
        <v>933</v>
      </c>
      <c r="F39" s="60">
        <v>833</v>
      </c>
      <c r="G39" s="60">
        <v>928</v>
      </c>
      <c r="H39" s="60">
        <v>935</v>
      </c>
      <c r="I39" s="60">
        <v>941</v>
      </c>
      <c r="J39" s="60">
        <v>956</v>
      </c>
      <c r="K39" s="60">
        <v>889</v>
      </c>
      <c r="L39" s="60">
        <v>903</v>
      </c>
      <c r="M39" s="60">
        <v>950</v>
      </c>
      <c r="N39" s="60">
        <v>897</v>
      </c>
      <c r="O39" s="60">
        <v>972</v>
      </c>
      <c r="P39" s="60">
        <v>926</v>
      </c>
      <c r="Q39" s="60">
        <v>886</v>
      </c>
      <c r="R39" s="85">
        <v>912</v>
      </c>
      <c r="S39" s="60">
        <v>858</v>
      </c>
      <c r="T39" s="60">
        <v>987</v>
      </c>
      <c r="U39" s="60">
        <v>925</v>
      </c>
      <c r="V39" s="85">
        <v>886</v>
      </c>
      <c r="W39" s="60">
        <v>936</v>
      </c>
      <c r="X39" s="60">
        <v>925</v>
      </c>
      <c r="Y39" s="60">
        <v>896</v>
      </c>
      <c r="Z39" s="60">
        <v>903</v>
      </c>
      <c r="AA39" s="60">
        <v>878</v>
      </c>
      <c r="AB39" s="60">
        <v>925</v>
      </c>
      <c r="AC39" s="60">
        <v>970</v>
      </c>
      <c r="AD39" s="60">
        <v>951</v>
      </c>
      <c r="AE39" s="60">
        <v>898</v>
      </c>
      <c r="AF39" s="60">
        <v>949</v>
      </c>
      <c r="AG39" s="60">
        <v>924</v>
      </c>
      <c r="AH39" s="60">
        <v>906</v>
      </c>
      <c r="AI39" s="60">
        <v>902</v>
      </c>
      <c r="AJ39" s="60">
        <v>885</v>
      </c>
      <c r="AK39" s="60">
        <v>938</v>
      </c>
      <c r="AL39" s="60">
        <v>943</v>
      </c>
      <c r="AM39" s="60">
        <v>861</v>
      </c>
      <c r="AN39" s="60">
        <v>902</v>
      </c>
      <c r="AO39" s="60">
        <v>982</v>
      </c>
      <c r="AP39" s="60">
        <v>920</v>
      </c>
      <c r="AQ39" s="60">
        <v>914</v>
      </c>
      <c r="AR39" s="60">
        <v>916</v>
      </c>
      <c r="AS39" s="60">
        <v>917</v>
      </c>
      <c r="AT39" s="60">
        <v>966</v>
      </c>
      <c r="AU39" s="60">
        <v>946</v>
      </c>
      <c r="AV39" s="60">
        <v>948</v>
      </c>
      <c r="AW39" s="60">
        <v>869</v>
      </c>
      <c r="AX39" s="60">
        <v>974</v>
      </c>
      <c r="AY39" s="60">
        <v>908</v>
      </c>
      <c r="AZ39" s="60">
        <v>936</v>
      </c>
      <c r="BA39" s="60">
        <v>929</v>
      </c>
      <c r="BB39" s="60">
        <v>903</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85">
        <v>862</v>
      </c>
      <c r="S40" s="60">
        <v>876</v>
      </c>
      <c r="T40" s="60">
        <v>898</v>
      </c>
      <c r="U40" s="60">
        <v>875</v>
      </c>
      <c r="V40" s="85">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85"/>
      <c r="S41" s="60"/>
      <c r="T41" s="60"/>
      <c r="U41" s="60"/>
      <c r="V41" s="85"/>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s="14">
        <v>234</v>
      </c>
      <c r="C42" s="14">
        <v>223</v>
      </c>
      <c r="D42" s="14">
        <v>250</v>
      </c>
      <c r="E42" s="14">
        <v>223</v>
      </c>
      <c r="F42" s="14">
        <v>255</v>
      </c>
      <c r="G42" s="14">
        <v>254</v>
      </c>
      <c r="H42" s="14">
        <v>211</v>
      </c>
      <c r="I42" s="14">
        <v>245</v>
      </c>
      <c r="J42" s="14">
        <v>274</v>
      </c>
      <c r="K42" s="14">
        <v>249</v>
      </c>
      <c r="L42" s="14">
        <v>225</v>
      </c>
      <c r="M42" s="14">
        <v>237</v>
      </c>
      <c r="N42" s="14">
        <v>226</v>
      </c>
      <c r="O42" s="14">
        <v>258</v>
      </c>
      <c r="P42" s="14">
        <v>269</v>
      </c>
      <c r="Q42" s="14">
        <v>264</v>
      </c>
      <c r="R42" s="14">
        <v>252</v>
      </c>
      <c r="S42" s="14">
        <v>303</v>
      </c>
      <c r="T42" s="14">
        <v>305</v>
      </c>
      <c r="U42" s="14">
        <v>272</v>
      </c>
      <c r="V42" s="109">
        <v>289</v>
      </c>
      <c r="W42" s="14">
        <v>286</v>
      </c>
      <c r="X42" s="14">
        <v>325</v>
      </c>
      <c r="Y42" s="14">
        <v>300</v>
      </c>
      <c r="Z42" s="14">
        <v>262</v>
      </c>
      <c r="AA42" s="14">
        <v>278</v>
      </c>
      <c r="AB42" s="14">
        <v>317</v>
      </c>
      <c r="AC42" s="14">
        <v>316</v>
      </c>
      <c r="AD42" s="14">
        <v>287</v>
      </c>
      <c r="AE42" s="60">
        <v>273</v>
      </c>
      <c r="AF42" s="60">
        <v>275</v>
      </c>
      <c r="AG42" s="60">
        <v>296</v>
      </c>
      <c r="AH42" s="60">
        <v>296</v>
      </c>
      <c r="AI42" s="60">
        <v>259</v>
      </c>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219</v>
      </c>
      <c r="C43" s="60">
        <v>224</v>
      </c>
      <c r="D43" s="60">
        <v>236</v>
      </c>
      <c r="E43" s="60">
        <v>248</v>
      </c>
      <c r="F43" s="60">
        <v>237</v>
      </c>
      <c r="G43" s="60">
        <v>208</v>
      </c>
      <c r="H43" s="60">
        <v>263</v>
      </c>
      <c r="I43" s="60">
        <v>268</v>
      </c>
      <c r="J43" s="60">
        <v>230</v>
      </c>
      <c r="K43" s="60">
        <v>242</v>
      </c>
      <c r="L43" s="60">
        <v>236</v>
      </c>
      <c r="M43" s="60">
        <v>250</v>
      </c>
      <c r="N43" s="60">
        <v>253</v>
      </c>
      <c r="O43" s="60">
        <v>254</v>
      </c>
      <c r="P43" s="60">
        <v>235</v>
      </c>
      <c r="Q43" s="60">
        <v>272</v>
      </c>
      <c r="R43" s="85">
        <v>271</v>
      </c>
      <c r="S43" s="60">
        <v>278</v>
      </c>
      <c r="T43" s="60">
        <v>268</v>
      </c>
      <c r="U43" s="60">
        <v>278</v>
      </c>
      <c r="V43" s="85">
        <v>291</v>
      </c>
      <c r="W43" s="60">
        <v>265</v>
      </c>
      <c r="X43" s="60">
        <v>261</v>
      </c>
      <c r="Y43" s="60">
        <v>259</v>
      </c>
      <c r="Z43" s="60">
        <v>266</v>
      </c>
      <c r="AA43" s="60">
        <v>274</v>
      </c>
      <c r="AB43" s="60">
        <v>274</v>
      </c>
      <c r="AC43" s="60">
        <v>255</v>
      </c>
      <c r="AD43" s="60">
        <v>266</v>
      </c>
      <c r="AE43" s="60">
        <v>299</v>
      </c>
      <c r="AF43" s="60">
        <v>284</v>
      </c>
      <c r="AG43" s="60">
        <v>285</v>
      </c>
      <c r="AH43" s="60">
        <v>303</v>
      </c>
      <c r="AI43" s="60">
        <v>304</v>
      </c>
      <c r="AJ43" s="60">
        <v>270</v>
      </c>
      <c r="AK43" s="60">
        <v>294</v>
      </c>
      <c r="AL43" s="60">
        <v>269</v>
      </c>
      <c r="AM43" s="60">
        <v>273</v>
      </c>
      <c r="AN43" s="60">
        <v>291</v>
      </c>
      <c r="AO43" s="60">
        <v>279</v>
      </c>
      <c r="AP43" s="60">
        <v>243</v>
      </c>
      <c r="AQ43" s="60">
        <v>253</v>
      </c>
      <c r="AR43" s="60">
        <v>250</v>
      </c>
      <c r="AS43" s="60">
        <v>272</v>
      </c>
      <c r="AT43" s="60">
        <v>234</v>
      </c>
      <c r="AU43" s="60">
        <v>244</v>
      </c>
      <c r="AV43" s="60">
        <v>257</v>
      </c>
      <c r="AW43" s="60">
        <v>246</v>
      </c>
      <c r="AX43" s="60">
        <v>252</v>
      </c>
      <c r="AY43" s="60">
        <v>240</v>
      </c>
      <c r="AZ43" s="60">
        <v>254</v>
      </c>
      <c r="BA43" s="60">
        <v>236</v>
      </c>
      <c r="BB43" s="60">
        <v>247</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85">
        <v>268</v>
      </c>
      <c r="S44" s="60">
        <v>290</v>
      </c>
      <c r="T44" s="60">
        <v>294</v>
      </c>
      <c r="U44" s="60">
        <v>303</v>
      </c>
      <c r="V44" s="85">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0"/>
      <c r="C45" s="60"/>
      <c r="D45" s="60"/>
      <c r="E45" s="60"/>
      <c r="F45" s="60"/>
      <c r="G45" s="60"/>
      <c r="H45" s="60"/>
      <c r="I45" s="60"/>
      <c r="J45" s="60"/>
      <c r="K45" s="60"/>
      <c r="L45" s="60"/>
      <c r="M45" s="60"/>
      <c r="N45" s="60"/>
      <c r="O45" s="60"/>
      <c r="P45" s="60"/>
      <c r="Q45" s="60"/>
      <c r="R45" s="85"/>
      <c r="S45" s="60"/>
      <c r="T45" s="60"/>
      <c r="U45" s="60"/>
      <c r="V45" s="85"/>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row>
    <row r="46" spans="1:54">
      <c r="A46" s="35" t="s">
        <v>73</v>
      </c>
      <c r="B46" s="14">
        <v>173</v>
      </c>
      <c r="C46" s="14">
        <v>150</v>
      </c>
      <c r="D46" s="14">
        <v>167</v>
      </c>
      <c r="E46" s="14">
        <v>156</v>
      </c>
      <c r="F46" s="14">
        <v>166</v>
      </c>
      <c r="G46" s="14">
        <v>159</v>
      </c>
      <c r="H46" s="14">
        <v>176</v>
      </c>
      <c r="I46" s="14">
        <v>168</v>
      </c>
      <c r="J46" s="14">
        <v>171</v>
      </c>
      <c r="K46" s="14">
        <v>149</v>
      </c>
      <c r="L46" s="14">
        <v>150</v>
      </c>
      <c r="M46" s="14">
        <v>157</v>
      </c>
      <c r="N46" s="14">
        <v>172</v>
      </c>
      <c r="O46" s="14">
        <v>179</v>
      </c>
      <c r="P46" s="14">
        <v>171</v>
      </c>
      <c r="Q46" s="14">
        <v>175</v>
      </c>
      <c r="R46" s="14">
        <v>169</v>
      </c>
      <c r="S46" s="14">
        <v>183</v>
      </c>
      <c r="T46" s="14">
        <v>160</v>
      </c>
      <c r="U46" s="14">
        <v>169</v>
      </c>
      <c r="V46" s="109">
        <v>198</v>
      </c>
      <c r="W46" s="14">
        <v>158</v>
      </c>
      <c r="X46" s="14">
        <v>206</v>
      </c>
      <c r="Y46" s="14">
        <v>202</v>
      </c>
      <c r="Z46" s="14">
        <v>168</v>
      </c>
      <c r="AA46" s="14">
        <v>203</v>
      </c>
      <c r="AB46" s="14">
        <v>191</v>
      </c>
      <c r="AC46" s="14">
        <v>192</v>
      </c>
      <c r="AD46" s="14">
        <v>199</v>
      </c>
      <c r="AE46" s="60">
        <v>222</v>
      </c>
      <c r="AF46" s="60">
        <v>174</v>
      </c>
      <c r="AG46" s="60">
        <v>189</v>
      </c>
      <c r="AH46" s="60">
        <v>167</v>
      </c>
      <c r="AI46" s="60">
        <v>185</v>
      </c>
      <c r="AJ46" s="60"/>
      <c r="AK46" s="60"/>
      <c r="AL46" s="60"/>
      <c r="AM46" s="60"/>
      <c r="AN46" s="60"/>
      <c r="AO46" s="60"/>
      <c r="AP46" s="60"/>
      <c r="AQ46" s="60"/>
      <c r="AR46" s="60"/>
      <c r="AS46" s="60"/>
      <c r="AT46" s="60"/>
      <c r="AU46" s="60"/>
      <c r="AV46" s="60"/>
      <c r="AW46" s="60"/>
      <c r="AX46" s="60"/>
      <c r="AY46" s="60"/>
      <c r="AZ46" s="60"/>
      <c r="BA46" s="60"/>
      <c r="BB46" s="60"/>
    </row>
    <row r="47" spans="1:54">
      <c r="A47" s="35" t="s">
        <v>37</v>
      </c>
      <c r="B47" s="99">
        <v>140</v>
      </c>
      <c r="C47" s="99">
        <v>167</v>
      </c>
      <c r="D47" s="99">
        <v>141</v>
      </c>
      <c r="E47" s="99">
        <v>161</v>
      </c>
      <c r="F47" s="99">
        <v>163</v>
      </c>
      <c r="G47" s="99">
        <v>165</v>
      </c>
      <c r="H47" s="99">
        <v>165</v>
      </c>
      <c r="I47" s="99">
        <v>147</v>
      </c>
      <c r="J47" s="99">
        <v>159</v>
      </c>
      <c r="K47" s="99">
        <v>156</v>
      </c>
      <c r="L47" s="99">
        <v>164</v>
      </c>
      <c r="M47" s="99">
        <v>149</v>
      </c>
      <c r="N47" s="99">
        <v>173</v>
      </c>
      <c r="O47" s="99">
        <v>187</v>
      </c>
      <c r="P47" s="99">
        <v>202</v>
      </c>
      <c r="Q47" s="99">
        <v>175</v>
      </c>
      <c r="R47" s="128">
        <v>164</v>
      </c>
      <c r="S47" s="99">
        <v>176</v>
      </c>
      <c r="T47" s="99">
        <v>190</v>
      </c>
      <c r="U47" s="14">
        <v>182</v>
      </c>
      <c r="V47" s="109">
        <v>213</v>
      </c>
      <c r="W47" s="14">
        <v>191</v>
      </c>
      <c r="X47" s="14">
        <v>160</v>
      </c>
      <c r="Y47" s="14">
        <v>209</v>
      </c>
      <c r="Z47" s="14">
        <v>191</v>
      </c>
      <c r="AA47" s="14">
        <v>180</v>
      </c>
      <c r="AB47" s="14">
        <v>184</v>
      </c>
      <c r="AC47" s="14">
        <v>160</v>
      </c>
      <c r="AD47" s="14">
        <v>177</v>
      </c>
      <c r="AE47" s="14">
        <v>176</v>
      </c>
      <c r="AF47" s="14">
        <v>179</v>
      </c>
      <c r="AG47" s="14">
        <v>198</v>
      </c>
      <c r="AH47" s="14">
        <v>196</v>
      </c>
      <c r="AI47" s="14">
        <v>188</v>
      </c>
      <c r="AJ47" s="14">
        <v>159</v>
      </c>
      <c r="AK47" s="14">
        <v>181</v>
      </c>
      <c r="AL47" s="14">
        <v>186</v>
      </c>
      <c r="AM47" s="14">
        <v>154</v>
      </c>
      <c r="AN47" s="14">
        <v>180</v>
      </c>
      <c r="AO47" s="14">
        <v>189</v>
      </c>
      <c r="AP47" s="14">
        <v>193</v>
      </c>
      <c r="AQ47" s="14">
        <v>170</v>
      </c>
      <c r="AR47" s="14">
        <v>161</v>
      </c>
      <c r="AS47" s="14">
        <v>181</v>
      </c>
      <c r="AT47" s="14">
        <v>170</v>
      </c>
      <c r="AU47" s="14">
        <v>181</v>
      </c>
      <c r="AV47" s="14">
        <v>148</v>
      </c>
      <c r="AW47" s="14">
        <v>166</v>
      </c>
      <c r="AX47" s="14">
        <v>155</v>
      </c>
      <c r="AY47" s="14">
        <v>176</v>
      </c>
      <c r="AZ47" s="14">
        <v>138</v>
      </c>
      <c r="BA47" s="14">
        <v>155</v>
      </c>
      <c r="BB47" s="14">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85">
        <v>185</v>
      </c>
      <c r="S48" s="60">
        <v>185</v>
      </c>
      <c r="T48" s="60">
        <v>199</v>
      </c>
      <c r="U48" s="60">
        <v>197</v>
      </c>
      <c r="V48" s="85">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0"/>
      <c r="C49" s="60"/>
      <c r="D49" s="60"/>
      <c r="E49" s="60"/>
      <c r="F49" s="60"/>
      <c r="G49" s="60"/>
      <c r="H49" s="60"/>
      <c r="I49" s="60"/>
      <c r="J49" s="60"/>
      <c r="K49" s="60"/>
      <c r="L49" s="60"/>
      <c r="M49" s="60"/>
      <c r="N49" s="60"/>
      <c r="O49" s="60"/>
      <c r="P49" s="60"/>
      <c r="Q49" s="60"/>
      <c r="R49" s="85"/>
      <c r="S49" s="60"/>
      <c r="T49" s="60"/>
      <c r="U49" s="60"/>
      <c r="V49" s="85"/>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row>
    <row r="50" spans="1:54">
      <c r="A50" s="35" t="s">
        <v>74</v>
      </c>
      <c r="B50" s="14">
        <v>254</v>
      </c>
      <c r="C50" s="14">
        <v>255</v>
      </c>
      <c r="D50" s="14">
        <v>311</v>
      </c>
      <c r="E50" s="14">
        <v>290</v>
      </c>
      <c r="F50" s="14">
        <v>261</v>
      </c>
      <c r="G50" s="14">
        <v>240</v>
      </c>
      <c r="H50" s="14">
        <v>259</v>
      </c>
      <c r="I50" s="14">
        <v>272</v>
      </c>
      <c r="J50" s="14">
        <v>289</v>
      </c>
      <c r="K50" s="14">
        <v>312</v>
      </c>
      <c r="L50" s="14">
        <v>293</v>
      </c>
      <c r="M50" s="14">
        <v>265</v>
      </c>
      <c r="N50" s="14">
        <v>287</v>
      </c>
      <c r="O50" s="14">
        <v>287</v>
      </c>
      <c r="P50" s="14">
        <v>265</v>
      </c>
      <c r="Q50" s="14">
        <v>287</v>
      </c>
      <c r="R50" s="14">
        <v>291</v>
      </c>
      <c r="S50" s="14">
        <v>319</v>
      </c>
      <c r="T50" s="14">
        <v>286</v>
      </c>
      <c r="U50" s="14">
        <v>318</v>
      </c>
      <c r="V50" s="109">
        <v>308</v>
      </c>
      <c r="W50" s="14">
        <v>319</v>
      </c>
      <c r="X50" s="14">
        <v>318</v>
      </c>
      <c r="Y50" s="14">
        <v>332</v>
      </c>
      <c r="Z50" s="14">
        <v>354</v>
      </c>
      <c r="AA50" s="14">
        <v>346</v>
      </c>
      <c r="AB50" s="14">
        <v>319</v>
      </c>
      <c r="AC50" s="14">
        <v>327</v>
      </c>
      <c r="AD50" s="14">
        <v>336</v>
      </c>
      <c r="AE50" s="60">
        <v>380</v>
      </c>
      <c r="AF50" s="60">
        <v>323</v>
      </c>
      <c r="AG50" s="60">
        <v>301</v>
      </c>
      <c r="AH50" s="60">
        <v>307</v>
      </c>
      <c r="AI50" s="60">
        <v>336</v>
      </c>
      <c r="AJ50" s="60"/>
      <c r="AK50" s="60"/>
      <c r="AL50" s="60"/>
      <c r="AM50" s="60"/>
      <c r="AN50" s="60"/>
      <c r="AO50" s="60"/>
      <c r="AP50" s="60"/>
      <c r="AQ50" s="60"/>
      <c r="AR50" s="60"/>
      <c r="AS50" s="60"/>
      <c r="AT50" s="60"/>
      <c r="AU50" s="60"/>
      <c r="AV50" s="60"/>
      <c r="AW50" s="60"/>
      <c r="AX50" s="60"/>
      <c r="AY50" s="60"/>
      <c r="AZ50" s="60"/>
      <c r="BA50" s="60"/>
      <c r="BB50" s="60"/>
    </row>
    <row r="51" spans="1:54">
      <c r="A51" s="35" t="s">
        <v>58</v>
      </c>
      <c r="B51" s="60">
        <v>255</v>
      </c>
      <c r="C51" s="60">
        <v>266</v>
      </c>
      <c r="D51" s="60">
        <v>257</v>
      </c>
      <c r="E51" s="60">
        <v>248</v>
      </c>
      <c r="F51" s="60">
        <v>276</v>
      </c>
      <c r="G51" s="60">
        <v>279</v>
      </c>
      <c r="H51" s="60">
        <v>258</v>
      </c>
      <c r="I51" s="60">
        <v>267</v>
      </c>
      <c r="J51" s="60">
        <v>289</v>
      </c>
      <c r="K51" s="60">
        <v>272</v>
      </c>
      <c r="L51" s="60">
        <v>255</v>
      </c>
      <c r="M51" s="60">
        <v>280</v>
      </c>
      <c r="N51" s="60">
        <v>318</v>
      </c>
      <c r="O51" s="60">
        <v>310</v>
      </c>
      <c r="P51" s="60">
        <v>291</v>
      </c>
      <c r="Q51" s="60">
        <v>298</v>
      </c>
      <c r="R51" s="85">
        <v>308</v>
      </c>
      <c r="S51" s="60">
        <v>273</v>
      </c>
      <c r="T51" s="60">
        <v>281</v>
      </c>
      <c r="U51" s="60">
        <v>275</v>
      </c>
      <c r="V51" s="85">
        <v>285</v>
      </c>
      <c r="W51" s="60">
        <v>294</v>
      </c>
      <c r="X51" s="60">
        <v>270</v>
      </c>
      <c r="Y51" s="60">
        <v>299</v>
      </c>
      <c r="Z51" s="60">
        <v>283</v>
      </c>
      <c r="AA51" s="60">
        <v>277</v>
      </c>
      <c r="AB51" s="60">
        <v>255</v>
      </c>
      <c r="AC51" s="60">
        <v>277</v>
      </c>
      <c r="AD51" s="60">
        <v>243</v>
      </c>
      <c r="AE51" s="60">
        <v>323</v>
      </c>
      <c r="AF51" s="60">
        <v>324</v>
      </c>
      <c r="AG51" s="60">
        <v>287</v>
      </c>
      <c r="AH51" s="60">
        <v>320</v>
      </c>
      <c r="AI51" s="60">
        <v>279</v>
      </c>
      <c r="AJ51" s="60">
        <v>293</v>
      </c>
      <c r="AK51" s="60">
        <v>281</v>
      </c>
      <c r="AL51" s="60">
        <v>311</v>
      </c>
      <c r="AM51" s="60">
        <v>289</v>
      </c>
      <c r="AN51" s="60">
        <v>263</v>
      </c>
      <c r="AO51" s="60">
        <v>280</v>
      </c>
      <c r="AP51" s="60">
        <v>259</v>
      </c>
      <c r="AQ51" s="60">
        <v>278</v>
      </c>
      <c r="AR51" s="60">
        <v>260</v>
      </c>
      <c r="AS51" s="60">
        <v>262</v>
      </c>
      <c r="AT51" s="60">
        <v>238</v>
      </c>
      <c r="AU51" s="60">
        <v>288</v>
      </c>
      <c r="AV51" s="60">
        <v>262</v>
      </c>
      <c r="AW51" s="60">
        <v>274</v>
      </c>
      <c r="AX51" s="60">
        <v>274</v>
      </c>
      <c r="AY51" s="60">
        <v>243</v>
      </c>
      <c r="AZ51" s="60">
        <v>279</v>
      </c>
      <c r="BA51" s="60">
        <v>257</v>
      </c>
      <c r="BB51" s="60">
        <v>277</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85">
        <v>253</v>
      </c>
      <c r="S52" s="60">
        <v>252</v>
      </c>
      <c r="T52" s="60">
        <v>268</v>
      </c>
      <c r="U52" s="60">
        <v>271</v>
      </c>
      <c r="V52" s="85">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0"/>
      <c r="C53" s="60"/>
      <c r="D53" s="60"/>
      <c r="E53" s="60"/>
      <c r="F53" s="60"/>
      <c r="G53" s="60"/>
      <c r="H53" s="60"/>
      <c r="I53" s="60"/>
      <c r="J53" s="60"/>
      <c r="K53" s="60"/>
      <c r="L53" s="60"/>
      <c r="M53" s="60"/>
      <c r="N53" s="60"/>
      <c r="O53" s="60"/>
      <c r="P53" s="60"/>
      <c r="Q53" s="60"/>
      <c r="R53" s="85"/>
      <c r="S53" s="60"/>
      <c r="T53" s="60"/>
      <c r="U53" s="60"/>
      <c r="V53" s="85"/>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row>
    <row r="54" spans="1:54">
      <c r="A54" s="35" t="s">
        <v>75</v>
      </c>
      <c r="B54" s="14">
        <v>85</v>
      </c>
      <c r="C54" s="14">
        <v>65</v>
      </c>
      <c r="D54" s="14">
        <v>76</v>
      </c>
      <c r="E54" s="14">
        <v>62</v>
      </c>
      <c r="F54" s="14">
        <v>85</v>
      </c>
      <c r="G54" s="14">
        <v>79</v>
      </c>
      <c r="H54" s="14">
        <v>74</v>
      </c>
      <c r="I54" s="14">
        <v>61</v>
      </c>
      <c r="J54" s="14">
        <v>95</v>
      </c>
      <c r="K54" s="14">
        <v>116</v>
      </c>
      <c r="L54" s="14">
        <v>89</v>
      </c>
      <c r="M54" s="14">
        <v>98</v>
      </c>
      <c r="N54" s="14">
        <v>81</v>
      </c>
      <c r="O54" s="14">
        <v>86</v>
      </c>
      <c r="P54" s="14">
        <v>80</v>
      </c>
      <c r="Q54" s="14">
        <v>115</v>
      </c>
      <c r="R54" s="14">
        <v>99</v>
      </c>
      <c r="S54" s="14">
        <v>94</v>
      </c>
      <c r="T54" s="14">
        <v>107</v>
      </c>
      <c r="U54" s="14">
        <v>85</v>
      </c>
      <c r="V54" s="109">
        <v>99</v>
      </c>
      <c r="W54" s="14">
        <v>111</v>
      </c>
      <c r="X54" s="14">
        <v>119</v>
      </c>
      <c r="Y54" s="14">
        <v>98</v>
      </c>
      <c r="Z54" s="14">
        <v>119</v>
      </c>
      <c r="AA54" s="14">
        <v>96</v>
      </c>
      <c r="AB54" s="14">
        <v>107</v>
      </c>
      <c r="AC54" s="14">
        <v>111</v>
      </c>
      <c r="AD54" s="14">
        <v>113</v>
      </c>
      <c r="AE54" s="60">
        <v>110</v>
      </c>
      <c r="AF54" s="60">
        <v>105</v>
      </c>
      <c r="AG54" s="60">
        <v>101</v>
      </c>
      <c r="AH54" s="60">
        <v>92</v>
      </c>
      <c r="AI54" s="60">
        <v>101</v>
      </c>
      <c r="AJ54" s="60"/>
      <c r="AK54" s="60"/>
      <c r="AL54" s="60"/>
      <c r="AM54" s="60"/>
      <c r="AN54" s="60"/>
      <c r="AO54" s="60"/>
      <c r="AP54" s="60"/>
      <c r="AQ54" s="60"/>
      <c r="AR54" s="60"/>
      <c r="AS54" s="60"/>
      <c r="AT54" s="60"/>
      <c r="AU54" s="60"/>
      <c r="AV54" s="60"/>
      <c r="AW54" s="60"/>
      <c r="AX54" s="60"/>
      <c r="AY54" s="60"/>
      <c r="AZ54" s="60"/>
      <c r="BA54" s="60"/>
      <c r="BB54" s="60"/>
    </row>
    <row r="55" spans="1:54">
      <c r="A55" s="35" t="s">
        <v>39</v>
      </c>
      <c r="B55" s="60">
        <v>86</v>
      </c>
      <c r="C55" s="60">
        <v>71</v>
      </c>
      <c r="D55" s="60">
        <v>71</v>
      </c>
      <c r="E55" s="60">
        <v>78</v>
      </c>
      <c r="F55" s="60">
        <v>80</v>
      </c>
      <c r="G55" s="60">
        <v>96</v>
      </c>
      <c r="H55" s="60">
        <v>82</v>
      </c>
      <c r="I55" s="60">
        <v>97</v>
      </c>
      <c r="J55" s="60">
        <v>92</v>
      </c>
      <c r="K55" s="60">
        <v>77</v>
      </c>
      <c r="L55" s="60">
        <v>88</v>
      </c>
      <c r="M55" s="60">
        <v>86</v>
      </c>
      <c r="N55" s="60">
        <v>93</v>
      </c>
      <c r="O55" s="60">
        <v>113</v>
      </c>
      <c r="P55" s="60">
        <v>110</v>
      </c>
      <c r="Q55" s="60">
        <v>109</v>
      </c>
      <c r="R55" s="85">
        <v>110</v>
      </c>
      <c r="S55" s="60">
        <v>98</v>
      </c>
      <c r="T55" s="60">
        <v>91</v>
      </c>
      <c r="U55" s="60">
        <v>94</v>
      </c>
      <c r="V55" s="85">
        <v>96</v>
      </c>
      <c r="W55" s="60">
        <v>98</v>
      </c>
      <c r="X55" s="60">
        <v>94</v>
      </c>
      <c r="Y55" s="60">
        <v>99</v>
      </c>
      <c r="Z55" s="60">
        <v>96</v>
      </c>
      <c r="AA55" s="60">
        <v>94</v>
      </c>
      <c r="AB55" s="60">
        <v>115</v>
      </c>
      <c r="AC55" s="60">
        <v>89</v>
      </c>
      <c r="AD55" s="60">
        <v>90</v>
      </c>
      <c r="AE55" s="60">
        <v>110</v>
      </c>
      <c r="AF55" s="60">
        <v>93</v>
      </c>
      <c r="AG55" s="60">
        <v>93</v>
      </c>
      <c r="AH55" s="60">
        <v>115</v>
      </c>
      <c r="AI55" s="60">
        <v>81</v>
      </c>
      <c r="AJ55" s="60">
        <v>114</v>
      </c>
      <c r="AK55" s="60">
        <v>114</v>
      </c>
      <c r="AL55" s="60">
        <v>94</v>
      </c>
      <c r="AM55" s="60">
        <v>88</v>
      </c>
      <c r="AN55" s="60">
        <v>101</v>
      </c>
      <c r="AO55" s="60">
        <v>100</v>
      </c>
      <c r="AP55" s="60">
        <v>99</v>
      </c>
      <c r="AQ55" s="60">
        <v>101</v>
      </c>
      <c r="AR55" s="60">
        <v>86</v>
      </c>
      <c r="AS55" s="60">
        <v>94</v>
      </c>
      <c r="AT55" s="60">
        <v>83</v>
      </c>
      <c r="AU55" s="60">
        <v>109</v>
      </c>
      <c r="AV55" s="60">
        <v>91</v>
      </c>
      <c r="AW55" s="60">
        <v>73</v>
      </c>
      <c r="AX55" s="60">
        <v>77</v>
      </c>
      <c r="AY55" s="60">
        <v>105</v>
      </c>
      <c r="AZ55" s="60">
        <v>84</v>
      </c>
      <c r="BA55" s="60">
        <v>108</v>
      </c>
      <c r="BB55" s="60">
        <v>102</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85">
        <v>80</v>
      </c>
      <c r="S56" s="60">
        <v>68</v>
      </c>
      <c r="T56" s="60">
        <v>94</v>
      </c>
      <c r="U56" s="60">
        <v>88</v>
      </c>
      <c r="V56" s="85">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0"/>
      <c r="C57" s="60"/>
      <c r="D57" s="60"/>
      <c r="E57" s="60"/>
      <c r="F57" s="60"/>
      <c r="G57" s="60"/>
      <c r="H57" s="60"/>
      <c r="I57" s="60"/>
      <c r="J57" s="60"/>
      <c r="K57" s="60"/>
      <c r="L57" s="60"/>
      <c r="M57" s="60"/>
      <c r="N57" s="60"/>
      <c r="O57" s="60"/>
      <c r="P57" s="60"/>
      <c r="Q57" s="60"/>
      <c r="R57" s="85"/>
      <c r="S57" s="60"/>
      <c r="T57" s="60"/>
      <c r="U57" s="60"/>
      <c r="V57" s="85"/>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row>
    <row r="58" spans="1:54">
      <c r="A58" s="13" t="s">
        <v>17</v>
      </c>
      <c r="B58" s="60"/>
      <c r="C58" s="60"/>
      <c r="D58" s="60"/>
      <c r="E58" s="60"/>
      <c r="F58" s="60"/>
      <c r="G58" s="60"/>
      <c r="H58" s="60"/>
      <c r="I58" s="60"/>
      <c r="J58" s="60"/>
      <c r="K58" s="60"/>
      <c r="L58" s="60"/>
      <c r="M58" s="60"/>
      <c r="N58" s="60"/>
      <c r="O58" s="60"/>
      <c r="P58" s="60"/>
      <c r="Q58" s="60"/>
      <c r="R58" s="85"/>
      <c r="S58" s="60"/>
      <c r="T58" s="60"/>
      <c r="U58" s="60"/>
      <c r="V58" s="85"/>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row>
    <row r="59" spans="1:54">
      <c r="A59" s="38" t="s">
        <v>76</v>
      </c>
      <c r="B59" s="60"/>
      <c r="C59" s="60"/>
      <c r="D59" s="60"/>
      <c r="E59" s="60"/>
      <c r="F59" s="60"/>
      <c r="G59" s="60"/>
      <c r="H59" s="60"/>
      <c r="I59" s="60"/>
      <c r="J59" s="60"/>
      <c r="K59" s="60"/>
      <c r="L59" s="60"/>
      <c r="M59" s="60"/>
      <c r="N59" s="60"/>
      <c r="O59" s="60"/>
      <c r="P59" s="60"/>
      <c r="Q59" s="60"/>
      <c r="R59" s="85"/>
      <c r="S59" s="60"/>
      <c r="T59" s="60"/>
      <c r="U59" s="60"/>
      <c r="V59" s="85"/>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row>
    <row r="60" spans="1:54">
      <c r="A60" s="54" t="s">
        <v>47</v>
      </c>
      <c r="B60" s="60">
        <v>45</v>
      </c>
      <c r="C60" s="60">
        <v>55</v>
      </c>
      <c r="D60" s="60">
        <v>50</v>
      </c>
      <c r="E60" s="60">
        <v>54</v>
      </c>
      <c r="F60" s="60">
        <v>64</v>
      </c>
      <c r="G60" s="60">
        <v>51</v>
      </c>
      <c r="H60" s="60">
        <v>54</v>
      </c>
      <c r="I60" s="60">
        <v>55</v>
      </c>
      <c r="J60" s="60">
        <v>48</v>
      </c>
      <c r="K60" s="60">
        <v>48</v>
      </c>
      <c r="L60" s="60">
        <v>58</v>
      </c>
      <c r="M60" s="60">
        <v>61</v>
      </c>
      <c r="N60" s="60">
        <v>49</v>
      </c>
      <c r="O60" s="60">
        <v>47</v>
      </c>
      <c r="P60" s="60">
        <v>60</v>
      </c>
      <c r="Q60" s="60">
        <v>55</v>
      </c>
      <c r="R60" s="85">
        <v>60</v>
      </c>
      <c r="S60" s="60">
        <v>67</v>
      </c>
      <c r="T60" s="60">
        <v>45</v>
      </c>
      <c r="U60" s="60">
        <v>60</v>
      </c>
      <c r="V60" s="85">
        <v>56</v>
      </c>
      <c r="W60" s="14">
        <v>62</v>
      </c>
      <c r="X60" s="14">
        <v>53</v>
      </c>
      <c r="Y60" s="14">
        <v>55</v>
      </c>
      <c r="Z60" s="14">
        <v>59</v>
      </c>
      <c r="AA60" s="14">
        <v>62</v>
      </c>
      <c r="AB60" s="14">
        <v>54</v>
      </c>
      <c r="AC60" s="14">
        <v>60</v>
      </c>
      <c r="AD60" s="14">
        <v>63</v>
      </c>
      <c r="AE60" s="14">
        <v>49</v>
      </c>
      <c r="AF60" s="14">
        <v>57</v>
      </c>
      <c r="AG60" s="14">
        <v>58</v>
      </c>
      <c r="AH60" s="14">
        <v>55</v>
      </c>
      <c r="AI60" s="14">
        <v>54</v>
      </c>
      <c r="AJ60" s="14"/>
      <c r="AK60" s="14"/>
      <c r="AL60" s="14"/>
      <c r="AM60" s="14"/>
      <c r="AN60" s="14"/>
      <c r="AO60" s="14"/>
      <c r="AP60" s="14"/>
      <c r="AQ60" s="14"/>
      <c r="AR60" s="14"/>
      <c r="AS60" s="14"/>
      <c r="AT60" s="14"/>
      <c r="AU60" s="14"/>
      <c r="AV60" s="14"/>
      <c r="AW60" s="14"/>
      <c r="AX60" s="14"/>
      <c r="AY60" s="14"/>
      <c r="AZ60" s="14"/>
      <c r="BA60" s="14"/>
      <c r="BB60" s="14"/>
    </row>
    <row r="61" spans="1:54">
      <c r="A61" s="54" t="s">
        <v>48</v>
      </c>
      <c r="B61" s="60">
        <v>281</v>
      </c>
      <c r="C61" s="60">
        <v>297</v>
      </c>
      <c r="D61" s="60">
        <v>289</v>
      </c>
      <c r="E61" s="60">
        <v>256</v>
      </c>
      <c r="F61" s="60">
        <v>274</v>
      </c>
      <c r="G61" s="60">
        <v>257</v>
      </c>
      <c r="H61" s="60">
        <v>259</v>
      </c>
      <c r="I61" s="60">
        <v>278</v>
      </c>
      <c r="J61" s="60">
        <v>264</v>
      </c>
      <c r="K61" s="60">
        <v>278</v>
      </c>
      <c r="L61" s="60">
        <v>267</v>
      </c>
      <c r="M61" s="60">
        <v>258</v>
      </c>
      <c r="N61" s="60">
        <v>285</v>
      </c>
      <c r="O61" s="60">
        <v>255</v>
      </c>
      <c r="P61" s="60">
        <v>296</v>
      </c>
      <c r="Q61" s="60">
        <v>298</v>
      </c>
      <c r="R61" s="85">
        <v>278</v>
      </c>
      <c r="S61" s="60">
        <v>315</v>
      </c>
      <c r="T61" s="60">
        <v>302</v>
      </c>
      <c r="U61" s="60">
        <v>257</v>
      </c>
      <c r="V61" s="85">
        <v>297</v>
      </c>
      <c r="W61" s="14">
        <v>287</v>
      </c>
      <c r="X61" s="14">
        <v>320</v>
      </c>
      <c r="Y61" s="14">
        <v>277</v>
      </c>
      <c r="Z61" s="14">
        <v>294</v>
      </c>
      <c r="AA61" s="14">
        <v>246</v>
      </c>
      <c r="AB61" s="14">
        <v>272</v>
      </c>
      <c r="AC61" s="14">
        <v>280</v>
      </c>
      <c r="AD61" s="14">
        <v>298</v>
      </c>
      <c r="AE61" s="14">
        <v>302</v>
      </c>
      <c r="AF61" s="14">
        <v>291</v>
      </c>
      <c r="AG61" s="14">
        <v>288</v>
      </c>
      <c r="AH61" s="14">
        <v>270</v>
      </c>
      <c r="AI61" s="14">
        <v>272</v>
      </c>
      <c r="AJ61" s="14"/>
      <c r="AK61" s="14"/>
      <c r="AL61" s="14"/>
      <c r="AM61" s="14"/>
      <c r="AN61" s="14"/>
      <c r="AO61" s="14"/>
      <c r="AP61" s="14"/>
      <c r="AQ61" s="14"/>
      <c r="AR61" s="14"/>
      <c r="AS61" s="14"/>
      <c r="AT61" s="14"/>
      <c r="AU61" s="14"/>
      <c r="AV61" s="14"/>
      <c r="AW61" s="14"/>
      <c r="AX61" s="14"/>
      <c r="AY61" s="14"/>
      <c r="AZ61" s="14"/>
      <c r="BA61" s="14"/>
      <c r="BB61" s="14"/>
    </row>
    <row r="62" spans="1:54">
      <c r="A62" s="54" t="s">
        <v>9</v>
      </c>
      <c r="B62" s="60">
        <v>429</v>
      </c>
      <c r="C62" s="60">
        <v>432</v>
      </c>
      <c r="D62" s="60">
        <v>445</v>
      </c>
      <c r="E62" s="60">
        <v>444</v>
      </c>
      <c r="F62" s="60">
        <v>438</v>
      </c>
      <c r="G62" s="60">
        <v>426</v>
      </c>
      <c r="H62" s="60">
        <v>434</v>
      </c>
      <c r="I62" s="60">
        <v>433</v>
      </c>
      <c r="J62" s="60">
        <v>418</v>
      </c>
      <c r="K62" s="60">
        <v>458</v>
      </c>
      <c r="L62" s="60">
        <v>451</v>
      </c>
      <c r="M62" s="60">
        <v>459</v>
      </c>
      <c r="N62" s="60">
        <v>417</v>
      </c>
      <c r="O62" s="60">
        <v>453</v>
      </c>
      <c r="P62" s="60">
        <v>476</v>
      </c>
      <c r="Q62" s="60">
        <v>428</v>
      </c>
      <c r="R62" s="85">
        <v>455</v>
      </c>
      <c r="S62" s="60">
        <v>449</v>
      </c>
      <c r="T62" s="60">
        <v>456</v>
      </c>
      <c r="U62" s="60">
        <v>481</v>
      </c>
      <c r="V62" s="85">
        <v>500</v>
      </c>
      <c r="W62" s="14">
        <v>448</v>
      </c>
      <c r="X62" s="14">
        <v>467</v>
      </c>
      <c r="Y62" s="14">
        <v>469</v>
      </c>
      <c r="Z62" s="14">
        <v>448</v>
      </c>
      <c r="AA62" s="14">
        <v>466</v>
      </c>
      <c r="AB62" s="14">
        <v>462</v>
      </c>
      <c r="AC62" s="14">
        <v>493</v>
      </c>
      <c r="AD62" s="14">
        <v>515</v>
      </c>
      <c r="AE62" s="14">
        <v>479</v>
      </c>
      <c r="AF62" s="14">
        <v>483</v>
      </c>
      <c r="AG62" s="14">
        <v>440</v>
      </c>
      <c r="AH62" s="14">
        <v>463</v>
      </c>
      <c r="AI62" s="14">
        <v>459</v>
      </c>
      <c r="AJ62" s="14"/>
      <c r="AK62" s="14"/>
      <c r="AL62" s="14"/>
      <c r="AM62" s="14"/>
      <c r="AN62" s="14"/>
      <c r="AO62" s="14"/>
      <c r="AP62" s="14"/>
      <c r="AQ62" s="14"/>
      <c r="AR62" s="14"/>
      <c r="AS62" s="14"/>
      <c r="AT62" s="14"/>
      <c r="AU62" s="14"/>
      <c r="AV62" s="14"/>
      <c r="AW62" s="14"/>
      <c r="AX62" s="14"/>
      <c r="AY62" s="14"/>
      <c r="AZ62" s="14"/>
      <c r="BA62" s="14"/>
      <c r="BB62" s="14"/>
    </row>
    <row r="63" spans="1:54">
      <c r="A63" s="54" t="s">
        <v>10</v>
      </c>
      <c r="B63" s="60">
        <v>719</v>
      </c>
      <c r="C63" s="60">
        <v>725</v>
      </c>
      <c r="D63" s="60">
        <v>765</v>
      </c>
      <c r="E63" s="60">
        <v>723</v>
      </c>
      <c r="F63" s="60">
        <v>766</v>
      </c>
      <c r="G63" s="60">
        <v>707</v>
      </c>
      <c r="H63" s="60">
        <v>729</v>
      </c>
      <c r="I63" s="60">
        <v>738</v>
      </c>
      <c r="J63" s="60">
        <v>735</v>
      </c>
      <c r="K63" s="60">
        <v>773</v>
      </c>
      <c r="L63" s="60">
        <v>742</v>
      </c>
      <c r="M63" s="60">
        <v>762</v>
      </c>
      <c r="N63" s="60">
        <v>769</v>
      </c>
      <c r="O63" s="60">
        <v>719</v>
      </c>
      <c r="P63" s="60">
        <v>796</v>
      </c>
      <c r="Q63" s="60">
        <v>777</v>
      </c>
      <c r="R63" s="85">
        <v>761</v>
      </c>
      <c r="S63" s="60">
        <v>806</v>
      </c>
      <c r="T63" s="60">
        <v>839</v>
      </c>
      <c r="U63" s="60">
        <v>820</v>
      </c>
      <c r="V63" s="85">
        <v>850</v>
      </c>
      <c r="W63" s="14">
        <v>780</v>
      </c>
      <c r="X63" s="14">
        <v>879</v>
      </c>
      <c r="Y63" s="14">
        <v>849</v>
      </c>
      <c r="Z63" s="14">
        <v>793</v>
      </c>
      <c r="AA63" s="14">
        <v>850</v>
      </c>
      <c r="AB63" s="14">
        <v>829</v>
      </c>
      <c r="AC63" s="14">
        <v>870</v>
      </c>
      <c r="AD63" s="14">
        <v>865</v>
      </c>
      <c r="AE63" s="14">
        <v>887</v>
      </c>
      <c r="AF63" s="14">
        <v>753</v>
      </c>
      <c r="AG63" s="14">
        <v>875</v>
      </c>
      <c r="AH63" s="14">
        <v>883</v>
      </c>
      <c r="AI63" s="14">
        <v>812</v>
      </c>
      <c r="AJ63" s="14"/>
      <c r="AK63" s="14"/>
      <c r="AL63" s="14"/>
      <c r="AM63" s="14"/>
      <c r="AN63" s="14"/>
      <c r="AO63" s="14"/>
      <c r="AP63" s="14"/>
      <c r="AQ63" s="14"/>
      <c r="AR63" s="14"/>
      <c r="AS63" s="14"/>
      <c r="AT63" s="14"/>
      <c r="AU63" s="14"/>
      <c r="AV63" s="14"/>
      <c r="AW63" s="14"/>
      <c r="AX63" s="14"/>
      <c r="AY63" s="14"/>
      <c r="AZ63" s="14"/>
      <c r="BA63" s="14"/>
      <c r="BB63" s="14"/>
    </row>
    <row r="64" spans="1:54">
      <c r="A64" s="54" t="s">
        <v>7</v>
      </c>
      <c r="B64" s="60">
        <v>1139</v>
      </c>
      <c r="C64" s="60">
        <v>1028</v>
      </c>
      <c r="D64" s="60">
        <v>1150</v>
      </c>
      <c r="E64" s="60">
        <v>1072</v>
      </c>
      <c r="F64" s="60">
        <v>1139</v>
      </c>
      <c r="G64" s="60">
        <v>1125</v>
      </c>
      <c r="H64" s="60">
        <v>1069</v>
      </c>
      <c r="I64" s="60">
        <v>1160</v>
      </c>
      <c r="J64" s="60">
        <v>1179</v>
      </c>
      <c r="K64" s="60">
        <v>1162</v>
      </c>
      <c r="L64" s="60">
        <v>1167</v>
      </c>
      <c r="M64" s="60">
        <v>1130</v>
      </c>
      <c r="N64" s="60">
        <v>1170</v>
      </c>
      <c r="O64" s="60">
        <v>1115</v>
      </c>
      <c r="P64" s="60">
        <v>1224</v>
      </c>
      <c r="Q64" s="60">
        <v>1275</v>
      </c>
      <c r="R64" s="85">
        <v>1282</v>
      </c>
      <c r="S64" s="60">
        <v>1335</v>
      </c>
      <c r="T64" s="60">
        <v>1293</v>
      </c>
      <c r="U64" s="60">
        <v>1330</v>
      </c>
      <c r="V64" s="85">
        <v>1376</v>
      </c>
      <c r="W64" s="14">
        <v>1357</v>
      </c>
      <c r="X64" s="14">
        <v>1400</v>
      </c>
      <c r="Y64" s="14">
        <v>1384</v>
      </c>
      <c r="Z64" s="14">
        <v>1386</v>
      </c>
      <c r="AA64" s="14">
        <v>1381</v>
      </c>
      <c r="AB64" s="14">
        <v>1454</v>
      </c>
      <c r="AC64" s="14">
        <v>1406</v>
      </c>
      <c r="AD64" s="14">
        <v>1416</v>
      </c>
      <c r="AE64" s="14">
        <v>1493</v>
      </c>
      <c r="AF64" s="14">
        <v>1449</v>
      </c>
      <c r="AG64" s="14">
        <v>1330</v>
      </c>
      <c r="AH64" s="14">
        <v>1362</v>
      </c>
      <c r="AI64" s="14">
        <v>1372</v>
      </c>
      <c r="AJ64" s="14"/>
      <c r="AK64" s="14"/>
      <c r="AL64" s="14"/>
      <c r="AM64" s="14"/>
      <c r="AN64" s="14"/>
      <c r="AO64" s="14"/>
      <c r="AP64" s="14"/>
      <c r="AQ64" s="14"/>
      <c r="AR64" s="14"/>
      <c r="AS64" s="14"/>
      <c r="AT64" s="14"/>
      <c r="AU64" s="14"/>
      <c r="AV64" s="14"/>
      <c r="AW64" s="14"/>
      <c r="AX64" s="14"/>
      <c r="AY64" s="14"/>
      <c r="AZ64" s="14"/>
      <c r="BA64" s="14"/>
      <c r="BB64" s="14"/>
    </row>
    <row r="65" spans="1:54" s="13" customFormat="1">
      <c r="A65" s="55" t="s">
        <v>8</v>
      </c>
      <c r="B65" s="59">
        <v>2613</v>
      </c>
      <c r="C65" s="59">
        <v>2537</v>
      </c>
      <c r="D65" s="59">
        <v>2699</v>
      </c>
      <c r="E65" s="59">
        <v>2549</v>
      </c>
      <c r="F65" s="59">
        <v>2681</v>
      </c>
      <c r="G65" s="59">
        <v>2566</v>
      </c>
      <c r="H65" s="59">
        <v>2545</v>
      </c>
      <c r="I65" s="59">
        <v>2664</v>
      </c>
      <c r="J65" s="59">
        <v>2644</v>
      </c>
      <c r="K65" s="59">
        <v>2719</v>
      </c>
      <c r="L65" s="59">
        <v>2685</v>
      </c>
      <c r="M65" s="59">
        <v>2671</v>
      </c>
      <c r="N65" s="59">
        <v>2690</v>
      </c>
      <c r="O65" s="59">
        <v>2589</v>
      </c>
      <c r="P65" s="59">
        <v>2852</v>
      </c>
      <c r="Q65" s="59">
        <v>2833</v>
      </c>
      <c r="R65" s="72">
        <v>2836</v>
      </c>
      <c r="S65" s="59">
        <v>2972</v>
      </c>
      <c r="T65" s="59">
        <v>2935</v>
      </c>
      <c r="U65" s="59">
        <v>2948</v>
      </c>
      <c r="V65" s="72">
        <v>3079</v>
      </c>
      <c r="W65" s="13">
        <v>2934</v>
      </c>
      <c r="X65" s="13">
        <v>3119</v>
      </c>
      <c r="Y65" s="13">
        <v>3034</v>
      </c>
      <c r="Z65" s="13">
        <v>2980</v>
      </c>
      <c r="AA65" s="13">
        <v>3005</v>
      </c>
      <c r="AB65" s="13">
        <v>3071</v>
      </c>
      <c r="AC65" s="13">
        <v>3109</v>
      </c>
      <c r="AD65" s="13">
        <v>3157</v>
      </c>
      <c r="AE65" s="13">
        <v>3210</v>
      </c>
      <c r="AF65" s="13">
        <v>3033</v>
      </c>
      <c r="AG65" s="13">
        <v>2991</v>
      </c>
      <c r="AH65" s="13">
        <v>3033</v>
      </c>
      <c r="AI65" s="13">
        <v>2969</v>
      </c>
    </row>
    <row r="66" spans="1:54">
      <c r="B66" s="60"/>
      <c r="C66" s="60"/>
      <c r="D66" s="60"/>
      <c r="E66" s="60"/>
      <c r="F66" s="60"/>
      <c r="G66" s="60"/>
      <c r="H66" s="60"/>
      <c r="I66" s="60"/>
      <c r="J66" s="60"/>
      <c r="K66" s="60"/>
      <c r="L66" s="60"/>
      <c r="M66" s="60"/>
      <c r="N66" s="60"/>
      <c r="O66" s="60"/>
      <c r="P66" s="60"/>
      <c r="Q66" s="60"/>
      <c r="R66" s="85"/>
      <c r="S66" s="60"/>
      <c r="T66" s="60"/>
      <c r="U66" s="60"/>
      <c r="V66" s="85"/>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0"/>
      <c r="C67" s="60"/>
      <c r="D67" s="60"/>
      <c r="E67" s="60"/>
      <c r="F67" s="60"/>
      <c r="G67" s="60"/>
      <c r="H67" s="60"/>
      <c r="I67" s="60"/>
      <c r="J67" s="60"/>
      <c r="K67" s="60"/>
      <c r="L67" s="60"/>
      <c r="M67" s="60"/>
      <c r="N67" s="60"/>
      <c r="O67" s="60"/>
      <c r="P67" s="60"/>
      <c r="Q67" s="60"/>
      <c r="R67" s="85"/>
      <c r="S67" s="60"/>
      <c r="T67" s="60"/>
      <c r="U67" s="60"/>
      <c r="V67" s="85"/>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row>
    <row r="68" spans="1:54">
      <c r="A68" s="54" t="s">
        <v>47</v>
      </c>
      <c r="B68" s="60">
        <v>49</v>
      </c>
      <c r="C68" s="60">
        <v>51</v>
      </c>
      <c r="D68" s="60">
        <v>41</v>
      </c>
      <c r="E68" s="60">
        <v>54</v>
      </c>
      <c r="F68" s="60">
        <v>42</v>
      </c>
      <c r="G68" s="60">
        <v>54</v>
      </c>
      <c r="H68" s="60">
        <v>38</v>
      </c>
      <c r="I68" s="60">
        <v>44</v>
      </c>
      <c r="J68" s="60">
        <v>63</v>
      </c>
      <c r="K68" s="60">
        <v>51</v>
      </c>
      <c r="L68" s="60">
        <v>48</v>
      </c>
      <c r="M68" s="60">
        <v>52</v>
      </c>
      <c r="N68" s="60">
        <v>58</v>
      </c>
      <c r="O68" s="60">
        <v>58</v>
      </c>
      <c r="P68" s="60">
        <v>53</v>
      </c>
      <c r="Q68" s="60">
        <v>54</v>
      </c>
      <c r="R68" s="85">
        <v>53</v>
      </c>
      <c r="S68" s="60">
        <v>44</v>
      </c>
      <c r="T68" s="60">
        <v>71</v>
      </c>
      <c r="U68" s="60">
        <v>48</v>
      </c>
      <c r="V68" s="85">
        <v>46</v>
      </c>
      <c r="W68" s="60">
        <v>50</v>
      </c>
      <c r="X68" s="60">
        <v>63</v>
      </c>
      <c r="Y68" s="60">
        <v>60</v>
      </c>
      <c r="Z68" s="60">
        <v>58</v>
      </c>
      <c r="AA68" s="60">
        <v>44</v>
      </c>
      <c r="AB68" s="60">
        <v>49</v>
      </c>
      <c r="AC68" s="60">
        <v>69</v>
      </c>
      <c r="AD68" s="60">
        <v>71</v>
      </c>
      <c r="AE68" s="60">
        <v>56</v>
      </c>
      <c r="AF68" s="60">
        <v>61</v>
      </c>
      <c r="AG68" s="60">
        <v>64</v>
      </c>
      <c r="AH68" s="60">
        <v>47</v>
      </c>
      <c r="AI68" s="60">
        <v>49</v>
      </c>
      <c r="AJ68" s="60">
        <v>47</v>
      </c>
      <c r="AK68" s="60">
        <v>44</v>
      </c>
      <c r="AL68" s="60">
        <v>57</v>
      </c>
      <c r="AM68" s="60">
        <v>51</v>
      </c>
      <c r="AN68" s="60">
        <v>57</v>
      </c>
      <c r="AO68" s="60">
        <v>52</v>
      </c>
      <c r="AP68" s="60">
        <v>45</v>
      </c>
      <c r="AQ68" s="60">
        <v>49</v>
      </c>
      <c r="AR68" s="60">
        <v>50</v>
      </c>
      <c r="AS68" s="60">
        <v>48</v>
      </c>
      <c r="AT68" s="60">
        <v>58</v>
      </c>
      <c r="AU68" s="60">
        <v>49</v>
      </c>
      <c r="AV68" s="60">
        <v>41</v>
      </c>
      <c r="AW68" s="60">
        <v>52</v>
      </c>
      <c r="AX68" s="60">
        <v>64</v>
      </c>
      <c r="AY68" s="60">
        <v>57</v>
      </c>
      <c r="AZ68" s="60">
        <v>74</v>
      </c>
      <c r="BA68" s="60">
        <v>61</v>
      </c>
      <c r="BB68" s="60">
        <v>43</v>
      </c>
    </row>
    <row r="69" spans="1:54">
      <c r="A69" s="54" t="s">
        <v>48</v>
      </c>
      <c r="B69" s="60">
        <v>267</v>
      </c>
      <c r="C69" s="60">
        <v>270</v>
      </c>
      <c r="D69" s="60">
        <v>266</v>
      </c>
      <c r="E69" s="60">
        <v>277</v>
      </c>
      <c r="F69" s="60">
        <v>254</v>
      </c>
      <c r="G69" s="60">
        <v>278</v>
      </c>
      <c r="H69" s="60">
        <v>301</v>
      </c>
      <c r="I69" s="60">
        <v>304</v>
      </c>
      <c r="J69" s="60">
        <v>301</v>
      </c>
      <c r="K69" s="60">
        <v>291</v>
      </c>
      <c r="L69" s="60">
        <v>296</v>
      </c>
      <c r="M69" s="60">
        <v>286</v>
      </c>
      <c r="N69" s="60">
        <v>300</v>
      </c>
      <c r="O69" s="60">
        <v>323</v>
      </c>
      <c r="P69" s="60">
        <v>316</v>
      </c>
      <c r="Q69" s="60">
        <v>300</v>
      </c>
      <c r="R69" s="85">
        <v>294</v>
      </c>
      <c r="S69" s="60">
        <v>291</v>
      </c>
      <c r="T69" s="60">
        <v>292</v>
      </c>
      <c r="U69" s="60">
        <v>288</v>
      </c>
      <c r="V69" s="85">
        <v>279</v>
      </c>
      <c r="W69" s="60">
        <v>289</v>
      </c>
      <c r="X69" s="60">
        <v>273</v>
      </c>
      <c r="Y69" s="60">
        <v>284</v>
      </c>
      <c r="Z69" s="60">
        <v>285</v>
      </c>
      <c r="AA69" s="60">
        <v>273</v>
      </c>
      <c r="AB69" s="60">
        <v>289</v>
      </c>
      <c r="AC69" s="60">
        <v>308</v>
      </c>
      <c r="AD69" s="60">
        <v>278</v>
      </c>
      <c r="AE69" s="60">
        <v>286</v>
      </c>
      <c r="AF69" s="60">
        <v>285</v>
      </c>
      <c r="AG69" s="60">
        <v>291</v>
      </c>
      <c r="AH69" s="60">
        <v>300</v>
      </c>
      <c r="AI69" s="60">
        <v>303</v>
      </c>
      <c r="AJ69" s="60">
        <v>251</v>
      </c>
      <c r="AK69" s="60">
        <v>291</v>
      </c>
      <c r="AL69" s="60">
        <v>283</v>
      </c>
      <c r="AM69" s="60">
        <v>286</v>
      </c>
      <c r="AN69" s="60">
        <v>290</v>
      </c>
      <c r="AO69" s="60">
        <v>310</v>
      </c>
      <c r="AP69" s="60">
        <v>320</v>
      </c>
      <c r="AQ69" s="60">
        <v>256</v>
      </c>
      <c r="AR69" s="60">
        <v>278</v>
      </c>
      <c r="AS69" s="60">
        <v>284</v>
      </c>
      <c r="AT69" s="60">
        <v>298</v>
      </c>
      <c r="AU69" s="60">
        <v>300</v>
      </c>
      <c r="AV69" s="60">
        <v>283</v>
      </c>
      <c r="AW69" s="60">
        <v>270</v>
      </c>
      <c r="AX69" s="60">
        <v>295</v>
      </c>
      <c r="AY69" s="60">
        <v>293</v>
      </c>
      <c r="AZ69" s="60">
        <v>292</v>
      </c>
      <c r="BA69" s="60">
        <v>273</v>
      </c>
      <c r="BB69" s="60">
        <v>290</v>
      </c>
    </row>
    <row r="70" spans="1:54">
      <c r="A70" s="54" t="s">
        <v>9</v>
      </c>
      <c r="B70" s="60">
        <v>378</v>
      </c>
      <c r="C70" s="60">
        <v>439</v>
      </c>
      <c r="D70" s="60">
        <v>452</v>
      </c>
      <c r="E70" s="60">
        <v>406</v>
      </c>
      <c r="F70" s="60">
        <v>401</v>
      </c>
      <c r="G70" s="60">
        <v>410</v>
      </c>
      <c r="H70" s="60">
        <v>442</v>
      </c>
      <c r="I70" s="60">
        <v>476</v>
      </c>
      <c r="J70" s="60">
        <v>410</v>
      </c>
      <c r="K70" s="60">
        <v>433</v>
      </c>
      <c r="L70" s="60">
        <v>446</v>
      </c>
      <c r="M70" s="60">
        <v>458</v>
      </c>
      <c r="N70" s="60">
        <v>468</v>
      </c>
      <c r="O70" s="60">
        <v>485</v>
      </c>
      <c r="P70" s="60">
        <v>447</v>
      </c>
      <c r="Q70" s="60">
        <v>439</v>
      </c>
      <c r="R70" s="85">
        <v>436</v>
      </c>
      <c r="S70" s="60">
        <v>416</v>
      </c>
      <c r="T70" s="60">
        <v>482</v>
      </c>
      <c r="U70" s="60">
        <v>473</v>
      </c>
      <c r="V70" s="85">
        <v>425</v>
      </c>
      <c r="W70" s="60">
        <v>487</v>
      </c>
      <c r="X70" s="60">
        <v>447</v>
      </c>
      <c r="Y70" s="60">
        <v>414</v>
      </c>
      <c r="Z70" s="60">
        <v>432</v>
      </c>
      <c r="AA70" s="60">
        <v>436</v>
      </c>
      <c r="AB70" s="60">
        <v>424</v>
      </c>
      <c r="AC70" s="60">
        <v>430</v>
      </c>
      <c r="AD70" s="60">
        <v>455</v>
      </c>
      <c r="AE70" s="60">
        <v>421</v>
      </c>
      <c r="AF70" s="60">
        <v>487</v>
      </c>
      <c r="AG70" s="60">
        <v>449</v>
      </c>
      <c r="AH70" s="60">
        <v>491</v>
      </c>
      <c r="AI70" s="60">
        <v>455</v>
      </c>
      <c r="AJ70" s="60">
        <v>466</v>
      </c>
      <c r="AK70" s="60">
        <v>484</v>
      </c>
      <c r="AL70" s="60">
        <v>427</v>
      </c>
      <c r="AM70" s="60">
        <v>414</v>
      </c>
      <c r="AN70" s="60">
        <v>469</v>
      </c>
      <c r="AO70" s="60">
        <v>447</v>
      </c>
      <c r="AP70" s="60">
        <v>454</v>
      </c>
      <c r="AQ70" s="60">
        <v>442</v>
      </c>
      <c r="AR70" s="60">
        <v>444</v>
      </c>
      <c r="AS70" s="60">
        <v>456</v>
      </c>
      <c r="AT70" s="60">
        <v>435</v>
      </c>
      <c r="AU70" s="60">
        <v>442</v>
      </c>
      <c r="AV70" s="60">
        <v>441</v>
      </c>
      <c r="AW70" s="60">
        <v>395</v>
      </c>
      <c r="AX70" s="60">
        <v>400</v>
      </c>
      <c r="AY70" s="60">
        <v>446</v>
      </c>
      <c r="AZ70" s="60">
        <v>435</v>
      </c>
      <c r="BA70" s="60">
        <v>437</v>
      </c>
      <c r="BB70" s="60">
        <v>397</v>
      </c>
    </row>
    <row r="71" spans="1:54">
      <c r="A71" s="54" t="s">
        <v>10</v>
      </c>
      <c r="B71" s="60">
        <v>678</v>
      </c>
      <c r="C71" s="60">
        <v>700</v>
      </c>
      <c r="D71" s="60">
        <v>681</v>
      </c>
      <c r="E71" s="60">
        <v>768</v>
      </c>
      <c r="F71" s="60">
        <v>689</v>
      </c>
      <c r="G71" s="60">
        <v>707</v>
      </c>
      <c r="H71" s="60">
        <v>736</v>
      </c>
      <c r="I71" s="60">
        <v>714</v>
      </c>
      <c r="J71" s="60">
        <v>766</v>
      </c>
      <c r="K71" s="60">
        <v>707</v>
      </c>
      <c r="L71" s="60">
        <v>714</v>
      </c>
      <c r="M71" s="60">
        <v>751</v>
      </c>
      <c r="N71" s="60">
        <v>833</v>
      </c>
      <c r="O71" s="60">
        <v>765</v>
      </c>
      <c r="P71" s="60">
        <v>768</v>
      </c>
      <c r="Q71" s="60">
        <v>719</v>
      </c>
      <c r="R71" s="85">
        <v>764</v>
      </c>
      <c r="S71" s="60">
        <v>732</v>
      </c>
      <c r="T71" s="60">
        <v>754</v>
      </c>
      <c r="U71" s="60">
        <v>762</v>
      </c>
      <c r="V71" s="85">
        <v>801</v>
      </c>
      <c r="W71" s="60">
        <v>788</v>
      </c>
      <c r="X71" s="60">
        <v>771</v>
      </c>
      <c r="Y71" s="60">
        <v>742</v>
      </c>
      <c r="Z71" s="60">
        <v>746</v>
      </c>
      <c r="AA71" s="60">
        <v>687</v>
      </c>
      <c r="AB71" s="60">
        <v>776</v>
      </c>
      <c r="AC71" s="60">
        <v>766</v>
      </c>
      <c r="AD71" s="60">
        <v>764</v>
      </c>
      <c r="AE71" s="60">
        <v>808</v>
      </c>
      <c r="AF71" s="60">
        <v>800</v>
      </c>
      <c r="AG71" s="60">
        <v>822</v>
      </c>
      <c r="AH71" s="60">
        <v>836</v>
      </c>
      <c r="AI71" s="60">
        <v>733</v>
      </c>
      <c r="AJ71" s="60">
        <v>791</v>
      </c>
      <c r="AK71" s="60">
        <v>844</v>
      </c>
      <c r="AL71" s="60">
        <v>747</v>
      </c>
      <c r="AM71" s="60">
        <v>715</v>
      </c>
      <c r="AN71" s="60">
        <v>786</v>
      </c>
      <c r="AO71" s="60">
        <v>785</v>
      </c>
      <c r="AP71" s="60">
        <v>718</v>
      </c>
      <c r="AQ71" s="60">
        <v>738</v>
      </c>
      <c r="AR71" s="60">
        <v>727</v>
      </c>
      <c r="AS71" s="60">
        <v>733</v>
      </c>
      <c r="AT71" s="60">
        <v>752</v>
      </c>
      <c r="AU71" s="60">
        <v>776</v>
      </c>
      <c r="AV71" s="60">
        <v>718</v>
      </c>
      <c r="AW71" s="60">
        <v>699</v>
      </c>
      <c r="AX71" s="60">
        <v>764</v>
      </c>
      <c r="AY71" s="60">
        <v>759</v>
      </c>
      <c r="AZ71" s="60">
        <v>691</v>
      </c>
      <c r="BA71" s="60">
        <v>708</v>
      </c>
      <c r="BB71" s="60">
        <v>701</v>
      </c>
    </row>
    <row r="72" spans="1:54">
      <c r="A72" s="54" t="s">
        <v>7</v>
      </c>
      <c r="B72" s="60">
        <v>1138</v>
      </c>
      <c r="C72" s="60">
        <v>1063</v>
      </c>
      <c r="D72" s="60">
        <v>1076</v>
      </c>
      <c r="E72" s="60">
        <v>1114</v>
      </c>
      <c r="F72" s="60">
        <v>1136</v>
      </c>
      <c r="G72" s="60">
        <v>1098</v>
      </c>
      <c r="H72" s="60">
        <v>1111</v>
      </c>
      <c r="I72" s="60">
        <v>1093</v>
      </c>
      <c r="J72" s="60">
        <v>1155</v>
      </c>
      <c r="K72" s="60">
        <v>1132</v>
      </c>
      <c r="L72" s="60">
        <v>1085</v>
      </c>
      <c r="M72" s="60">
        <v>1160</v>
      </c>
      <c r="N72" s="60">
        <v>1122</v>
      </c>
      <c r="O72" s="60">
        <v>1244</v>
      </c>
      <c r="P72" s="60">
        <v>1212</v>
      </c>
      <c r="Q72" s="60">
        <v>1180</v>
      </c>
      <c r="R72" s="85">
        <v>1168</v>
      </c>
      <c r="S72" s="60">
        <v>1185</v>
      </c>
      <c r="T72" s="60">
        <v>1223</v>
      </c>
      <c r="U72" s="60">
        <v>1139</v>
      </c>
      <c r="V72" s="85">
        <v>1268</v>
      </c>
      <c r="W72" s="60">
        <v>1194</v>
      </c>
      <c r="X72" s="60">
        <v>1194</v>
      </c>
      <c r="Y72" s="60">
        <v>1245</v>
      </c>
      <c r="Z72" s="60">
        <v>1169</v>
      </c>
      <c r="AA72" s="60">
        <v>1240</v>
      </c>
      <c r="AB72" s="60">
        <v>1232</v>
      </c>
      <c r="AC72" s="60">
        <v>1227</v>
      </c>
      <c r="AD72" s="60">
        <v>1204</v>
      </c>
      <c r="AE72" s="60">
        <v>1355</v>
      </c>
      <c r="AF72" s="60">
        <v>1322</v>
      </c>
      <c r="AG72" s="60">
        <v>1326</v>
      </c>
      <c r="AH72" s="60">
        <v>1393</v>
      </c>
      <c r="AI72" s="60">
        <v>1352</v>
      </c>
      <c r="AJ72" s="60">
        <v>1324</v>
      </c>
      <c r="AK72" s="60">
        <v>1231</v>
      </c>
      <c r="AL72" s="60">
        <v>1311</v>
      </c>
      <c r="AM72" s="60">
        <v>1247</v>
      </c>
      <c r="AN72" s="60">
        <v>1192</v>
      </c>
      <c r="AO72" s="60">
        <v>1204</v>
      </c>
      <c r="AP72" s="60">
        <v>1133</v>
      </c>
      <c r="AQ72" s="60">
        <v>1155</v>
      </c>
      <c r="AR72" s="60">
        <v>1100</v>
      </c>
      <c r="AS72" s="60">
        <v>1130</v>
      </c>
      <c r="AT72" s="60">
        <v>1135</v>
      </c>
      <c r="AU72" s="60">
        <v>1164</v>
      </c>
      <c r="AV72" s="60">
        <v>1143</v>
      </c>
      <c r="AW72" s="60">
        <v>1137</v>
      </c>
      <c r="AX72" s="60">
        <v>1175</v>
      </c>
      <c r="AY72" s="60">
        <v>1072</v>
      </c>
      <c r="AZ72" s="60">
        <v>1144</v>
      </c>
      <c r="BA72" s="60">
        <v>1168</v>
      </c>
      <c r="BB72" s="60">
        <v>1135</v>
      </c>
    </row>
    <row r="73" spans="1:54" s="13" customFormat="1">
      <c r="A73" s="55" t="s">
        <v>8</v>
      </c>
      <c r="B73" s="59">
        <v>2510</v>
      </c>
      <c r="C73" s="59">
        <v>2523</v>
      </c>
      <c r="D73" s="59">
        <v>2516</v>
      </c>
      <c r="E73" s="59">
        <v>2619</v>
      </c>
      <c r="F73" s="59">
        <v>2522</v>
      </c>
      <c r="G73" s="59">
        <v>2547</v>
      </c>
      <c r="H73" s="59">
        <v>2628</v>
      </c>
      <c r="I73" s="59">
        <v>2631</v>
      </c>
      <c r="J73" s="59">
        <v>2695</v>
      </c>
      <c r="K73" s="59">
        <v>2614</v>
      </c>
      <c r="L73" s="59">
        <v>2589</v>
      </c>
      <c r="M73" s="59">
        <v>2707</v>
      </c>
      <c r="N73" s="59">
        <v>2781</v>
      </c>
      <c r="O73" s="59">
        <v>2875</v>
      </c>
      <c r="P73" s="59">
        <v>2796</v>
      </c>
      <c r="Q73" s="59">
        <v>2692</v>
      </c>
      <c r="R73" s="72">
        <v>2715</v>
      </c>
      <c r="S73" s="59">
        <v>2669</v>
      </c>
      <c r="T73" s="59">
        <v>2822</v>
      </c>
      <c r="U73" s="59">
        <v>2710</v>
      </c>
      <c r="V73" s="72">
        <v>2819</v>
      </c>
      <c r="W73" s="59">
        <v>2808</v>
      </c>
      <c r="X73" s="59">
        <v>2748</v>
      </c>
      <c r="Y73" s="59">
        <v>2745</v>
      </c>
      <c r="Z73" s="59">
        <v>2690</v>
      </c>
      <c r="AA73" s="59">
        <v>2680</v>
      </c>
      <c r="AB73" s="59">
        <v>2770</v>
      </c>
      <c r="AC73" s="59">
        <v>2800</v>
      </c>
      <c r="AD73" s="59">
        <v>2772</v>
      </c>
      <c r="AE73" s="59">
        <v>2926</v>
      </c>
      <c r="AF73" s="59">
        <v>2955</v>
      </c>
      <c r="AG73" s="59">
        <v>2952</v>
      </c>
      <c r="AH73" s="59">
        <v>3067</v>
      </c>
      <c r="AI73" s="59">
        <v>2892</v>
      </c>
      <c r="AJ73" s="59">
        <v>2879</v>
      </c>
      <c r="AK73" s="59">
        <v>2894</v>
      </c>
      <c r="AL73" s="59">
        <v>2825</v>
      </c>
      <c r="AM73" s="59">
        <v>2713</v>
      </c>
      <c r="AN73" s="59">
        <v>2794</v>
      </c>
      <c r="AO73" s="59">
        <v>2798</v>
      </c>
      <c r="AP73" s="59">
        <v>2670</v>
      </c>
      <c r="AQ73" s="59">
        <v>2641</v>
      </c>
      <c r="AR73" s="59">
        <v>2599</v>
      </c>
      <c r="AS73" s="59">
        <v>2651</v>
      </c>
      <c r="AT73" s="59">
        <v>2679</v>
      </c>
      <c r="AU73" s="59">
        <v>2731</v>
      </c>
      <c r="AV73" s="59">
        <v>2626</v>
      </c>
      <c r="AW73" s="59">
        <v>2553</v>
      </c>
      <c r="AX73" s="59">
        <v>2698</v>
      </c>
      <c r="AY73" s="59">
        <v>2627</v>
      </c>
      <c r="AZ73" s="59">
        <v>2636</v>
      </c>
      <c r="BA73" s="59">
        <v>2647</v>
      </c>
      <c r="BB73" s="59">
        <v>2566</v>
      </c>
    </row>
    <row r="74" spans="1:54">
      <c r="A74" s="55"/>
      <c r="B74" s="60"/>
      <c r="C74" s="60"/>
      <c r="D74" s="60"/>
      <c r="E74" s="60"/>
      <c r="F74" s="60"/>
      <c r="G74" s="60"/>
      <c r="H74" s="60"/>
      <c r="I74" s="60"/>
      <c r="J74" s="60"/>
      <c r="K74" s="60"/>
      <c r="L74" s="60"/>
      <c r="M74" s="60"/>
      <c r="N74" s="60"/>
      <c r="O74" s="60"/>
      <c r="P74" s="60"/>
      <c r="Q74" s="60"/>
      <c r="R74" s="85"/>
      <c r="S74" s="60"/>
      <c r="T74" s="60"/>
      <c r="U74" s="60"/>
      <c r="V74" s="85"/>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1:54">
      <c r="A75" s="38" t="s">
        <v>42</v>
      </c>
      <c r="B75" s="60"/>
      <c r="C75" s="60"/>
      <c r="D75" s="60"/>
      <c r="E75" s="60"/>
      <c r="F75" s="60"/>
      <c r="G75" s="60"/>
      <c r="H75" s="60"/>
      <c r="I75" s="60"/>
      <c r="J75" s="60"/>
      <c r="K75" s="60"/>
      <c r="L75" s="60"/>
      <c r="M75" s="60"/>
      <c r="N75" s="60"/>
      <c r="O75" s="60"/>
      <c r="P75" s="60"/>
      <c r="Q75" s="60"/>
      <c r="R75" s="85"/>
      <c r="S75" s="60"/>
      <c r="T75" s="60"/>
      <c r="U75" s="60"/>
      <c r="V75" s="85"/>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85">
        <v>58</v>
      </c>
      <c r="S76" s="60">
        <v>56</v>
      </c>
      <c r="T76" s="60">
        <v>53</v>
      </c>
      <c r="U76" s="60">
        <v>60</v>
      </c>
      <c r="V76" s="85">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85">
        <v>291</v>
      </c>
      <c r="S77" s="60">
        <v>282</v>
      </c>
      <c r="T77" s="60">
        <v>291</v>
      </c>
      <c r="U77" s="60">
        <v>286</v>
      </c>
      <c r="V77" s="85">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85">
        <v>392</v>
      </c>
      <c r="S78" s="60">
        <v>402</v>
      </c>
      <c r="T78" s="60">
        <v>418</v>
      </c>
      <c r="U78" s="60">
        <v>421</v>
      </c>
      <c r="V78" s="85">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85">
        <v>701</v>
      </c>
      <c r="S79" s="60">
        <v>720</v>
      </c>
      <c r="T79" s="60">
        <v>759</v>
      </c>
      <c r="U79" s="60">
        <v>736</v>
      </c>
      <c r="V79" s="85">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85">
        <v>1122</v>
      </c>
      <c r="S80" s="60">
        <v>1146</v>
      </c>
      <c r="T80" s="60">
        <v>1205</v>
      </c>
      <c r="U80" s="60">
        <v>1232</v>
      </c>
      <c r="V80" s="85">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72">
        <v>2564</v>
      </c>
      <c r="S81" s="59">
        <v>2607</v>
      </c>
      <c r="T81" s="59">
        <v>2726</v>
      </c>
      <c r="U81" s="59">
        <v>2734</v>
      </c>
      <c r="V81" s="72">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0"/>
      <c r="C82" s="60"/>
      <c r="D82" s="60"/>
      <c r="E82" s="60"/>
      <c r="F82" s="60"/>
      <c r="G82" s="60"/>
      <c r="H82" s="60"/>
      <c r="I82" s="60"/>
      <c r="J82" s="60"/>
      <c r="K82" s="60"/>
      <c r="L82" s="60"/>
      <c r="M82" s="60"/>
      <c r="N82" s="60"/>
      <c r="O82" s="60"/>
      <c r="P82" s="60"/>
      <c r="Q82" s="60"/>
      <c r="R82" s="85"/>
      <c r="S82" s="60"/>
      <c r="T82" s="60"/>
      <c r="U82" s="60"/>
      <c r="V82" s="85"/>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row>
    <row r="83" spans="1:54">
      <c r="A83" s="38" t="s">
        <v>77</v>
      </c>
      <c r="B83" s="60"/>
      <c r="C83" s="60"/>
      <c r="D83" s="60"/>
      <c r="E83" s="60"/>
      <c r="F83" s="60"/>
      <c r="G83" s="60"/>
      <c r="H83" s="60"/>
      <c r="I83" s="60"/>
      <c r="J83" s="60"/>
      <c r="K83" s="60"/>
      <c r="L83" s="60"/>
      <c r="M83" s="60"/>
      <c r="N83" s="60"/>
      <c r="O83" s="60"/>
      <c r="P83" s="60"/>
      <c r="Q83" s="60"/>
      <c r="R83" s="85"/>
      <c r="S83" s="60"/>
      <c r="T83" s="60"/>
      <c r="U83" s="60"/>
      <c r="V83" s="85"/>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row>
    <row r="84" spans="1:54">
      <c r="A84" s="54" t="s">
        <v>47</v>
      </c>
      <c r="B84" s="60">
        <v>26</v>
      </c>
      <c r="C84" s="60">
        <v>23</v>
      </c>
      <c r="D84" s="60">
        <v>28</v>
      </c>
      <c r="E84" s="60">
        <v>34</v>
      </c>
      <c r="F84" s="60">
        <v>35</v>
      </c>
      <c r="G84" s="60">
        <v>27</v>
      </c>
      <c r="H84" s="60">
        <v>23</v>
      </c>
      <c r="I84" s="60">
        <v>37</v>
      </c>
      <c r="J84" s="60">
        <v>25</v>
      </c>
      <c r="K84" s="60">
        <v>25</v>
      </c>
      <c r="L84" s="60">
        <v>25</v>
      </c>
      <c r="M84" s="60">
        <v>39</v>
      </c>
      <c r="N84" s="60">
        <v>24</v>
      </c>
      <c r="O84" s="60">
        <v>27</v>
      </c>
      <c r="P84" s="60">
        <v>27</v>
      </c>
      <c r="Q84" s="60">
        <v>37</v>
      </c>
      <c r="R84" s="85">
        <v>38</v>
      </c>
      <c r="S84" s="60">
        <v>35</v>
      </c>
      <c r="T84" s="60">
        <v>23</v>
      </c>
      <c r="U84" s="60">
        <v>32</v>
      </c>
      <c r="V84" s="85">
        <v>31</v>
      </c>
      <c r="W84" s="14">
        <v>37</v>
      </c>
      <c r="X84" s="14">
        <v>26</v>
      </c>
      <c r="Y84" s="14">
        <v>26</v>
      </c>
      <c r="Z84" s="14">
        <v>28</v>
      </c>
      <c r="AA84" s="14">
        <v>29</v>
      </c>
      <c r="AB84" s="14">
        <v>30</v>
      </c>
      <c r="AC84" s="14">
        <v>29</v>
      </c>
      <c r="AD84" s="14">
        <v>37</v>
      </c>
      <c r="AE84" s="14">
        <v>35</v>
      </c>
      <c r="AF84" s="14">
        <v>34</v>
      </c>
      <c r="AG84" s="14">
        <v>33</v>
      </c>
      <c r="AH84" s="14">
        <v>30</v>
      </c>
      <c r="AI84" s="14">
        <v>23</v>
      </c>
      <c r="AJ84" s="14"/>
      <c r="AK84" s="14"/>
      <c r="AL84" s="14"/>
      <c r="AM84" s="14"/>
      <c r="AN84" s="14"/>
      <c r="AO84" s="14"/>
      <c r="AP84" s="14"/>
      <c r="AQ84" s="14"/>
      <c r="AR84" s="14"/>
      <c r="AS84" s="14"/>
      <c r="AT84" s="14"/>
      <c r="AU84" s="14"/>
      <c r="AV84" s="14"/>
      <c r="AW84" s="14"/>
      <c r="AX84" s="14"/>
      <c r="AY84" s="14"/>
      <c r="AZ84" s="14"/>
      <c r="BA84" s="14"/>
      <c r="BB84" s="14"/>
    </row>
    <row r="85" spans="1:54">
      <c r="A85" s="54" t="s">
        <v>48</v>
      </c>
      <c r="B85" s="60">
        <v>180</v>
      </c>
      <c r="C85" s="60">
        <v>174</v>
      </c>
      <c r="D85" s="60">
        <v>169</v>
      </c>
      <c r="E85" s="60">
        <v>142</v>
      </c>
      <c r="F85" s="60">
        <v>156</v>
      </c>
      <c r="G85" s="60">
        <v>152</v>
      </c>
      <c r="H85" s="60">
        <v>157</v>
      </c>
      <c r="I85" s="60">
        <v>161</v>
      </c>
      <c r="J85" s="60">
        <v>142</v>
      </c>
      <c r="K85" s="60">
        <v>164</v>
      </c>
      <c r="L85" s="60">
        <v>142</v>
      </c>
      <c r="M85" s="60">
        <v>144</v>
      </c>
      <c r="N85" s="60">
        <v>158</v>
      </c>
      <c r="O85" s="60">
        <v>142</v>
      </c>
      <c r="P85" s="60">
        <v>177</v>
      </c>
      <c r="Q85" s="60">
        <v>175</v>
      </c>
      <c r="R85" s="85">
        <v>148</v>
      </c>
      <c r="S85" s="60">
        <v>188</v>
      </c>
      <c r="T85" s="60">
        <v>159</v>
      </c>
      <c r="U85" s="60">
        <v>154</v>
      </c>
      <c r="V85" s="85">
        <v>175</v>
      </c>
      <c r="W85" s="14">
        <v>160</v>
      </c>
      <c r="X85" s="14">
        <v>194</v>
      </c>
      <c r="Y85" s="14">
        <v>143</v>
      </c>
      <c r="Z85" s="14">
        <v>166</v>
      </c>
      <c r="AA85" s="14">
        <v>138</v>
      </c>
      <c r="AB85" s="14">
        <v>150</v>
      </c>
      <c r="AC85" s="14">
        <v>160</v>
      </c>
      <c r="AD85" s="14">
        <v>170</v>
      </c>
      <c r="AE85" s="14">
        <v>181</v>
      </c>
      <c r="AF85" s="14">
        <v>166</v>
      </c>
      <c r="AG85" s="14">
        <v>174</v>
      </c>
      <c r="AH85" s="14">
        <v>144</v>
      </c>
      <c r="AI85" s="14">
        <v>155</v>
      </c>
      <c r="AJ85" s="14"/>
      <c r="AK85" s="14"/>
      <c r="AL85" s="14"/>
      <c r="AM85" s="14"/>
      <c r="AN85" s="14"/>
      <c r="AO85" s="14"/>
      <c r="AP85" s="14"/>
      <c r="AQ85" s="14"/>
      <c r="AR85" s="14"/>
      <c r="AS85" s="14"/>
      <c r="AT85" s="14"/>
      <c r="AU85" s="14"/>
      <c r="AV85" s="14"/>
      <c r="AW85" s="14"/>
      <c r="AX85" s="14"/>
      <c r="AY85" s="14"/>
      <c r="AZ85" s="14"/>
      <c r="BA85" s="14"/>
      <c r="BB85" s="14"/>
    </row>
    <row r="86" spans="1:54">
      <c r="A86" s="54" t="s">
        <v>9</v>
      </c>
      <c r="B86" s="60">
        <v>253</v>
      </c>
      <c r="C86" s="60">
        <v>245</v>
      </c>
      <c r="D86" s="60">
        <v>276</v>
      </c>
      <c r="E86" s="60">
        <v>258</v>
      </c>
      <c r="F86" s="60">
        <v>252</v>
      </c>
      <c r="G86" s="60">
        <v>249</v>
      </c>
      <c r="H86" s="60">
        <v>270</v>
      </c>
      <c r="I86" s="60">
        <v>244</v>
      </c>
      <c r="J86" s="60">
        <v>259</v>
      </c>
      <c r="K86" s="60">
        <v>278</v>
      </c>
      <c r="L86" s="60">
        <v>293</v>
      </c>
      <c r="M86" s="60">
        <v>273</v>
      </c>
      <c r="N86" s="60">
        <v>244</v>
      </c>
      <c r="O86" s="60">
        <v>248</v>
      </c>
      <c r="P86" s="60">
        <v>291</v>
      </c>
      <c r="Q86" s="60">
        <v>267</v>
      </c>
      <c r="R86" s="85">
        <v>274</v>
      </c>
      <c r="S86" s="60">
        <v>269</v>
      </c>
      <c r="T86" s="60">
        <v>251</v>
      </c>
      <c r="U86" s="60">
        <v>290</v>
      </c>
      <c r="V86" s="85">
        <v>288</v>
      </c>
      <c r="W86" s="14">
        <v>266</v>
      </c>
      <c r="X86" s="14">
        <v>277</v>
      </c>
      <c r="Y86" s="14">
        <v>262</v>
      </c>
      <c r="Z86" s="14">
        <v>259</v>
      </c>
      <c r="AA86" s="14">
        <v>283</v>
      </c>
      <c r="AB86" s="14">
        <v>289</v>
      </c>
      <c r="AC86" s="14">
        <v>303</v>
      </c>
      <c r="AD86" s="14">
        <v>307</v>
      </c>
      <c r="AE86" s="14">
        <v>275</v>
      </c>
      <c r="AF86" s="14">
        <v>280</v>
      </c>
      <c r="AG86" s="14">
        <v>259</v>
      </c>
      <c r="AH86" s="14">
        <v>272</v>
      </c>
      <c r="AI86" s="14">
        <v>246</v>
      </c>
      <c r="AJ86" s="14"/>
      <c r="AK86" s="14"/>
      <c r="AL86" s="14"/>
      <c r="AM86" s="14"/>
      <c r="AN86" s="14"/>
      <c r="AO86" s="14"/>
      <c r="AP86" s="14"/>
      <c r="AQ86" s="14"/>
      <c r="AR86" s="14"/>
      <c r="AS86" s="14"/>
      <c r="AT86" s="14"/>
      <c r="AU86" s="14"/>
      <c r="AV86" s="14"/>
      <c r="AW86" s="14"/>
      <c r="AX86" s="14"/>
      <c r="AY86" s="14"/>
      <c r="AZ86" s="14"/>
      <c r="BA86" s="14"/>
      <c r="BB86" s="14"/>
    </row>
    <row r="87" spans="1:54">
      <c r="A87" s="54" t="s">
        <v>10</v>
      </c>
      <c r="B87" s="60">
        <v>406</v>
      </c>
      <c r="C87" s="60">
        <v>427</v>
      </c>
      <c r="D87" s="60">
        <v>436</v>
      </c>
      <c r="E87" s="60">
        <v>414</v>
      </c>
      <c r="F87" s="60">
        <v>437</v>
      </c>
      <c r="G87" s="60">
        <v>380</v>
      </c>
      <c r="H87" s="60">
        <v>429</v>
      </c>
      <c r="I87" s="60">
        <v>390</v>
      </c>
      <c r="J87" s="60">
        <v>427</v>
      </c>
      <c r="K87" s="60">
        <v>405</v>
      </c>
      <c r="L87" s="60">
        <v>426</v>
      </c>
      <c r="M87" s="60">
        <v>407</v>
      </c>
      <c r="N87" s="60">
        <v>452</v>
      </c>
      <c r="O87" s="60">
        <v>394</v>
      </c>
      <c r="P87" s="60">
        <v>447</v>
      </c>
      <c r="Q87" s="60">
        <v>459</v>
      </c>
      <c r="R87" s="85">
        <v>421</v>
      </c>
      <c r="S87" s="60">
        <v>450</v>
      </c>
      <c r="T87" s="60">
        <v>463</v>
      </c>
      <c r="U87" s="60">
        <v>451</v>
      </c>
      <c r="V87" s="85">
        <v>471</v>
      </c>
      <c r="W87" s="14">
        <v>433</v>
      </c>
      <c r="X87" s="14">
        <v>487</v>
      </c>
      <c r="Y87" s="14">
        <v>479</v>
      </c>
      <c r="Z87" s="14">
        <v>452</v>
      </c>
      <c r="AA87" s="14">
        <v>473</v>
      </c>
      <c r="AB87" s="14">
        <v>469</v>
      </c>
      <c r="AC87" s="14">
        <v>486</v>
      </c>
      <c r="AD87" s="14">
        <v>466</v>
      </c>
      <c r="AE87" s="14">
        <v>478</v>
      </c>
      <c r="AF87" s="14">
        <v>437</v>
      </c>
      <c r="AG87" s="14">
        <v>489</v>
      </c>
      <c r="AH87" s="14">
        <v>486</v>
      </c>
      <c r="AI87" s="14">
        <v>428</v>
      </c>
      <c r="AJ87" s="14"/>
      <c r="AK87" s="14"/>
      <c r="AL87" s="14"/>
      <c r="AM87" s="14"/>
      <c r="AN87" s="14"/>
      <c r="AO87" s="14"/>
      <c r="AP87" s="14"/>
      <c r="AQ87" s="14"/>
      <c r="AR87" s="14"/>
      <c r="AS87" s="14"/>
      <c r="AT87" s="14"/>
      <c r="AU87" s="14"/>
      <c r="AV87" s="14"/>
      <c r="AW87" s="14"/>
      <c r="AX87" s="14"/>
      <c r="AY87" s="14"/>
      <c r="AZ87" s="14"/>
      <c r="BA87" s="14"/>
      <c r="BB87" s="14"/>
    </row>
    <row r="88" spans="1:54">
      <c r="A88" s="54" t="s">
        <v>7</v>
      </c>
      <c r="B88" s="60">
        <v>484</v>
      </c>
      <c r="C88" s="60">
        <v>424</v>
      </c>
      <c r="D88" s="60">
        <v>465</v>
      </c>
      <c r="E88" s="60">
        <v>445</v>
      </c>
      <c r="F88" s="60">
        <v>503</v>
      </c>
      <c r="G88" s="60">
        <v>480</v>
      </c>
      <c r="H88" s="60">
        <v>443</v>
      </c>
      <c r="I88" s="60">
        <v>454</v>
      </c>
      <c r="J88" s="60">
        <v>487</v>
      </c>
      <c r="K88" s="60">
        <v>472</v>
      </c>
      <c r="L88" s="60">
        <v>487</v>
      </c>
      <c r="M88" s="60">
        <v>505</v>
      </c>
      <c r="N88" s="60">
        <v>500</v>
      </c>
      <c r="O88" s="60">
        <v>430</v>
      </c>
      <c r="P88" s="60">
        <v>519</v>
      </c>
      <c r="Q88" s="60">
        <v>500</v>
      </c>
      <c r="R88" s="85">
        <v>505</v>
      </c>
      <c r="S88" s="60">
        <v>509</v>
      </c>
      <c r="T88" s="60">
        <v>554</v>
      </c>
      <c r="U88" s="60">
        <v>583</v>
      </c>
      <c r="V88" s="85">
        <v>570</v>
      </c>
      <c r="W88" s="14">
        <v>569</v>
      </c>
      <c r="X88" s="14">
        <v>590</v>
      </c>
      <c r="Y88" s="14">
        <v>561</v>
      </c>
      <c r="Z88" s="14">
        <v>578</v>
      </c>
      <c r="AA88" s="14">
        <v>555</v>
      </c>
      <c r="AB88" s="14">
        <v>625</v>
      </c>
      <c r="AC88" s="14">
        <v>607</v>
      </c>
      <c r="AD88" s="14">
        <v>622</v>
      </c>
      <c r="AE88" s="14">
        <v>629</v>
      </c>
      <c r="AF88" s="14">
        <v>615</v>
      </c>
      <c r="AG88" s="14">
        <v>536</v>
      </c>
      <c r="AH88" s="14">
        <v>582</v>
      </c>
      <c r="AI88" s="14">
        <v>555</v>
      </c>
      <c r="AJ88" s="14"/>
      <c r="AK88" s="14"/>
      <c r="AL88" s="14"/>
      <c r="AM88" s="14"/>
      <c r="AN88" s="14"/>
      <c r="AO88" s="14"/>
      <c r="AP88" s="14"/>
      <c r="AQ88" s="14"/>
      <c r="AR88" s="14"/>
      <c r="AS88" s="14"/>
      <c r="AT88" s="14"/>
      <c r="AU88" s="14"/>
      <c r="AV88" s="14"/>
      <c r="AW88" s="14"/>
      <c r="AX88" s="14"/>
      <c r="AY88" s="14"/>
      <c r="AZ88" s="14"/>
      <c r="BA88" s="14"/>
      <c r="BB88" s="14"/>
    </row>
    <row r="89" spans="1:54" s="13" customFormat="1">
      <c r="A89" s="55" t="s">
        <v>8</v>
      </c>
      <c r="B89" s="59">
        <v>1349</v>
      </c>
      <c r="C89" s="59">
        <v>1293</v>
      </c>
      <c r="D89" s="59">
        <v>1374</v>
      </c>
      <c r="E89" s="59">
        <v>1293</v>
      </c>
      <c r="F89" s="59">
        <v>1383</v>
      </c>
      <c r="G89" s="59">
        <v>1288</v>
      </c>
      <c r="H89" s="59">
        <v>1322</v>
      </c>
      <c r="I89" s="59">
        <v>1286</v>
      </c>
      <c r="J89" s="59">
        <v>1340</v>
      </c>
      <c r="K89" s="59">
        <v>1344</v>
      </c>
      <c r="L89" s="59">
        <v>1373</v>
      </c>
      <c r="M89" s="59">
        <v>1368</v>
      </c>
      <c r="N89" s="59">
        <v>1378</v>
      </c>
      <c r="O89" s="59">
        <v>1241</v>
      </c>
      <c r="P89" s="59">
        <v>1461</v>
      </c>
      <c r="Q89" s="59">
        <v>1438</v>
      </c>
      <c r="R89" s="72">
        <v>1386</v>
      </c>
      <c r="S89" s="59">
        <v>1451</v>
      </c>
      <c r="T89" s="59">
        <v>1450</v>
      </c>
      <c r="U89" s="59">
        <v>1510</v>
      </c>
      <c r="V89" s="72">
        <v>1535</v>
      </c>
      <c r="W89" s="13">
        <v>1465</v>
      </c>
      <c r="X89" s="13">
        <v>1574</v>
      </c>
      <c r="Y89" s="13">
        <v>1471</v>
      </c>
      <c r="Z89" s="13">
        <v>1483</v>
      </c>
      <c r="AA89" s="13">
        <v>1478</v>
      </c>
      <c r="AB89" s="13">
        <v>1563</v>
      </c>
      <c r="AC89" s="13">
        <v>1585</v>
      </c>
      <c r="AD89" s="13">
        <v>1602</v>
      </c>
      <c r="AE89" s="13">
        <v>1598</v>
      </c>
      <c r="AF89" s="13">
        <v>1532</v>
      </c>
      <c r="AG89" s="13">
        <v>1491</v>
      </c>
      <c r="AH89" s="13">
        <v>1514</v>
      </c>
      <c r="AI89" s="13">
        <v>1407</v>
      </c>
    </row>
    <row r="90" spans="1:54">
      <c r="B90" s="99"/>
      <c r="C90" s="99"/>
      <c r="D90" s="99"/>
      <c r="E90" s="99"/>
      <c r="F90" s="99"/>
      <c r="G90" s="99"/>
      <c r="H90" s="99"/>
      <c r="I90" s="99"/>
      <c r="J90" s="99"/>
      <c r="K90" s="99"/>
      <c r="L90" s="99"/>
      <c r="M90" s="99"/>
      <c r="N90" s="99"/>
      <c r="O90" s="99"/>
      <c r="P90" s="99"/>
      <c r="Q90" s="99"/>
      <c r="R90" s="128"/>
      <c r="S90" s="99"/>
      <c r="T90" s="99"/>
      <c r="U90" s="14"/>
      <c r="V90" s="109"/>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row>
    <row r="91" spans="1:54">
      <c r="A91" s="38" t="s">
        <v>43</v>
      </c>
      <c r="B91" s="60"/>
      <c r="C91" s="60"/>
      <c r="D91" s="60"/>
      <c r="E91" s="60"/>
      <c r="F91" s="60"/>
      <c r="G91" s="60"/>
      <c r="H91" s="60"/>
      <c r="I91" s="60"/>
      <c r="J91" s="60"/>
      <c r="K91" s="60"/>
      <c r="L91" s="60"/>
      <c r="M91" s="60"/>
      <c r="N91" s="60"/>
      <c r="O91" s="60"/>
      <c r="P91" s="60"/>
      <c r="Q91" s="60"/>
      <c r="R91" s="85"/>
      <c r="S91" s="60"/>
      <c r="T91" s="60"/>
      <c r="U91" s="60"/>
      <c r="V91" s="85"/>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row>
    <row r="92" spans="1:54">
      <c r="A92" s="54" t="s">
        <v>47</v>
      </c>
      <c r="B92" s="60">
        <v>25</v>
      </c>
      <c r="C92" s="60">
        <v>27</v>
      </c>
      <c r="D92" s="60">
        <v>21</v>
      </c>
      <c r="E92" s="60">
        <v>30</v>
      </c>
      <c r="F92" s="60">
        <v>20</v>
      </c>
      <c r="G92" s="60">
        <v>28</v>
      </c>
      <c r="H92" s="60">
        <v>16</v>
      </c>
      <c r="I92" s="60">
        <v>27</v>
      </c>
      <c r="J92" s="60">
        <v>34</v>
      </c>
      <c r="K92" s="60">
        <v>25</v>
      </c>
      <c r="L92" s="60">
        <v>31</v>
      </c>
      <c r="M92" s="60">
        <v>23</v>
      </c>
      <c r="N92" s="60">
        <v>33</v>
      </c>
      <c r="O92" s="60">
        <v>30</v>
      </c>
      <c r="P92" s="60">
        <v>26</v>
      </c>
      <c r="Q92" s="60">
        <v>37</v>
      </c>
      <c r="R92" s="85">
        <v>31</v>
      </c>
      <c r="S92" s="60">
        <v>25</v>
      </c>
      <c r="T92" s="60">
        <v>36</v>
      </c>
      <c r="U92" s="60">
        <v>27</v>
      </c>
      <c r="V92" s="85">
        <v>23</v>
      </c>
      <c r="W92" s="60">
        <v>30</v>
      </c>
      <c r="X92" s="60">
        <v>32</v>
      </c>
      <c r="Y92" s="60">
        <v>34</v>
      </c>
      <c r="Z92" s="60">
        <v>29</v>
      </c>
      <c r="AA92" s="60">
        <v>25</v>
      </c>
      <c r="AB92" s="60">
        <v>25</v>
      </c>
      <c r="AC92" s="60">
        <v>36</v>
      </c>
      <c r="AD92" s="60">
        <v>35</v>
      </c>
      <c r="AE92" s="60">
        <v>29</v>
      </c>
      <c r="AF92" s="60">
        <v>26</v>
      </c>
      <c r="AG92" s="60">
        <v>32</v>
      </c>
      <c r="AH92" s="60">
        <v>25</v>
      </c>
      <c r="AI92" s="60">
        <v>29</v>
      </c>
      <c r="AJ92" s="60">
        <v>21</v>
      </c>
      <c r="AK92" s="60">
        <v>21</v>
      </c>
      <c r="AL92" s="60">
        <v>26</v>
      </c>
      <c r="AM92" s="60">
        <v>23</v>
      </c>
      <c r="AN92" s="60">
        <v>27</v>
      </c>
      <c r="AO92" s="60">
        <v>29</v>
      </c>
      <c r="AP92" s="60">
        <v>19</v>
      </c>
      <c r="AQ92" s="60">
        <v>25</v>
      </c>
      <c r="AR92" s="60">
        <v>28</v>
      </c>
      <c r="AS92" s="60">
        <v>26</v>
      </c>
      <c r="AT92" s="60">
        <v>29</v>
      </c>
      <c r="AU92" s="60">
        <v>31</v>
      </c>
      <c r="AV92" s="60">
        <v>24</v>
      </c>
      <c r="AW92" s="60">
        <v>33</v>
      </c>
      <c r="AX92" s="60">
        <v>41</v>
      </c>
      <c r="AY92" s="60">
        <v>37</v>
      </c>
      <c r="AZ92" s="60">
        <v>41</v>
      </c>
      <c r="BA92" s="60">
        <v>31</v>
      </c>
      <c r="BB92" s="60">
        <v>21</v>
      </c>
    </row>
    <row r="93" spans="1:54">
      <c r="A93" s="54" t="s">
        <v>48</v>
      </c>
      <c r="B93" s="60">
        <v>168</v>
      </c>
      <c r="C93" s="60">
        <v>164</v>
      </c>
      <c r="D93" s="60">
        <v>149</v>
      </c>
      <c r="E93" s="60">
        <v>158</v>
      </c>
      <c r="F93" s="60">
        <v>154</v>
      </c>
      <c r="G93" s="60">
        <v>166</v>
      </c>
      <c r="H93" s="60">
        <v>162</v>
      </c>
      <c r="I93" s="60">
        <v>168</v>
      </c>
      <c r="J93" s="60">
        <v>164</v>
      </c>
      <c r="K93" s="60">
        <v>168</v>
      </c>
      <c r="L93" s="60">
        <v>163</v>
      </c>
      <c r="M93" s="60">
        <v>162</v>
      </c>
      <c r="N93" s="60">
        <v>169</v>
      </c>
      <c r="O93" s="60">
        <v>179</v>
      </c>
      <c r="P93" s="60">
        <v>188</v>
      </c>
      <c r="Q93" s="60">
        <v>170</v>
      </c>
      <c r="R93" s="85">
        <v>156</v>
      </c>
      <c r="S93" s="60">
        <v>177</v>
      </c>
      <c r="T93" s="60">
        <v>148</v>
      </c>
      <c r="U93" s="60">
        <v>179</v>
      </c>
      <c r="V93" s="85">
        <v>171</v>
      </c>
      <c r="W93" s="60">
        <v>176</v>
      </c>
      <c r="X93" s="60">
        <v>168</v>
      </c>
      <c r="Y93" s="60">
        <v>154</v>
      </c>
      <c r="Z93" s="60">
        <v>167</v>
      </c>
      <c r="AA93" s="60">
        <v>146</v>
      </c>
      <c r="AB93" s="60">
        <v>159</v>
      </c>
      <c r="AC93" s="60">
        <v>194</v>
      </c>
      <c r="AD93" s="60">
        <v>162</v>
      </c>
      <c r="AE93" s="60">
        <v>158</v>
      </c>
      <c r="AF93" s="60">
        <v>159</v>
      </c>
      <c r="AG93" s="60">
        <v>165</v>
      </c>
      <c r="AH93" s="60">
        <v>177</v>
      </c>
      <c r="AI93" s="60">
        <v>194</v>
      </c>
      <c r="AJ93" s="60">
        <v>150</v>
      </c>
      <c r="AK93" s="60">
        <v>161</v>
      </c>
      <c r="AL93" s="60">
        <v>154</v>
      </c>
      <c r="AM93" s="60">
        <v>170</v>
      </c>
      <c r="AN93" s="60">
        <v>170</v>
      </c>
      <c r="AO93" s="60">
        <v>182</v>
      </c>
      <c r="AP93" s="60">
        <v>172</v>
      </c>
      <c r="AQ93" s="60">
        <v>150</v>
      </c>
      <c r="AR93" s="60">
        <v>157</v>
      </c>
      <c r="AS93" s="60">
        <v>161</v>
      </c>
      <c r="AT93" s="60">
        <v>174</v>
      </c>
      <c r="AU93" s="60">
        <v>166</v>
      </c>
      <c r="AV93" s="60">
        <v>168</v>
      </c>
      <c r="AW93" s="60">
        <v>152</v>
      </c>
      <c r="AX93" s="60">
        <v>173</v>
      </c>
      <c r="AY93" s="60">
        <v>170</v>
      </c>
      <c r="AZ93" s="60">
        <v>172</v>
      </c>
      <c r="BA93" s="60">
        <v>150</v>
      </c>
      <c r="BB93" s="60">
        <v>149</v>
      </c>
    </row>
    <row r="94" spans="1:54">
      <c r="A94" s="54" t="s">
        <v>9</v>
      </c>
      <c r="B94" s="60">
        <v>228</v>
      </c>
      <c r="C94" s="60">
        <v>251</v>
      </c>
      <c r="D94" s="60">
        <v>283</v>
      </c>
      <c r="E94" s="60">
        <v>240</v>
      </c>
      <c r="F94" s="60">
        <v>236</v>
      </c>
      <c r="G94" s="60">
        <v>239</v>
      </c>
      <c r="H94" s="60">
        <v>281</v>
      </c>
      <c r="I94" s="60">
        <v>297</v>
      </c>
      <c r="J94" s="60">
        <v>245</v>
      </c>
      <c r="K94" s="60">
        <v>266</v>
      </c>
      <c r="L94" s="60">
        <v>269</v>
      </c>
      <c r="M94" s="60">
        <v>250</v>
      </c>
      <c r="N94" s="60">
        <v>278</v>
      </c>
      <c r="O94" s="60">
        <v>292</v>
      </c>
      <c r="P94" s="60">
        <v>265</v>
      </c>
      <c r="Q94" s="60">
        <v>238</v>
      </c>
      <c r="R94" s="85">
        <v>273</v>
      </c>
      <c r="S94" s="60">
        <v>239</v>
      </c>
      <c r="T94" s="60">
        <v>289</v>
      </c>
      <c r="U94" s="60">
        <v>292</v>
      </c>
      <c r="V94" s="85">
        <v>256</v>
      </c>
      <c r="W94" s="60">
        <v>287</v>
      </c>
      <c r="X94" s="60">
        <v>257</v>
      </c>
      <c r="Y94" s="60">
        <v>252</v>
      </c>
      <c r="Z94" s="60">
        <v>248</v>
      </c>
      <c r="AA94" s="60">
        <v>262</v>
      </c>
      <c r="AB94" s="60">
        <v>242</v>
      </c>
      <c r="AC94" s="60">
        <v>248</v>
      </c>
      <c r="AD94" s="60">
        <v>269</v>
      </c>
      <c r="AE94" s="60">
        <v>255</v>
      </c>
      <c r="AF94" s="60">
        <v>315</v>
      </c>
      <c r="AG94" s="60">
        <v>258</v>
      </c>
      <c r="AH94" s="60">
        <v>310</v>
      </c>
      <c r="AI94" s="60">
        <v>295</v>
      </c>
      <c r="AJ94" s="60">
        <v>278</v>
      </c>
      <c r="AK94" s="60">
        <v>286</v>
      </c>
      <c r="AL94" s="60">
        <v>255</v>
      </c>
      <c r="AM94" s="60">
        <v>243</v>
      </c>
      <c r="AN94" s="60">
        <v>290</v>
      </c>
      <c r="AO94" s="60">
        <v>281</v>
      </c>
      <c r="AP94" s="60">
        <v>269</v>
      </c>
      <c r="AQ94" s="60">
        <v>286</v>
      </c>
      <c r="AR94" s="60">
        <v>283</v>
      </c>
      <c r="AS94" s="60">
        <v>263</v>
      </c>
      <c r="AT94" s="60">
        <v>258</v>
      </c>
      <c r="AU94" s="60">
        <v>261</v>
      </c>
      <c r="AV94" s="60">
        <v>264</v>
      </c>
      <c r="AW94" s="60">
        <v>239</v>
      </c>
      <c r="AX94" s="60">
        <v>222</v>
      </c>
      <c r="AY94" s="60">
        <v>257</v>
      </c>
      <c r="AZ94" s="60">
        <v>242</v>
      </c>
      <c r="BA94" s="60">
        <v>255</v>
      </c>
      <c r="BB94" s="60">
        <v>249</v>
      </c>
    </row>
    <row r="95" spans="1:54">
      <c r="A95" s="54" t="s">
        <v>10</v>
      </c>
      <c r="B95" s="60">
        <v>377</v>
      </c>
      <c r="C95" s="60">
        <v>389</v>
      </c>
      <c r="D95" s="60">
        <v>386</v>
      </c>
      <c r="E95" s="60">
        <v>427</v>
      </c>
      <c r="F95" s="60">
        <v>372</v>
      </c>
      <c r="G95" s="60">
        <v>396</v>
      </c>
      <c r="H95" s="60">
        <v>410</v>
      </c>
      <c r="I95" s="60">
        <v>422</v>
      </c>
      <c r="J95" s="60">
        <v>437</v>
      </c>
      <c r="K95" s="60">
        <v>386</v>
      </c>
      <c r="L95" s="60">
        <v>425</v>
      </c>
      <c r="M95" s="60">
        <v>385</v>
      </c>
      <c r="N95" s="60">
        <v>489</v>
      </c>
      <c r="O95" s="60">
        <v>412</v>
      </c>
      <c r="P95" s="60">
        <v>426</v>
      </c>
      <c r="Q95" s="60">
        <v>410</v>
      </c>
      <c r="R95" s="85">
        <v>430</v>
      </c>
      <c r="S95" s="60">
        <v>398</v>
      </c>
      <c r="T95" s="60">
        <v>432</v>
      </c>
      <c r="U95" s="60">
        <v>429</v>
      </c>
      <c r="V95" s="85">
        <v>445</v>
      </c>
      <c r="W95" s="60">
        <v>432</v>
      </c>
      <c r="X95" s="60">
        <v>416</v>
      </c>
      <c r="Y95" s="60">
        <v>420</v>
      </c>
      <c r="Z95" s="60">
        <v>410</v>
      </c>
      <c r="AA95" s="60">
        <v>377</v>
      </c>
      <c r="AB95" s="60">
        <v>443</v>
      </c>
      <c r="AC95" s="60">
        <v>421</v>
      </c>
      <c r="AD95" s="60">
        <v>420</v>
      </c>
      <c r="AE95" s="60">
        <v>477</v>
      </c>
      <c r="AF95" s="60">
        <v>452</v>
      </c>
      <c r="AG95" s="60">
        <v>445</v>
      </c>
      <c r="AH95" s="60">
        <v>499</v>
      </c>
      <c r="AI95" s="60">
        <v>414</v>
      </c>
      <c r="AJ95" s="60">
        <v>439</v>
      </c>
      <c r="AK95" s="60">
        <v>466</v>
      </c>
      <c r="AL95" s="60">
        <v>417</v>
      </c>
      <c r="AM95" s="60">
        <v>418</v>
      </c>
      <c r="AN95" s="60">
        <v>426</v>
      </c>
      <c r="AO95" s="60">
        <v>439</v>
      </c>
      <c r="AP95" s="60">
        <v>392</v>
      </c>
      <c r="AQ95" s="60">
        <v>407</v>
      </c>
      <c r="AR95" s="60">
        <v>397</v>
      </c>
      <c r="AS95" s="60">
        <v>419</v>
      </c>
      <c r="AT95" s="60">
        <v>411</v>
      </c>
      <c r="AU95" s="60">
        <v>439</v>
      </c>
      <c r="AV95" s="60">
        <v>396</v>
      </c>
      <c r="AW95" s="60">
        <v>386</v>
      </c>
      <c r="AX95" s="60">
        <v>434</v>
      </c>
      <c r="AY95" s="60">
        <v>410</v>
      </c>
      <c r="AZ95" s="60">
        <v>388</v>
      </c>
      <c r="BA95" s="60">
        <v>400</v>
      </c>
      <c r="BB95" s="60">
        <v>367</v>
      </c>
    </row>
    <row r="96" spans="1:54">
      <c r="A96" s="54" t="s">
        <v>7</v>
      </c>
      <c r="B96" s="60">
        <v>457</v>
      </c>
      <c r="C96" s="60">
        <v>453</v>
      </c>
      <c r="D96" s="60">
        <v>456</v>
      </c>
      <c r="E96" s="60">
        <v>438</v>
      </c>
      <c r="F96" s="60">
        <v>465</v>
      </c>
      <c r="G96" s="60">
        <v>443</v>
      </c>
      <c r="H96" s="60">
        <v>453</v>
      </c>
      <c r="I96" s="60">
        <v>445</v>
      </c>
      <c r="J96" s="60">
        <v>448</v>
      </c>
      <c r="K96" s="60">
        <v>498</v>
      </c>
      <c r="L96" s="60">
        <v>429</v>
      </c>
      <c r="M96" s="60">
        <v>467</v>
      </c>
      <c r="N96" s="60">
        <v>477</v>
      </c>
      <c r="O96" s="60">
        <v>520</v>
      </c>
      <c r="P96" s="60">
        <v>504</v>
      </c>
      <c r="Q96" s="60">
        <v>499</v>
      </c>
      <c r="R96" s="85">
        <v>491</v>
      </c>
      <c r="S96" s="60">
        <v>508</v>
      </c>
      <c r="T96" s="60">
        <v>536</v>
      </c>
      <c r="U96" s="60">
        <v>468</v>
      </c>
      <c r="V96" s="85">
        <v>560</v>
      </c>
      <c r="W96" s="60">
        <v>476</v>
      </c>
      <c r="X96" s="60">
        <v>508</v>
      </c>
      <c r="Y96" s="60">
        <v>532</v>
      </c>
      <c r="Z96" s="60">
        <v>488</v>
      </c>
      <c r="AA96" s="60">
        <v>523</v>
      </c>
      <c r="AB96" s="60">
        <v>525</v>
      </c>
      <c r="AC96" s="60">
        <v>525</v>
      </c>
      <c r="AD96" s="60">
        <v>515</v>
      </c>
      <c r="AE96" s="60">
        <v>581</v>
      </c>
      <c r="AF96" s="60">
        <v>556</v>
      </c>
      <c r="AG96" s="60">
        <v>559</v>
      </c>
      <c r="AH96" s="60">
        <v>600</v>
      </c>
      <c r="AI96" s="60">
        <v>545</v>
      </c>
      <c r="AJ96" s="60">
        <v>563</v>
      </c>
      <c r="AK96" s="60">
        <v>518</v>
      </c>
      <c r="AL96" s="60">
        <v>548</v>
      </c>
      <c r="AM96" s="60">
        <v>473</v>
      </c>
      <c r="AN96" s="60">
        <v>502</v>
      </c>
      <c r="AO96" s="60">
        <v>524</v>
      </c>
      <c r="AP96" s="60">
        <v>460</v>
      </c>
      <c r="AQ96" s="60">
        <v>476</v>
      </c>
      <c r="AR96" s="60">
        <v>471</v>
      </c>
      <c r="AS96" s="60">
        <v>481</v>
      </c>
      <c r="AT96" s="60">
        <v>482</v>
      </c>
      <c r="AU96" s="60">
        <v>466</v>
      </c>
      <c r="AV96" s="60">
        <v>469</v>
      </c>
      <c r="AW96" s="60">
        <v>468</v>
      </c>
      <c r="AX96" s="60">
        <v>455</v>
      </c>
      <c r="AY96" s="60">
        <v>437</v>
      </c>
      <c r="AZ96" s="60">
        <v>486</v>
      </c>
      <c r="BA96" s="60">
        <v>498</v>
      </c>
      <c r="BB96" s="60">
        <v>493</v>
      </c>
    </row>
    <row r="97" spans="1:54" s="13" customFormat="1">
      <c r="A97" s="55" t="s">
        <v>8</v>
      </c>
      <c r="B97" s="59">
        <v>1255</v>
      </c>
      <c r="C97" s="59">
        <v>1284</v>
      </c>
      <c r="D97" s="59">
        <v>1295</v>
      </c>
      <c r="E97" s="59">
        <v>1293</v>
      </c>
      <c r="F97" s="59">
        <v>1247</v>
      </c>
      <c r="G97" s="59">
        <v>1272</v>
      </c>
      <c r="H97" s="59">
        <v>1322</v>
      </c>
      <c r="I97" s="59">
        <v>1359</v>
      </c>
      <c r="J97" s="59">
        <v>1328</v>
      </c>
      <c r="K97" s="59">
        <v>1343</v>
      </c>
      <c r="L97" s="59">
        <v>1317</v>
      </c>
      <c r="M97" s="59">
        <v>1287</v>
      </c>
      <c r="N97" s="59">
        <v>1446</v>
      </c>
      <c r="O97" s="59">
        <v>1433</v>
      </c>
      <c r="P97" s="59">
        <v>1409</v>
      </c>
      <c r="Q97" s="59">
        <v>1354</v>
      </c>
      <c r="R97" s="72">
        <v>1381</v>
      </c>
      <c r="S97" s="59">
        <v>1348</v>
      </c>
      <c r="T97" s="59">
        <v>1441</v>
      </c>
      <c r="U97" s="59">
        <v>1395</v>
      </c>
      <c r="V97" s="72">
        <v>1455</v>
      </c>
      <c r="W97" s="59">
        <v>1401</v>
      </c>
      <c r="X97" s="59">
        <v>1381</v>
      </c>
      <c r="Y97" s="59">
        <v>1392</v>
      </c>
      <c r="Z97" s="59">
        <v>1342</v>
      </c>
      <c r="AA97" s="59">
        <v>1333</v>
      </c>
      <c r="AB97" s="59">
        <v>1394</v>
      </c>
      <c r="AC97" s="59">
        <v>1424</v>
      </c>
      <c r="AD97" s="59">
        <v>1401</v>
      </c>
      <c r="AE97" s="59">
        <v>1500</v>
      </c>
      <c r="AF97" s="59">
        <v>1508</v>
      </c>
      <c r="AG97" s="59">
        <v>1459</v>
      </c>
      <c r="AH97" s="59">
        <v>1611</v>
      </c>
      <c r="AI97" s="59">
        <v>1477</v>
      </c>
      <c r="AJ97" s="59">
        <v>1451</v>
      </c>
      <c r="AK97" s="59">
        <v>1452</v>
      </c>
      <c r="AL97" s="59">
        <v>1400</v>
      </c>
      <c r="AM97" s="59">
        <v>1327</v>
      </c>
      <c r="AN97" s="59">
        <v>1415</v>
      </c>
      <c r="AO97" s="59">
        <v>1455</v>
      </c>
      <c r="AP97" s="59">
        <v>1312</v>
      </c>
      <c r="AQ97" s="59">
        <v>1344</v>
      </c>
      <c r="AR97" s="59">
        <v>1336</v>
      </c>
      <c r="AS97" s="59">
        <v>1350</v>
      </c>
      <c r="AT97" s="59">
        <v>1355</v>
      </c>
      <c r="AU97" s="59">
        <v>1363</v>
      </c>
      <c r="AV97" s="59">
        <v>1321</v>
      </c>
      <c r="AW97" s="59">
        <v>1278</v>
      </c>
      <c r="AX97" s="59">
        <v>1325</v>
      </c>
      <c r="AY97" s="59">
        <v>1311</v>
      </c>
      <c r="AZ97" s="59">
        <v>1329</v>
      </c>
      <c r="BA97" s="59">
        <v>1334</v>
      </c>
      <c r="BB97" s="59">
        <v>1279</v>
      </c>
    </row>
    <row r="98" spans="1:54">
      <c r="B98" s="60"/>
      <c r="C98" s="60"/>
      <c r="D98" s="60"/>
      <c r="E98" s="60"/>
      <c r="F98" s="60"/>
      <c r="G98" s="60"/>
      <c r="H98" s="60"/>
      <c r="I98" s="60"/>
      <c r="J98" s="60"/>
      <c r="K98" s="60"/>
      <c r="L98" s="60"/>
      <c r="M98" s="60"/>
      <c r="N98" s="60"/>
      <c r="O98" s="60"/>
      <c r="P98" s="60"/>
      <c r="Q98" s="60"/>
      <c r="R98" s="85"/>
      <c r="S98" s="60"/>
      <c r="T98" s="60"/>
      <c r="U98" s="60"/>
      <c r="V98" s="85"/>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row>
    <row r="99" spans="1:54">
      <c r="A99" s="38" t="s">
        <v>44</v>
      </c>
      <c r="B99" s="60"/>
      <c r="C99" s="60"/>
      <c r="D99" s="60"/>
      <c r="E99" s="60"/>
      <c r="F99" s="60"/>
      <c r="G99" s="60"/>
      <c r="H99" s="60"/>
      <c r="I99" s="60"/>
      <c r="J99" s="60"/>
      <c r="K99" s="60"/>
      <c r="L99" s="60"/>
      <c r="M99" s="60"/>
      <c r="N99" s="60"/>
      <c r="O99" s="60"/>
      <c r="P99" s="60"/>
      <c r="Q99" s="60"/>
      <c r="R99" s="85"/>
      <c r="S99" s="60"/>
      <c r="T99" s="60"/>
      <c r="U99" s="60"/>
      <c r="V99" s="85"/>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85">
        <v>32</v>
      </c>
      <c r="S100" s="60">
        <v>30</v>
      </c>
      <c r="T100" s="60">
        <v>28</v>
      </c>
      <c r="U100" s="60">
        <v>30</v>
      </c>
      <c r="V100" s="85">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85">
        <v>163</v>
      </c>
      <c r="S101" s="60">
        <v>161</v>
      </c>
      <c r="T101" s="60">
        <v>170</v>
      </c>
      <c r="U101" s="60">
        <v>166</v>
      </c>
      <c r="V101" s="85">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85">
        <v>243</v>
      </c>
      <c r="S102" s="60">
        <v>246</v>
      </c>
      <c r="T102" s="60">
        <v>261</v>
      </c>
      <c r="U102" s="60">
        <v>253</v>
      </c>
      <c r="V102" s="85">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85">
        <v>379</v>
      </c>
      <c r="S103" s="60">
        <v>383</v>
      </c>
      <c r="T103" s="60">
        <v>420</v>
      </c>
      <c r="U103" s="60">
        <v>404</v>
      </c>
      <c r="V103" s="85">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85">
        <v>449</v>
      </c>
      <c r="S104" s="60">
        <v>448</v>
      </c>
      <c r="T104" s="60">
        <v>497</v>
      </c>
      <c r="U104" s="60">
        <v>492</v>
      </c>
      <c r="V104" s="85">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1" t="s">
        <v>8</v>
      </c>
      <c r="B105" s="72">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72">
        <v>1266</v>
      </c>
      <c r="S105" s="59">
        <v>1268</v>
      </c>
      <c r="T105" s="59">
        <v>1376</v>
      </c>
      <c r="U105" s="59">
        <v>1345</v>
      </c>
      <c r="V105" s="72">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0"/>
      <c r="C106" s="60"/>
      <c r="D106" s="60"/>
      <c r="E106" s="60"/>
      <c r="F106" s="60"/>
      <c r="G106" s="60"/>
      <c r="H106" s="60"/>
      <c r="I106" s="60"/>
      <c r="J106" s="60"/>
      <c r="K106" s="60"/>
      <c r="L106" s="60"/>
      <c r="M106" s="60"/>
      <c r="N106" s="60"/>
      <c r="O106" s="53"/>
      <c r="P106" s="99"/>
      <c r="Q106" s="53"/>
      <c r="R106" s="37"/>
      <c r="S106" s="53"/>
      <c r="T106" s="53"/>
      <c r="U106" s="14"/>
      <c r="V106" s="109"/>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row>
    <row r="107" spans="1:54">
      <c r="A107" s="38" t="s">
        <v>78</v>
      </c>
      <c r="B107" s="60"/>
      <c r="C107" s="60"/>
      <c r="D107" s="60"/>
      <c r="E107" s="60"/>
      <c r="F107" s="60"/>
      <c r="G107" s="60"/>
      <c r="H107" s="60"/>
      <c r="I107" s="60"/>
      <c r="J107" s="60"/>
      <c r="K107" s="60"/>
      <c r="L107" s="60"/>
      <c r="M107" s="60"/>
      <c r="N107" s="60"/>
      <c r="O107" s="60"/>
      <c r="P107" s="60"/>
      <c r="Q107" s="60"/>
      <c r="R107" s="85"/>
      <c r="S107" s="60"/>
      <c r="T107" s="60"/>
      <c r="U107" s="60"/>
      <c r="V107" s="85"/>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row>
    <row r="108" spans="1:54">
      <c r="A108" s="54" t="s">
        <v>47</v>
      </c>
      <c r="B108" s="60">
        <v>19</v>
      </c>
      <c r="C108" s="60">
        <v>32</v>
      </c>
      <c r="D108" s="60">
        <v>22</v>
      </c>
      <c r="E108" s="60">
        <v>20</v>
      </c>
      <c r="F108" s="60">
        <v>29</v>
      </c>
      <c r="G108" s="60">
        <v>24</v>
      </c>
      <c r="H108" s="60">
        <v>31</v>
      </c>
      <c r="I108" s="60">
        <v>18</v>
      </c>
      <c r="J108" s="60">
        <v>23</v>
      </c>
      <c r="K108" s="60">
        <v>23</v>
      </c>
      <c r="L108" s="60">
        <v>33</v>
      </c>
      <c r="M108" s="60">
        <v>22</v>
      </c>
      <c r="N108" s="60">
        <v>25</v>
      </c>
      <c r="O108" s="60">
        <v>20</v>
      </c>
      <c r="P108" s="60">
        <v>33</v>
      </c>
      <c r="Q108" s="60">
        <v>18</v>
      </c>
      <c r="R108" s="85">
        <v>22</v>
      </c>
      <c r="S108" s="60">
        <v>32</v>
      </c>
      <c r="T108" s="60">
        <v>22</v>
      </c>
      <c r="U108" s="60">
        <v>28</v>
      </c>
      <c r="V108" s="85">
        <v>25</v>
      </c>
      <c r="W108" s="14">
        <v>25</v>
      </c>
      <c r="X108" s="14">
        <v>27</v>
      </c>
      <c r="Y108" s="14">
        <v>29</v>
      </c>
      <c r="Z108" s="14">
        <v>31</v>
      </c>
      <c r="AA108" s="14">
        <v>32</v>
      </c>
      <c r="AB108" s="14">
        <v>24</v>
      </c>
      <c r="AC108" s="14">
        <v>31</v>
      </c>
      <c r="AD108" s="14">
        <v>26</v>
      </c>
      <c r="AE108" s="14">
        <v>14</v>
      </c>
      <c r="AF108" s="60">
        <v>22</v>
      </c>
      <c r="AG108" s="60">
        <v>25</v>
      </c>
      <c r="AH108" s="60">
        <v>25</v>
      </c>
      <c r="AI108" s="60">
        <v>31</v>
      </c>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60">
        <v>101</v>
      </c>
      <c r="C109" s="60">
        <v>123</v>
      </c>
      <c r="D109" s="60">
        <v>120</v>
      </c>
      <c r="E109" s="60">
        <v>114</v>
      </c>
      <c r="F109" s="60">
        <v>118</v>
      </c>
      <c r="G109" s="60">
        <v>105</v>
      </c>
      <c r="H109" s="60">
        <v>102</v>
      </c>
      <c r="I109" s="60">
        <v>117</v>
      </c>
      <c r="J109" s="60">
        <v>122</v>
      </c>
      <c r="K109" s="60">
        <v>114</v>
      </c>
      <c r="L109" s="60">
        <v>125</v>
      </c>
      <c r="M109" s="60">
        <v>114</v>
      </c>
      <c r="N109" s="60">
        <v>127</v>
      </c>
      <c r="O109" s="60">
        <v>113</v>
      </c>
      <c r="P109" s="60">
        <v>119</v>
      </c>
      <c r="Q109" s="60">
        <v>123</v>
      </c>
      <c r="R109" s="85">
        <v>130</v>
      </c>
      <c r="S109" s="60">
        <v>127</v>
      </c>
      <c r="T109" s="60">
        <v>143</v>
      </c>
      <c r="U109" s="60">
        <v>103</v>
      </c>
      <c r="V109" s="85">
        <v>122</v>
      </c>
      <c r="W109" s="14">
        <v>127</v>
      </c>
      <c r="X109" s="14">
        <v>126</v>
      </c>
      <c r="Y109" s="14">
        <v>134</v>
      </c>
      <c r="Z109" s="14">
        <v>128</v>
      </c>
      <c r="AA109" s="14">
        <v>108</v>
      </c>
      <c r="AB109" s="14">
        <v>122</v>
      </c>
      <c r="AC109" s="14">
        <v>120</v>
      </c>
      <c r="AD109" s="14">
        <v>128</v>
      </c>
      <c r="AE109" s="14">
        <v>121</v>
      </c>
      <c r="AF109" s="60">
        <v>125</v>
      </c>
      <c r="AG109" s="60">
        <v>114</v>
      </c>
      <c r="AH109" s="60">
        <v>126</v>
      </c>
      <c r="AI109" s="60">
        <v>117</v>
      </c>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60">
        <v>176</v>
      </c>
      <c r="C110" s="60">
        <v>187</v>
      </c>
      <c r="D110" s="60">
        <v>169</v>
      </c>
      <c r="E110" s="60">
        <v>186</v>
      </c>
      <c r="F110" s="60">
        <v>186</v>
      </c>
      <c r="G110" s="60">
        <v>177</v>
      </c>
      <c r="H110" s="60">
        <v>164</v>
      </c>
      <c r="I110" s="60">
        <v>189</v>
      </c>
      <c r="J110" s="60">
        <v>159</v>
      </c>
      <c r="K110" s="60">
        <v>180</v>
      </c>
      <c r="L110" s="60">
        <v>158</v>
      </c>
      <c r="M110" s="60">
        <v>186</v>
      </c>
      <c r="N110" s="60">
        <v>173</v>
      </c>
      <c r="O110" s="60">
        <v>205</v>
      </c>
      <c r="P110" s="60">
        <v>185</v>
      </c>
      <c r="Q110" s="60">
        <v>161</v>
      </c>
      <c r="R110" s="85">
        <v>181</v>
      </c>
      <c r="S110" s="60">
        <v>180</v>
      </c>
      <c r="T110" s="60">
        <v>205</v>
      </c>
      <c r="U110" s="60">
        <v>191</v>
      </c>
      <c r="V110" s="85">
        <v>212</v>
      </c>
      <c r="W110" s="14">
        <v>182</v>
      </c>
      <c r="X110" s="14">
        <v>190</v>
      </c>
      <c r="Y110" s="14">
        <v>207</v>
      </c>
      <c r="Z110" s="14">
        <v>189</v>
      </c>
      <c r="AA110" s="14">
        <v>183</v>
      </c>
      <c r="AB110" s="14">
        <v>173</v>
      </c>
      <c r="AC110" s="14">
        <v>190</v>
      </c>
      <c r="AD110" s="14">
        <v>208</v>
      </c>
      <c r="AE110" s="14">
        <v>204</v>
      </c>
      <c r="AF110" s="60">
        <v>203</v>
      </c>
      <c r="AG110" s="60">
        <v>181</v>
      </c>
      <c r="AH110" s="60">
        <v>191</v>
      </c>
      <c r="AI110" s="60">
        <v>213</v>
      </c>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60">
        <v>313</v>
      </c>
      <c r="C111" s="60">
        <v>298</v>
      </c>
      <c r="D111" s="60">
        <v>329</v>
      </c>
      <c r="E111" s="60">
        <v>309</v>
      </c>
      <c r="F111" s="60">
        <v>329</v>
      </c>
      <c r="G111" s="60">
        <v>327</v>
      </c>
      <c r="H111" s="60">
        <v>300</v>
      </c>
      <c r="I111" s="60">
        <v>348</v>
      </c>
      <c r="J111" s="60">
        <v>308</v>
      </c>
      <c r="K111" s="60">
        <v>368</v>
      </c>
      <c r="L111" s="60">
        <v>316</v>
      </c>
      <c r="M111" s="60">
        <v>355</v>
      </c>
      <c r="N111" s="60">
        <v>317</v>
      </c>
      <c r="O111" s="60">
        <v>325</v>
      </c>
      <c r="P111" s="60">
        <v>349</v>
      </c>
      <c r="Q111" s="60">
        <v>318</v>
      </c>
      <c r="R111" s="85">
        <v>340</v>
      </c>
      <c r="S111" s="60">
        <v>356</v>
      </c>
      <c r="T111" s="60">
        <v>376</v>
      </c>
      <c r="U111" s="60">
        <v>369</v>
      </c>
      <c r="V111" s="85">
        <v>379</v>
      </c>
      <c r="W111" s="14">
        <v>347</v>
      </c>
      <c r="X111" s="14">
        <v>392</v>
      </c>
      <c r="Y111" s="14">
        <v>370</v>
      </c>
      <c r="Z111" s="14">
        <v>341</v>
      </c>
      <c r="AA111" s="14">
        <v>377</v>
      </c>
      <c r="AB111" s="14">
        <v>360</v>
      </c>
      <c r="AC111" s="14">
        <v>384</v>
      </c>
      <c r="AD111" s="14">
        <v>399</v>
      </c>
      <c r="AE111" s="14">
        <v>409</v>
      </c>
      <c r="AF111" s="60">
        <v>316</v>
      </c>
      <c r="AG111" s="60">
        <v>386</v>
      </c>
      <c r="AH111" s="60">
        <v>397</v>
      </c>
      <c r="AI111" s="60">
        <v>384</v>
      </c>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60">
        <v>655</v>
      </c>
      <c r="C112" s="60">
        <v>604</v>
      </c>
      <c r="D112" s="60">
        <v>685</v>
      </c>
      <c r="E112" s="60">
        <v>627</v>
      </c>
      <c r="F112" s="60">
        <v>636</v>
      </c>
      <c r="G112" s="60">
        <v>645</v>
      </c>
      <c r="H112" s="60">
        <v>626</v>
      </c>
      <c r="I112" s="60">
        <v>706</v>
      </c>
      <c r="J112" s="60">
        <v>692</v>
      </c>
      <c r="K112" s="60">
        <v>690</v>
      </c>
      <c r="L112" s="60">
        <v>680</v>
      </c>
      <c r="M112" s="60">
        <v>625</v>
      </c>
      <c r="N112" s="60">
        <v>670</v>
      </c>
      <c r="O112" s="60">
        <v>685</v>
      </c>
      <c r="P112" s="60">
        <v>705</v>
      </c>
      <c r="Q112" s="60">
        <v>775</v>
      </c>
      <c r="R112" s="85">
        <v>777</v>
      </c>
      <c r="S112" s="60">
        <v>826</v>
      </c>
      <c r="T112" s="60">
        <v>739</v>
      </c>
      <c r="U112" s="60">
        <v>747</v>
      </c>
      <c r="V112" s="85">
        <v>806</v>
      </c>
      <c r="W112" s="14">
        <v>788</v>
      </c>
      <c r="X112" s="14">
        <v>810</v>
      </c>
      <c r="Y112" s="14">
        <v>823</v>
      </c>
      <c r="Z112" s="14">
        <v>808</v>
      </c>
      <c r="AA112" s="14">
        <v>826</v>
      </c>
      <c r="AB112" s="14">
        <v>829</v>
      </c>
      <c r="AC112" s="14">
        <v>799</v>
      </c>
      <c r="AD112" s="14">
        <v>794</v>
      </c>
      <c r="AE112" s="14">
        <v>864</v>
      </c>
      <c r="AF112" s="60">
        <v>834</v>
      </c>
      <c r="AG112" s="60">
        <v>794</v>
      </c>
      <c r="AH112" s="60">
        <v>780</v>
      </c>
      <c r="AI112" s="60">
        <v>817</v>
      </c>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1" t="s">
        <v>8</v>
      </c>
      <c r="B113" s="72">
        <v>1264</v>
      </c>
      <c r="C113" s="59">
        <v>1244</v>
      </c>
      <c r="D113" s="59">
        <v>1325</v>
      </c>
      <c r="E113" s="59">
        <v>1256</v>
      </c>
      <c r="F113" s="59">
        <v>1298</v>
      </c>
      <c r="G113" s="59">
        <v>1278</v>
      </c>
      <c r="H113" s="59">
        <v>1223</v>
      </c>
      <c r="I113" s="59">
        <v>1378</v>
      </c>
      <c r="J113" s="59">
        <v>1304</v>
      </c>
      <c r="K113" s="59">
        <v>1375</v>
      </c>
      <c r="L113" s="59">
        <v>1312</v>
      </c>
      <c r="M113" s="59">
        <v>1303</v>
      </c>
      <c r="N113" s="59">
        <v>1312</v>
      </c>
      <c r="O113" s="59">
        <v>1348</v>
      </c>
      <c r="P113" s="59">
        <v>1391</v>
      </c>
      <c r="Q113" s="59">
        <v>1395</v>
      </c>
      <c r="R113" s="72">
        <v>1450</v>
      </c>
      <c r="S113" s="59">
        <v>1521</v>
      </c>
      <c r="T113" s="59">
        <v>1485</v>
      </c>
      <c r="U113" s="59">
        <v>1438</v>
      </c>
      <c r="V113" s="72">
        <v>1544</v>
      </c>
      <c r="W113" s="14">
        <v>1469</v>
      </c>
      <c r="X113" s="14">
        <v>1545</v>
      </c>
      <c r="Y113" s="14">
        <v>1563</v>
      </c>
      <c r="Z113" s="14">
        <v>1497</v>
      </c>
      <c r="AA113" s="14">
        <v>1526</v>
      </c>
      <c r="AB113" s="14">
        <v>1508</v>
      </c>
      <c r="AC113" s="14">
        <v>1524</v>
      </c>
      <c r="AD113" s="14">
        <v>1555</v>
      </c>
      <c r="AE113" s="14">
        <v>1612</v>
      </c>
      <c r="AF113" s="59">
        <v>1500</v>
      </c>
      <c r="AG113" s="59">
        <v>1500</v>
      </c>
      <c r="AH113" s="59">
        <v>1519</v>
      </c>
      <c r="AI113" s="59">
        <v>1562</v>
      </c>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0"/>
      <c r="C114" s="60"/>
      <c r="D114" s="60"/>
      <c r="E114" s="60"/>
      <c r="F114" s="60"/>
      <c r="G114" s="60"/>
      <c r="H114" s="60"/>
      <c r="I114" s="60"/>
      <c r="J114" s="60"/>
      <c r="K114" s="60"/>
      <c r="L114" s="60"/>
      <c r="M114" s="60"/>
      <c r="N114" s="60"/>
      <c r="O114" s="60"/>
      <c r="P114" s="60"/>
      <c r="Q114" s="60"/>
      <c r="R114" s="85"/>
      <c r="S114" s="66"/>
      <c r="T114" s="66"/>
      <c r="U114" s="66"/>
      <c r="V114" s="74"/>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row>
    <row r="115" spans="1:54" ht="11.25" customHeight="1">
      <c r="A115" s="38" t="s">
        <v>45</v>
      </c>
      <c r="B115" s="60"/>
      <c r="C115" s="60"/>
      <c r="D115" s="60"/>
      <c r="E115" s="60"/>
      <c r="F115" s="60"/>
      <c r="G115" s="60"/>
      <c r="H115" s="60"/>
      <c r="I115" s="60"/>
      <c r="J115" s="60"/>
      <c r="K115" s="60"/>
      <c r="L115" s="60"/>
      <c r="M115" s="60"/>
      <c r="N115" s="60"/>
      <c r="O115" s="60"/>
      <c r="P115" s="60"/>
      <c r="Q115" s="60"/>
      <c r="R115" s="85"/>
      <c r="S115" s="66"/>
      <c r="T115" s="66"/>
      <c r="U115" s="66"/>
      <c r="V115" s="74"/>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row>
    <row r="116" spans="1:54" ht="11.25" customHeight="1">
      <c r="A116" s="54" t="s">
        <v>47</v>
      </c>
      <c r="B116" s="60">
        <v>24</v>
      </c>
      <c r="C116" s="60">
        <v>24</v>
      </c>
      <c r="D116" s="60">
        <v>20</v>
      </c>
      <c r="E116" s="60">
        <v>24</v>
      </c>
      <c r="F116" s="60">
        <v>22</v>
      </c>
      <c r="G116" s="60">
        <v>26</v>
      </c>
      <c r="H116" s="60">
        <v>22</v>
      </c>
      <c r="I116" s="60">
        <v>17</v>
      </c>
      <c r="J116" s="60">
        <v>29</v>
      </c>
      <c r="K116" s="60">
        <v>26</v>
      </c>
      <c r="L116" s="60">
        <v>17</v>
      </c>
      <c r="M116" s="60">
        <v>29</v>
      </c>
      <c r="N116" s="60">
        <v>25</v>
      </c>
      <c r="O116" s="60">
        <v>28</v>
      </c>
      <c r="P116" s="60">
        <v>27</v>
      </c>
      <c r="Q116" s="60">
        <v>17</v>
      </c>
      <c r="R116" s="60">
        <v>22</v>
      </c>
      <c r="S116" s="60">
        <v>19</v>
      </c>
      <c r="T116" s="60">
        <v>35</v>
      </c>
      <c r="U116" s="60">
        <v>21</v>
      </c>
      <c r="V116" s="60">
        <v>23</v>
      </c>
      <c r="W116" s="60">
        <v>20</v>
      </c>
      <c r="X116" s="60">
        <v>31</v>
      </c>
      <c r="Y116" s="60">
        <v>26</v>
      </c>
      <c r="Z116" s="60">
        <v>29</v>
      </c>
      <c r="AA116" s="60">
        <v>19</v>
      </c>
      <c r="AB116" s="60">
        <v>24</v>
      </c>
      <c r="AC116" s="60">
        <v>33</v>
      </c>
      <c r="AD116" s="60">
        <v>36</v>
      </c>
      <c r="AE116" s="60">
        <v>27</v>
      </c>
      <c r="AF116" s="60">
        <v>35</v>
      </c>
      <c r="AG116" s="60">
        <v>32</v>
      </c>
      <c r="AH116" s="60">
        <v>22</v>
      </c>
      <c r="AI116" s="60">
        <v>20</v>
      </c>
      <c r="AJ116" s="60">
        <v>26</v>
      </c>
      <c r="AK116" s="60">
        <v>23</v>
      </c>
      <c r="AL116" s="60">
        <v>31</v>
      </c>
      <c r="AM116" s="60">
        <v>28</v>
      </c>
      <c r="AN116" s="60">
        <v>30</v>
      </c>
      <c r="AO116" s="60">
        <v>23</v>
      </c>
      <c r="AP116" s="60">
        <v>26</v>
      </c>
      <c r="AQ116" s="60">
        <v>24</v>
      </c>
      <c r="AR116" s="60">
        <v>22</v>
      </c>
      <c r="AS116" s="60">
        <v>22</v>
      </c>
      <c r="AT116" s="60">
        <v>29</v>
      </c>
      <c r="AU116" s="60">
        <v>18</v>
      </c>
      <c r="AV116" s="60">
        <v>17</v>
      </c>
      <c r="AW116" s="60">
        <v>19</v>
      </c>
      <c r="AX116" s="60">
        <v>23</v>
      </c>
      <c r="AY116" s="60">
        <v>20</v>
      </c>
      <c r="AZ116" s="60">
        <v>33</v>
      </c>
      <c r="BA116" s="60">
        <v>30</v>
      </c>
      <c r="BB116" s="60">
        <v>22</v>
      </c>
    </row>
    <row r="117" spans="1:54" ht="11.25" customHeight="1">
      <c r="A117" s="54" t="s">
        <v>48</v>
      </c>
      <c r="B117" s="60">
        <v>99</v>
      </c>
      <c r="C117" s="60">
        <v>106</v>
      </c>
      <c r="D117" s="60">
        <v>117</v>
      </c>
      <c r="E117" s="60">
        <v>119</v>
      </c>
      <c r="F117" s="60">
        <v>100</v>
      </c>
      <c r="G117" s="60">
        <v>112</v>
      </c>
      <c r="H117" s="60">
        <v>139</v>
      </c>
      <c r="I117" s="60">
        <v>136</v>
      </c>
      <c r="J117" s="60">
        <v>137</v>
      </c>
      <c r="K117" s="60">
        <v>123</v>
      </c>
      <c r="L117" s="60">
        <v>133</v>
      </c>
      <c r="M117" s="60">
        <v>124</v>
      </c>
      <c r="N117" s="60">
        <v>131</v>
      </c>
      <c r="O117" s="60">
        <v>144</v>
      </c>
      <c r="P117" s="60">
        <v>128</v>
      </c>
      <c r="Q117" s="60">
        <v>130</v>
      </c>
      <c r="R117" s="60">
        <v>138</v>
      </c>
      <c r="S117" s="60">
        <v>114</v>
      </c>
      <c r="T117" s="60">
        <v>144</v>
      </c>
      <c r="U117" s="60">
        <v>109</v>
      </c>
      <c r="V117" s="60">
        <v>108</v>
      </c>
      <c r="W117" s="60">
        <v>113</v>
      </c>
      <c r="X117" s="60">
        <v>105</v>
      </c>
      <c r="Y117" s="60">
        <v>130</v>
      </c>
      <c r="Z117" s="60">
        <v>118</v>
      </c>
      <c r="AA117" s="60">
        <v>127</v>
      </c>
      <c r="AB117" s="60">
        <v>130</v>
      </c>
      <c r="AC117" s="60">
        <v>114</v>
      </c>
      <c r="AD117" s="60">
        <v>116</v>
      </c>
      <c r="AE117" s="60">
        <v>128</v>
      </c>
      <c r="AF117" s="60">
        <v>126</v>
      </c>
      <c r="AG117" s="60">
        <v>126</v>
      </c>
      <c r="AH117" s="60">
        <v>123</v>
      </c>
      <c r="AI117" s="60">
        <v>109</v>
      </c>
      <c r="AJ117" s="60">
        <v>101</v>
      </c>
      <c r="AK117" s="60">
        <v>130</v>
      </c>
      <c r="AL117" s="60">
        <v>129</v>
      </c>
      <c r="AM117" s="60">
        <v>116</v>
      </c>
      <c r="AN117" s="60">
        <v>120</v>
      </c>
      <c r="AO117" s="60">
        <v>128</v>
      </c>
      <c r="AP117" s="60">
        <v>148</v>
      </c>
      <c r="AQ117" s="60">
        <v>106</v>
      </c>
      <c r="AR117" s="60">
        <v>121</v>
      </c>
      <c r="AS117" s="60">
        <v>123</v>
      </c>
      <c r="AT117" s="60">
        <v>124</v>
      </c>
      <c r="AU117" s="60">
        <v>134</v>
      </c>
      <c r="AV117" s="60">
        <v>115</v>
      </c>
      <c r="AW117" s="60">
        <v>118</v>
      </c>
      <c r="AX117" s="60">
        <v>122</v>
      </c>
      <c r="AY117" s="60">
        <v>123</v>
      </c>
      <c r="AZ117" s="60">
        <v>120</v>
      </c>
      <c r="BA117" s="60">
        <v>123</v>
      </c>
      <c r="BB117" s="60">
        <v>141</v>
      </c>
    </row>
    <row r="118" spans="1:54" ht="11.25" customHeight="1">
      <c r="A118" s="54" t="s">
        <v>9</v>
      </c>
      <c r="B118" s="60">
        <v>150</v>
      </c>
      <c r="C118" s="60">
        <v>188</v>
      </c>
      <c r="D118" s="60">
        <v>169</v>
      </c>
      <c r="E118" s="60">
        <v>166</v>
      </c>
      <c r="F118" s="60">
        <v>165</v>
      </c>
      <c r="G118" s="60">
        <v>171</v>
      </c>
      <c r="H118" s="60">
        <v>161</v>
      </c>
      <c r="I118" s="60">
        <v>179</v>
      </c>
      <c r="J118" s="60">
        <v>165</v>
      </c>
      <c r="K118" s="60">
        <v>167</v>
      </c>
      <c r="L118" s="60">
        <v>177</v>
      </c>
      <c r="M118" s="60">
        <v>208</v>
      </c>
      <c r="N118" s="60">
        <v>190</v>
      </c>
      <c r="O118" s="60">
        <v>193</v>
      </c>
      <c r="P118" s="60">
        <v>182</v>
      </c>
      <c r="Q118" s="60">
        <v>201</v>
      </c>
      <c r="R118" s="60">
        <v>163</v>
      </c>
      <c r="S118" s="60">
        <v>177</v>
      </c>
      <c r="T118" s="60">
        <v>193</v>
      </c>
      <c r="U118" s="60">
        <v>181</v>
      </c>
      <c r="V118" s="60">
        <v>169</v>
      </c>
      <c r="W118" s="60">
        <v>200</v>
      </c>
      <c r="X118" s="60">
        <v>190</v>
      </c>
      <c r="Y118" s="60">
        <v>162</v>
      </c>
      <c r="Z118" s="60">
        <v>184</v>
      </c>
      <c r="AA118" s="60">
        <v>174</v>
      </c>
      <c r="AB118" s="60">
        <v>182</v>
      </c>
      <c r="AC118" s="60">
        <v>182</v>
      </c>
      <c r="AD118" s="60">
        <v>186</v>
      </c>
      <c r="AE118" s="60">
        <v>166</v>
      </c>
      <c r="AF118" s="60">
        <v>172</v>
      </c>
      <c r="AG118" s="60">
        <v>191</v>
      </c>
      <c r="AH118" s="60">
        <v>181</v>
      </c>
      <c r="AI118" s="60">
        <v>160</v>
      </c>
      <c r="AJ118" s="60">
        <v>188</v>
      </c>
      <c r="AK118" s="60">
        <v>198</v>
      </c>
      <c r="AL118" s="60">
        <v>172</v>
      </c>
      <c r="AM118" s="60">
        <v>171</v>
      </c>
      <c r="AN118" s="60">
        <v>179</v>
      </c>
      <c r="AO118" s="60">
        <v>166</v>
      </c>
      <c r="AP118" s="60">
        <v>185</v>
      </c>
      <c r="AQ118" s="60">
        <v>156</v>
      </c>
      <c r="AR118" s="60">
        <v>161</v>
      </c>
      <c r="AS118" s="60">
        <v>193</v>
      </c>
      <c r="AT118" s="60">
        <v>177</v>
      </c>
      <c r="AU118" s="60">
        <v>181</v>
      </c>
      <c r="AV118" s="60">
        <v>177</v>
      </c>
      <c r="AW118" s="60">
        <v>156</v>
      </c>
      <c r="AX118" s="60">
        <v>178</v>
      </c>
      <c r="AY118" s="60">
        <v>189</v>
      </c>
      <c r="AZ118" s="60">
        <v>193</v>
      </c>
      <c r="BA118" s="60">
        <v>182</v>
      </c>
      <c r="BB118" s="60">
        <v>148</v>
      </c>
    </row>
    <row r="119" spans="1:54" ht="11.25" customHeight="1">
      <c r="A119" s="54" t="s">
        <v>10</v>
      </c>
      <c r="B119" s="60">
        <v>301</v>
      </c>
      <c r="C119" s="60">
        <v>311</v>
      </c>
      <c r="D119" s="60">
        <v>295</v>
      </c>
      <c r="E119" s="60">
        <v>341</v>
      </c>
      <c r="F119" s="60">
        <v>317</v>
      </c>
      <c r="G119" s="60">
        <v>311</v>
      </c>
      <c r="H119" s="60">
        <v>326</v>
      </c>
      <c r="I119" s="60">
        <v>292</v>
      </c>
      <c r="J119" s="60">
        <v>329</v>
      </c>
      <c r="K119" s="60">
        <v>321</v>
      </c>
      <c r="L119" s="60">
        <v>289</v>
      </c>
      <c r="M119" s="60">
        <v>366</v>
      </c>
      <c r="N119" s="60">
        <v>344</v>
      </c>
      <c r="O119" s="60">
        <v>353</v>
      </c>
      <c r="P119" s="60">
        <v>342</v>
      </c>
      <c r="Q119" s="60">
        <v>309</v>
      </c>
      <c r="R119" s="60">
        <v>334</v>
      </c>
      <c r="S119" s="60">
        <v>334</v>
      </c>
      <c r="T119" s="60">
        <v>322</v>
      </c>
      <c r="U119" s="60">
        <v>333</v>
      </c>
      <c r="V119" s="60">
        <v>356</v>
      </c>
      <c r="W119" s="60">
        <v>356</v>
      </c>
      <c r="X119" s="60">
        <v>355</v>
      </c>
      <c r="Y119" s="60">
        <v>322</v>
      </c>
      <c r="Z119" s="60">
        <v>336</v>
      </c>
      <c r="AA119" s="60">
        <v>310</v>
      </c>
      <c r="AB119" s="60">
        <v>333</v>
      </c>
      <c r="AC119" s="60">
        <v>345</v>
      </c>
      <c r="AD119" s="60">
        <v>344</v>
      </c>
      <c r="AE119" s="60">
        <v>331</v>
      </c>
      <c r="AF119" s="60">
        <v>348</v>
      </c>
      <c r="AG119" s="60">
        <v>377</v>
      </c>
      <c r="AH119" s="60">
        <v>337</v>
      </c>
      <c r="AI119" s="60">
        <v>319</v>
      </c>
      <c r="AJ119" s="60">
        <v>352</v>
      </c>
      <c r="AK119" s="60">
        <v>378</v>
      </c>
      <c r="AL119" s="60">
        <v>330</v>
      </c>
      <c r="AM119" s="60">
        <v>297</v>
      </c>
      <c r="AN119" s="60">
        <v>360</v>
      </c>
      <c r="AO119" s="60">
        <v>346</v>
      </c>
      <c r="AP119" s="60">
        <v>326</v>
      </c>
      <c r="AQ119" s="60">
        <v>331</v>
      </c>
      <c r="AR119" s="60">
        <v>330</v>
      </c>
      <c r="AS119" s="60">
        <v>314</v>
      </c>
      <c r="AT119" s="60">
        <v>341</v>
      </c>
      <c r="AU119" s="60">
        <v>337</v>
      </c>
      <c r="AV119" s="60">
        <v>322</v>
      </c>
      <c r="AW119" s="60">
        <v>313</v>
      </c>
      <c r="AX119" s="60">
        <v>330</v>
      </c>
      <c r="AY119" s="60">
        <v>349</v>
      </c>
      <c r="AZ119" s="60">
        <v>303</v>
      </c>
      <c r="BA119" s="60">
        <v>308</v>
      </c>
      <c r="BB119" s="60">
        <v>334</v>
      </c>
    </row>
    <row r="120" spans="1:54" ht="11.25" customHeight="1">
      <c r="A120" s="54" t="s">
        <v>7</v>
      </c>
      <c r="B120" s="60">
        <v>681</v>
      </c>
      <c r="C120" s="60">
        <v>610</v>
      </c>
      <c r="D120" s="60">
        <v>620</v>
      </c>
      <c r="E120" s="60">
        <v>676</v>
      </c>
      <c r="F120" s="60">
        <v>671</v>
      </c>
      <c r="G120" s="60">
        <v>655</v>
      </c>
      <c r="H120" s="60">
        <v>658</v>
      </c>
      <c r="I120" s="60">
        <v>648</v>
      </c>
      <c r="J120" s="60">
        <v>707</v>
      </c>
      <c r="K120" s="60">
        <v>634</v>
      </c>
      <c r="L120" s="60">
        <v>656</v>
      </c>
      <c r="M120" s="60">
        <v>693</v>
      </c>
      <c r="N120" s="60">
        <v>645</v>
      </c>
      <c r="O120" s="60">
        <v>724</v>
      </c>
      <c r="P120" s="60">
        <v>708</v>
      </c>
      <c r="Q120" s="60">
        <v>681</v>
      </c>
      <c r="R120" s="60">
        <v>677</v>
      </c>
      <c r="S120" s="60">
        <v>677</v>
      </c>
      <c r="T120" s="60">
        <v>687</v>
      </c>
      <c r="U120" s="60">
        <v>671</v>
      </c>
      <c r="V120" s="60">
        <v>708</v>
      </c>
      <c r="W120" s="60">
        <v>718</v>
      </c>
      <c r="X120" s="60">
        <v>686</v>
      </c>
      <c r="Y120" s="60">
        <v>713</v>
      </c>
      <c r="Z120" s="60">
        <v>681</v>
      </c>
      <c r="AA120" s="60">
        <v>717</v>
      </c>
      <c r="AB120" s="60">
        <v>707</v>
      </c>
      <c r="AC120" s="60">
        <v>702</v>
      </c>
      <c r="AD120" s="60">
        <v>689</v>
      </c>
      <c r="AE120" s="60">
        <v>774</v>
      </c>
      <c r="AF120" s="60">
        <v>766</v>
      </c>
      <c r="AG120" s="60">
        <v>767</v>
      </c>
      <c r="AH120" s="60">
        <v>793</v>
      </c>
      <c r="AI120" s="60">
        <v>807</v>
      </c>
      <c r="AJ120" s="60">
        <v>761</v>
      </c>
      <c r="AK120" s="60">
        <v>713</v>
      </c>
      <c r="AL120" s="60">
        <v>763</v>
      </c>
      <c r="AM120" s="60">
        <v>774</v>
      </c>
      <c r="AN120" s="60">
        <v>690</v>
      </c>
      <c r="AO120" s="60">
        <v>680</v>
      </c>
      <c r="AP120" s="60">
        <v>673</v>
      </c>
      <c r="AQ120" s="60">
        <v>679</v>
      </c>
      <c r="AR120" s="60">
        <v>629</v>
      </c>
      <c r="AS120" s="60">
        <v>649</v>
      </c>
      <c r="AT120" s="60">
        <v>653</v>
      </c>
      <c r="AU120" s="60">
        <v>698</v>
      </c>
      <c r="AV120" s="60">
        <v>674</v>
      </c>
      <c r="AW120" s="60">
        <v>669</v>
      </c>
      <c r="AX120" s="60">
        <v>720</v>
      </c>
      <c r="AY120" s="60">
        <v>635</v>
      </c>
      <c r="AZ120" s="60">
        <v>658</v>
      </c>
      <c r="BA120" s="60">
        <v>670</v>
      </c>
      <c r="BB120" s="60">
        <v>642</v>
      </c>
    </row>
    <row r="121" spans="1:54">
      <c r="A121" s="71" t="s">
        <v>8</v>
      </c>
      <c r="B121" s="59">
        <v>1255</v>
      </c>
      <c r="C121" s="59">
        <v>1239</v>
      </c>
      <c r="D121" s="59">
        <v>1221</v>
      </c>
      <c r="E121" s="59">
        <v>1326</v>
      </c>
      <c r="F121" s="59">
        <v>1275</v>
      </c>
      <c r="G121" s="59">
        <v>1275</v>
      </c>
      <c r="H121" s="59">
        <v>1306</v>
      </c>
      <c r="I121" s="59">
        <v>1272</v>
      </c>
      <c r="J121" s="59">
        <v>1367</v>
      </c>
      <c r="K121" s="59">
        <v>1271</v>
      </c>
      <c r="L121" s="59">
        <v>1272</v>
      </c>
      <c r="M121" s="59">
        <v>1420</v>
      </c>
      <c r="N121" s="59">
        <v>1335</v>
      </c>
      <c r="O121" s="59">
        <v>1442</v>
      </c>
      <c r="P121" s="59">
        <v>1387</v>
      </c>
      <c r="Q121" s="59">
        <v>1338</v>
      </c>
      <c r="R121" s="59">
        <v>1334</v>
      </c>
      <c r="S121" s="59">
        <v>1321</v>
      </c>
      <c r="T121" s="59">
        <v>1381</v>
      </c>
      <c r="U121" s="59">
        <v>1315</v>
      </c>
      <c r="V121" s="59">
        <v>1364</v>
      </c>
      <c r="W121" s="59">
        <v>1407</v>
      </c>
      <c r="X121" s="59">
        <v>1367</v>
      </c>
      <c r="Y121" s="59">
        <v>1353</v>
      </c>
      <c r="Z121" s="59">
        <v>1348</v>
      </c>
      <c r="AA121" s="59">
        <v>1347</v>
      </c>
      <c r="AB121" s="59">
        <v>1376</v>
      </c>
      <c r="AC121" s="59">
        <v>1376</v>
      </c>
      <c r="AD121" s="59">
        <v>1371</v>
      </c>
      <c r="AE121" s="59">
        <v>1426</v>
      </c>
      <c r="AF121" s="59">
        <v>1447</v>
      </c>
      <c r="AG121" s="59">
        <v>1493</v>
      </c>
      <c r="AH121" s="59">
        <v>1456</v>
      </c>
      <c r="AI121" s="59">
        <v>1415</v>
      </c>
      <c r="AJ121" s="59">
        <v>1428</v>
      </c>
      <c r="AK121" s="59">
        <v>1442</v>
      </c>
      <c r="AL121" s="59">
        <v>1425</v>
      </c>
      <c r="AM121" s="59">
        <v>1386</v>
      </c>
      <c r="AN121" s="59">
        <v>1379</v>
      </c>
      <c r="AO121" s="59">
        <v>1343</v>
      </c>
      <c r="AP121" s="59">
        <v>1358</v>
      </c>
      <c r="AQ121" s="59">
        <v>1297</v>
      </c>
      <c r="AR121" s="59">
        <v>1263</v>
      </c>
      <c r="AS121" s="59">
        <v>1301</v>
      </c>
      <c r="AT121" s="59">
        <v>1324</v>
      </c>
      <c r="AU121" s="59">
        <v>1368</v>
      </c>
      <c r="AV121" s="59">
        <v>1305</v>
      </c>
      <c r="AW121" s="59">
        <v>1275</v>
      </c>
      <c r="AX121" s="59">
        <v>1373</v>
      </c>
      <c r="AY121" s="59">
        <v>1316</v>
      </c>
      <c r="AZ121" s="59">
        <v>1307</v>
      </c>
      <c r="BA121" s="59">
        <v>1313</v>
      </c>
      <c r="BB121" s="59">
        <v>1287</v>
      </c>
    </row>
    <row r="122" spans="1:54" ht="11.25" customHeight="1">
      <c r="A122" s="35"/>
      <c r="B122" s="99"/>
      <c r="C122" s="99"/>
      <c r="D122" s="99"/>
      <c r="E122" s="99"/>
      <c r="F122" s="99"/>
      <c r="G122" s="99"/>
      <c r="H122" s="99"/>
      <c r="I122" s="99"/>
      <c r="J122" s="99"/>
      <c r="K122" s="99"/>
      <c r="L122" s="99"/>
      <c r="M122" s="99"/>
      <c r="N122" s="99"/>
      <c r="O122" s="99"/>
      <c r="P122" s="99"/>
      <c r="Q122" s="99"/>
      <c r="R122" s="128"/>
      <c r="S122" s="99"/>
      <c r="T122" s="99"/>
      <c r="U122" s="14"/>
      <c r="V122" s="109"/>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row>
    <row r="123" spans="1:54" ht="11.25" customHeight="1">
      <c r="A123" s="38" t="s">
        <v>46</v>
      </c>
      <c r="B123" s="66"/>
      <c r="C123" s="66"/>
      <c r="D123" s="66"/>
      <c r="E123" s="66"/>
      <c r="F123" s="66"/>
      <c r="G123" s="66"/>
      <c r="H123" s="66"/>
      <c r="I123" s="66"/>
      <c r="J123" s="66"/>
      <c r="K123" s="66"/>
      <c r="L123" s="66"/>
      <c r="M123" s="66"/>
      <c r="N123" s="66"/>
      <c r="O123" s="66"/>
      <c r="P123" s="66"/>
      <c r="Q123" s="66"/>
      <c r="R123" s="74"/>
      <c r="S123" s="66"/>
      <c r="T123" s="66"/>
      <c r="U123" s="66"/>
      <c r="V123" s="74"/>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row>
    <row r="124" spans="1:54" ht="11.25" customHeight="1">
      <c r="A124" s="54" t="s">
        <v>47</v>
      </c>
      <c r="B124" s="66">
        <v>27</v>
      </c>
      <c r="C124" s="66">
        <v>27</v>
      </c>
      <c r="D124" s="66">
        <v>24</v>
      </c>
      <c r="E124" s="66">
        <v>27</v>
      </c>
      <c r="F124" s="66">
        <v>29</v>
      </c>
      <c r="G124" s="66">
        <v>26</v>
      </c>
      <c r="H124" s="66">
        <v>25</v>
      </c>
      <c r="I124" s="66">
        <v>29</v>
      </c>
      <c r="J124" s="66">
        <v>26</v>
      </c>
      <c r="K124" s="66">
        <v>30</v>
      </c>
      <c r="L124" s="66">
        <v>24</v>
      </c>
      <c r="M124" s="66">
        <v>31</v>
      </c>
      <c r="N124" s="66">
        <v>26</v>
      </c>
      <c r="O124" s="66">
        <v>26</v>
      </c>
      <c r="P124" s="66">
        <v>27</v>
      </c>
      <c r="Q124" s="66">
        <v>26</v>
      </c>
      <c r="R124" s="74">
        <v>26</v>
      </c>
      <c r="S124" s="66">
        <v>27</v>
      </c>
      <c r="T124" s="66">
        <v>25</v>
      </c>
      <c r="U124" s="66">
        <v>30</v>
      </c>
      <c r="V124" s="74">
        <v>29</v>
      </c>
      <c r="W124" s="66">
        <v>30</v>
      </c>
      <c r="X124" s="66">
        <v>29</v>
      </c>
      <c r="Y124" s="66">
        <v>29</v>
      </c>
      <c r="Z124" s="66">
        <v>31</v>
      </c>
      <c r="AA124" s="66">
        <v>28</v>
      </c>
      <c r="AB124" s="66">
        <v>26</v>
      </c>
      <c r="AC124" s="66">
        <v>24</v>
      </c>
      <c r="AD124" s="66">
        <v>25</v>
      </c>
      <c r="AE124" s="66">
        <v>28</v>
      </c>
      <c r="AF124" s="66">
        <v>30</v>
      </c>
      <c r="AG124" s="66">
        <v>28</v>
      </c>
      <c r="AH124" s="66">
        <v>30</v>
      </c>
      <c r="AI124" s="66">
        <v>29</v>
      </c>
      <c r="AJ124" s="66">
        <v>29</v>
      </c>
      <c r="AK124" s="66">
        <v>31</v>
      </c>
      <c r="AL124" s="66">
        <v>25</v>
      </c>
      <c r="AM124" s="66">
        <v>27</v>
      </c>
      <c r="AN124" s="66">
        <v>29</v>
      </c>
      <c r="AO124" s="66">
        <v>30</v>
      </c>
      <c r="AP124" s="66">
        <v>25</v>
      </c>
      <c r="AQ124" s="66">
        <v>26</v>
      </c>
      <c r="AR124" s="66">
        <v>28</v>
      </c>
      <c r="AS124" s="66">
        <v>27</v>
      </c>
      <c r="AT124" s="66">
        <v>27</v>
      </c>
      <c r="AU124" s="66">
        <v>27</v>
      </c>
      <c r="AV124" s="66">
        <v>30</v>
      </c>
      <c r="AW124" s="66">
        <v>27</v>
      </c>
      <c r="AX124" s="66">
        <v>25</v>
      </c>
      <c r="AY124" s="66">
        <v>28</v>
      </c>
      <c r="AZ124" s="66">
        <v>25</v>
      </c>
      <c r="BA124" s="66">
        <v>25</v>
      </c>
      <c r="BB124" s="66">
        <v>25</v>
      </c>
    </row>
    <row r="125" spans="1:54" ht="11.25" customHeight="1">
      <c r="A125" s="54" t="s">
        <v>48</v>
      </c>
      <c r="B125" s="66">
        <v>115</v>
      </c>
      <c r="C125" s="66">
        <v>124</v>
      </c>
      <c r="D125" s="66">
        <v>116</v>
      </c>
      <c r="E125" s="66">
        <v>114</v>
      </c>
      <c r="F125" s="66">
        <v>115</v>
      </c>
      <c r="G125" s="66">
        <v>114</v>
      </c>
      <c r="H125" s="66">
        <v>124</v>
      </c>
      <c r="I125" s="66">
        <v>117</v>
      </c>
      <c r="J125" s="66">
        <v>117</v>
      </c>
      <c r="K125" s="66">
        <v>120</v>
      </c>
      <c r="L125" s="66">
        <v>117</v>
      </c>
      <c r="M125" s="66">
        <v>121</v>
      </c>
      <c r="N125" s="66">
        <v>120</v>
      </c>
      <c r="O125" s="66">
        <v>121</v>
      </c>
      <c r="P125" s="66">
        <v>118</v>
      </c>
      <c r="Q125" s="66">
        <v>131</v>
      </c>
      <c r="R125" s="74">
        <v>128</v>
      </c>
      <c r="S125" s="66">
        <v>121</v>
      </c>
      <c r="T125" s="66">
        <v>121</v>
      </c>
      <c r="U125" s="66">
        <v>120</v>
      </c>
      <c r="V125" s="74">
        <v>134</v>
      </c>
      <c r="W125" s="66">
        <v>126</v>
      </c>
      <c r="X125" s="66">
        <v>129</v>
      </c>
      <c r="Y125" s="66">
        <v>122</v>
      </c>
      <c r="Z125" s="66">
        <v>117</v>
      </c>
      <c r="AA125" s="66">
        <v>123</v>
      </c>
      <c r="AB125" s="66">
        <v>129</v>
      </c>
      <c r="AC125" s="66">
        <v>124</v>
      </c>
      <c r="AD125" s="66">
        <v>128</v>
      </c>
      <c r="AE125" s="66">
        <v>118</v>
      </c>
      <c r="AF125" s="66">
        <v>128</v>
      </c>
      <c r="AG125" s="66">
        <v>121</v>
      </c>
      <c r="AH125" s="66">
        <v>132</v>
      </c>
      <c r="AI125" s="66">
        <v>126</v>
      </c>
      <c r="AJ125" s="66">
        <v>132</v>
      </c>
      <c r="AK125" s="66">
        <v>134</v>
      </c>
      <c r="AL125" s="66">
        <v>121</v>
      </c>
      <c r="AM125" s="66">
        <v>120</v>
      </c>
      <c r="AN125" s="66">
        <v>124</v>
      </c>
      <c r="AO125" s="66">
        <v>126</v>
      </c>
      <c r="AP125" s="66">
        <v>129</v>
      </c>
      <c r="AQ125" s="66">
        <v>128</v>
      </c>
      <c r="AR125" s="66">
        <v>126</v>
      </c>
      <c r="AS125" s="66">
        <v>130</v>
      </c>
      <c r="AT125" s="66">
        <v>116</v>
      </c>
      <c r="AU125" s="66">
        <v>115</v>
      </c>
      <c r="AV125" s="66">
        <v>115</v>
      </c>
      <c r="AW125" s="66">
        <v>126</v>
      </c>
      <c r="AX125" s="66">
        <v>116</v>
      </c>
      <c r="AY125" s="66">
        <v>123</v>
      </c>
      <c r="AZ125" s="66">
        <v>126</v>
      </c>
      <c r="BA125" s="66">
        <v>111</v>
      </c>
      <c r="BB125" s="66">
        <v>111</v>
      </c>
    </row>
    <row r="126" spans="1:54" ht="11.25" customHeight="1">
      <c r="A126" s="54" t="s">
        <v>9</v>
      </c>
      <c r="B126" s="66">
        <v>169</v>
      </c>
      <c r="C126" s="66">
        <v>160</v>
      </c>
      <c r="D126" s="66">
        <v>157</v>
      </c>
      <c r="E126" s="66">
        <v>158</v>
      </c>
      <c r="F126" s="66">
        <v>167</v>
      </c>
      <c r="G126" s="66">
        <v>168</v>
      </c>
      <c r="H126" s="66">
        <v>156</v>
      </c>
      <c r="I126" s="66">
        <v>158</v>
      </c>
      <c r="J126" s="66">
        <v>155</v>
      </c>
      <c r="K126" s="66">
        <v>173</v>
      </c>
      <c r="L126" s="66">
        <v>176</v>
      </c>
      <c r="M126" s="66">
        <v>165</v>
      </c>
      <c r="N126" s="66">
        <v>165</v>
      </c>
      <c r="O126" s="66">
        <v>161</v>
      </c>
      <c r="P126" s="66">
        <v>166</v>
      </c>
      <c r="Q126" s="66">
        <v>158</v>
      </c>
      <c r="R126" s="74">
        <v>149</v>
      </c>
      <c r="S126" s="66">
        <v>157</v>
      </c>
      <c r="T126" s="66">
        <v>157</v>
      </c>
      <c r="U126" s="66">
        <v>168</v>
      </c>
      <c r="V126" s="74">
        <v>174</v>
      </c>
      <c r="W126" s="66">
        <v>167</v>
      </c>
      <c r="X126" s="66">
        <v>181</v>
      </c>
      <c r="Y126" s="66">
        <v>176</v>
      </c>
      <c r="Z126" s="66">
        <v>183</v>
      </c>
      <c r="AA126" s="66">
        <v>183</v>
      </c>
      <c r="AB126" s="66">
        <v>189</v>
      </c>
      <c r="AC126" s="66">
        <v>186</v>
      </c>
      <c r="AD126" s="66">
        <v>196</v>
      </c>
      <c r="AE126" s="66">
        <v>177</v>
      </c>
      <c r="AF126" s="66">
        <v>177</v>
      </c>
      <c r="AG126" s="66">
        <v>175</v>
      </c>
      <c r="AH126" s="66">
        <v>177</v>
      </c>
      <c r="AI126" s="66">
        <v>186</v>
      </c>
      <c r="AJ126" s="66">
        <v>192</v>
      </c>
      <c r="AK126" s="66">
        <v>194</v>
      </c>
      <c r="AL126" s="66">
        <v>178</v>
      </c>
      <c r="AM126" s="66">
        <v>173</v>
      </c>
      <c r="AN126" s="66">
        <v>181</v>
      </c>
      <c r="AO126" s="66">
        <v>170</v>
      </c>
      <c r="AP126" s="66">
        <v>178</v>
      </c>
      <c r="AQ126" s="66">
        <v>177</v>
      </c>
      <c r="AR126" s="66">
        <v>165</v>
      </c>
      <c r="AS126" s="66">
        <v>166</v>
      </c>
      <c r="AT126" s="66">
        <v>165</v>
      </c>
      <c r="AU126" s="66">
        <v>163</v>
      </c>
      <c r="AV126" s="66">
        <v>184</v>
      </c>
      <c r="AW126" s="66">
        <v>164</v>
      </c>
      <c r="AX126" s="66">
        <v>166</v>
      </c>
      <c r="AY126" s="66">
        <v>173</v>
      </c>
      <c r="AZ126" s="66">
        <v>160</v>
      </c>
      <c r="BA126" s="66">
        <v>166</v>
      </c>
      <c r="BB126" s="66">
        <v>166</v>
      </c>
    </row>
    <row r="127" spans="1:54" ht="11.25" customHeight="1">
      <c r="A127" s="54" t="s">
        <v>10</v>
      </c>
      <c r="B127" s="66">
        <v>310</v>
      </c>
      <c r="C127" s="66">
        <v>313</v>
      </c>
      <c r="D127" s="66">
        <v>291</v>
      </c>
      <c r="E127" s="66">
        <v>300</v>
      </c>
      <c r="F127" s="66">
        <v>299</v>
      </c>
      <c r="G127" s="66">
        <v>304</v>
      </c>
      <c r="H127" s="66">
        <v>297</v>
      </c>
      <c r="I127" s="66">
        <v>300</v>
      </c>
      <c r="J127" s="66">
        <v>317</v>
      </c>
      <c r="K127" s="66">
        <v>298</v>
      </c>
      <c r="L127" s="66">
        <v>286</v>
      </c>
      <c r="M127" s="66">
        <v>312</v>
      </c>
      <c r="N127" s="66">
        <v>311</v>
      </c>
      <c r="O127" s="66">
        <v>307</v>
      </c>
      <c r="P127" s="66">
        <v>313</v>
      </c>
      <c r="Q127" s="66">
        <v>310</v>
      </c>
      <c r="R127" s="74">
        <v>323</v>
      </c>
      <c r="S127" s="66">
        <v>337</v>
      </c>
      <c r="T127" s="66">
        <v>339</v>
      </c>
      <c r="U127" s="66">
        <v>331</v>
      </c>
      <c r="V127" s="74">
        <v>345</v>
      </c>
      <c r="W127" s="66">
        <v>343</v>
      </c>
      <c r="X127" s="66">
        <v>323</v>
      </c>
      <c r="Y127" s="66">
        <v>342</v>
      </c>
      <c r="Z127" s="66">
        <v>347</v>
      </c>
      <c r="AA127" s="66">
        <v>365</v>
      </c>
      <c r="AB127" s="66">
        <v>351</v>
      </c>
      <c r="AC127" s="66">
        <v>348</v>
      </c>
      <c r="AD127" s="66">
        <v>358</v>
      </c>
      <c r="AE127" s="66">
        <v>361</v>
      </c>
      <c r="AF127" s="66">
        <v>363</v>
      </c>
      <c r="AG127" s="66">
        <v>367</v>
      </c>
      <c r="AH127" s="66">
        <v>371</v>
      </c>
      <c r="AI127" s="66">
        <v>376</v>
      </c>
      <c r="AJ127" s="66">
        <v>383</v>
      </c>
      <c r="AK127" s="66">
        <v>364</v>
      </c>
      <c r="AL127" s="66">
        <v>360</v>
      </c>
      <c r="AM127" s="66">
        <v>341</v>
      </c>
      <c r="AN127" s="66">
        <v>331</v>
      </c>
      <c r="AO127" s="66">
        <v>332</v>
      </c>
      <c r="AP127" s="66">
        <v>329</v>
      </c>
      <c r="AQ127" s="66">
        <v>326</v>
      </c>
      <c r="AR127" s="66">
        <v>307</v>
      </c>
      <c r="AS127" s="66">
        <v>322</v>
      </c>
      <c r="AT127" s="66">
        <v>325</v>
      </c>
      <c r="AU127" s="66">
        <v>301</v>
      </c>
      <c r="AV127" s="66">
        <v>311</v>
      </c>
      <c r="AW127" s="66">
        <v>308</v>
      </c>
      <c r="AX127" s="66">
        <v>302</v>
      </c>
      <c r="AY127" s="66">
        <v>322</v>
      </c>
      <c r="AZ127" s="66">
        <v>300</v>
      </c>
      <c r="BA127" s="66">
        <v>295</v>
      </c>
      <c r="BB127" s="66">
        <v>295</v>
      </c>
    </row>
    <row r="128" spans="1:54" ht="11.25" customHeight="1">
      <c r="A128" s="54" t="s">
        <v>7</v>
      </c>
      <c r="B128" s="66">
        <v>641</v>
      </c>
      <c r="C128" s="66">
        <v>645</v>
      </c>
      <c r="D128" s="66">
        <v>633</v>
      </c>
      <c r="E128" s="66">
        <v>643</v>
      </c>
      <c r="F128" s="66">
        <v>626</v>
      </c>
      <c r="G128" s="66">
        <v>630</v>
      </c>
      <c r="H128" s="66">
        <v>643</v>
      </c>
      <c r="I128" s="66">
        <v>639</v>
      </c>
      <c r="J128" s="66">
        <v>633</v>
      </c>
      <c r="K128" s="66">
        <v>648</v>
      </c>
      <c r="L128" s="66">
        <v>643</v>
      </c>
      <c r="M128" s="66">
        <v>621</v>
      </c>
      <c r="N128" s="66">
        <v>628</v>
      </c>
      <c r="O128" s="66">
        <v>632</v>
      </c>
      <c r="P128" s="66">
        <v>660</v>
      </c>
      <c r="Q128" s="66">
        <v>662</v>
      </c>
      <c r="R128" s="74">
        <v>673</v>
      </c>
      <c r="S128" s="66">
        <v>698</v>
      </c>
      <c r="T128" s="66">
        <v>708</v>
      </c>
      <c r="U128" s="66">
        <v>740</v>
      </c>
      <c r="V128" s="74">
        <v>735</v>
      </c>
      <c r="W128" s="66">
        <v>761</v>
      </c>
      <c r="X128" s="66">
        <v>761</v>
      </c>
      <c r="Y128" s="66">
        <v>731</v>
      </c>
      <c r="Z128" s="66">
        <v>755</v>
      </c>
      <c r="AA128" s="66">
        <v>760</v>
      </c>
      <c r="AB128" s="66">
        <v>807</v>
      </c>
      <c r="AC128" s="66">
        <v>782</v>
      </c>
      <c r="AD128" s="66">
        <v>832</v>
      </c>
      <c r="AE128" s="66">
        <v>838</v>
      </c>
      <c r="AF128" s="66">
        <v>842</v>
      </c>
      <c r="AG128" s="66">
        <v>822</v>
      </c>
      <c r="AH128" s="66">
        <v>843</v>
      </c>
      <c r="AI128" s="66">
        <v>840</v>
      </c>
      <c r="AJ128" s="66">
        <v>852</v>
      </c>
      <c r="AK128" s="66">
        <v>828</v>
      </c>
      <c r="AL128" s="66">
        <v>833</v>
      </c>
      <c r="AM128" s="66">
        <v>787</v>
      </c>
      <c r="AN128" s="66">
        <v>758</v>
      </c>
      <c r="AO128" s="66">
        <v>772</v>
      </c>
      <c r="AP128" s="66">
        <v>736</v>
      </c>
      <c r="AQ128" s="66">
        <v>715</v>
      </c>
      <c r="AR128" s="66">
        <v>709</v>
      </c>
      <c r="AS128" s="66">
        <v>679</v>
      </c>
      <c r="AT128" s="66">
        <v>668</v>
      </c>
      <c r="AU128" s="66">
        <v>659</v>
      </c>
      <c r="AV128" s="66">
        <v>659</v>
      </c>
      <c r="AW128" s="66">
        <v>663</v>
      </c>
      <c r="AX128" s="66">
        <v>637</v>
      </c>
      <c r="AY128" s="66">
        <v>648</v>
      </c>
      <c r="AZ128" s="66">
        <v>656</v>
      </c>
      <c r="BA128" s="66">
        <v>623</v>
      </c>
      <c r="BB128" s="66">
        <v>623</v>
      </c>
    </row>
    <row r="129" spans="1:54" ht="11.25" customHeight="1">
      <c r="A129" s="55" t="s">
        <v>8</v>
      </c>
      <c r="B129" s="67">
        <v>1262</v>
      </c>
      <c r="C129" s="67">
        <v>1268</v>
      </c>
      <c r="D129" s="67">
        <v>1221</v>
      </c>
      <c r="E129" s="67">
        <v>1241</v>
      </c>
      <c r="F129" s="67">
        <v>1236</v>
      </c>
      <c r="G129" s="67">
        <v>1243</v>
      </c>
      <c r="H129" s="67">
        <v>1245</v>
      </c>
      <c r="I129" s="67">
        <v>1243</v>
      </c>
      <c r="J129" s="67">
        <v>1248</v>
      </c>
      <c r="K129" s="67">
        <v>1268</v>
      </c>
      <c r="L129" s="67">
        <v>1245</v>
      </c>
      <c r="M129" s="67">
        <v>1249</v>
      </c>
      <c r="N129" s="67">
        <v>1250</v>
      </c>
      <c r="O129" s="67">
        <v>1247</v>
      </c>
      <c r="P129" s="67">
        <v>1284</v>
      </c>
      <c r="Q129" s="67">
        <v>1287</v>
      </c>
      <c r="R129" s="107">
        <v>1298</v>
      </c>
      <c r="S129" s="67">
        <v>1339</v>
      </c>
      <c r="T129" s="67">
        <v>1350</v>
      </c>
      <c r="U129" s="67">
        <v>1389</v>
      </c>
      <c r="V129" s="107">
        <v>1417</v>
      </c>
      <c r="W129" s="67">
        <v>1427</v>
      </c>
      <c r="X129" s="67">
        <v>1423</v>
      </c>
      <c r="Y129" s="67">
        <v>1399</v>
      </c>
      <c r="Z129" s="67">
        <v>1432</v>
      </c>
      <c r="AA129" s="67">
        <v>1459</v>
      </c>
      <c r="AB129" s="67">
        <v>1502</v>
      </c>
      <c r="AC129" s="67">
        <v>1465</v>
      </c>
      <c r="AD129" s="67">
        <v>1540</v>
      </c>
      <c r="AE129" s="67">
        <v>1522</v>
      </c>
      <c r="AF129" s="67">
        <v>1539</v>
      </c>
      <c r="AG129" s="67">
        <v>1514</v>
      </c>
      <c r="AH129" s="67">
        <v>1554</v>
      </c>
      <c r="AI129" s="67">
        <v>1557</v>
      </c>
      <c r="AJ129" s="67">
        <v>1588</v>
      </c>
      <c r="AK129" s="67">
        <v>1551</v>
      </c>
      <c r="AL129" s="67">
        <v>1517</v>
      </c>
      <c r="AM129" s="67">
        <v>1448</v>
      </c>
      <c r="AN129" s="67">
        <v>1424</v>
      </c>
      <c r="AO129" s="67">
        <v>1430</v>
      </c>
      <c r="AP129" s="67">
        <v>1397</v>
      </c>
      <c r="AQ129" s="67">
        <v>1372</v>
      </c>
      <c r="AR129" s="67">
        <v>1336</v>
      </c>
      <c r="AS129" s="67">
        <v>1324</v>
      </c>
      <c r="AT129" s="67">
        <v>1301</v>
      </c>
      <c r="AU129" s="67">
        <v>1265</v>
      </c>
      <c r="AV129" s="67">
        <v>1299</v>
      </c>
      <c r="AW129" s="67">
        <v>1288</v>
      </c>
      <c r="AX129" s="67">
        <v>1246</v>
      </c>
      <c r="AY129" s="67">
        <v>1295</v>
      </c>
      <c r="AZ129" s="67">
        <v>1267</v>
      </c>
      <c r="BA129" s="67">
        <v>1219</v>
      </c>
      <c r="BB129" s="67">
        <v>1219</v>
      </c>
    </row>
    <row r="130" spans="1:54" ht="11.25" customHeight="1">
      <c r="A130" s="35"/>
      <c r="B130" s="66"/>
      <c r="C130" s="66"/>
      <c r="D130" s="66"/>
      <c r="E130" s="66"/>
      <c r="F130" s="66"/>
      <c r="G130" s="66"/>
      <c r="H130" s="66"/>
      <c r="I130" s="66"/>
      <c r="J130" s="66"/>
      <c r="K130" s="66"/>
      <c r="L130" s="66"/>
      <c r="M130" s="66"/>
      <c r="N130" s="66"/>
      <c r="O130" s="66"/>
      <c r="P130" s="66"/>
      <c r="Q130" s="66"/>
      <c r="R130" s="74"/>
      <c r="S130" s="66"/>
      <c r="T130" s="66"/>
      <c r="U130" s="66"/>
      <c r="V130" s="74"/>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row>
    <row r="131" spans="1:54" ht="11.25" customHeight="1">
      <c r="A131" s="13" t="s">
        <v>18</v>
      </c>
      <c r="B131" s="99"/>
      <c r="C131" s="99"/>
      <c r="D131" s="99"/>
      <c r="E131" s="99"/>
      <c r="F131" s="99"/>
      <c r="G131" s="99"/>
      <c r="H131" s="99"/>
      <c r="I131" s="99"/>
      <c r="J131" s="99"/>
      <c r="K131" s="99"/>
      <c r="L131" s="99"/>
      <c r="M131" s="99"/>
      <c r="N131" s="99"/>
      <c r="O131" s="99"/>
      <c r="P131" s="99"/>
      <c r="Q131" s="99"/>
      <c r="R131" s="128"/>
      <c r="S131" s="99"/>
      <c r="T131" s="99"/>
      <c r="U131" s="14"/>
      <c r="V131" s="109"/>
      <c r="W131" s="14"/>
      <c r="X131" s="14"/>
      <c r="Y131" s="14"/>
      <c r="Z131" s="14"/>
      <c r="AA131" s="14"/>
      <c r="AB131" s="14"/>
      <c r="AC131" s="14"/>
      <c r="AD131" s="14"/>
      <c r="AE131" s="14"/>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row>
    <row r="132" spans="1:54" ht="11.25" customHeight="1">
      <c r="A132" s="35" t="s">
        <v>79</v>
      </c>
      <c r="B132" s="14">
        <v>878</v>
      </c>
      <c r="C132" s="14">
        <v>837</v>
      </c>
      <c r="D132" s="14">
        <v>925</v>
      </c>
      <c r="E132" s="14">
        <v>871</v>
      </c>
      <c r="F132" s="14">
        <v>905</v>
      </c>
      <c r="G132" s="14">
        <v>878</v>
      </c>
      <c r="H132" s="14">
        <v>849</v>
      </c>
      <c r="I132" s="14">
        <v>914</v>
      </c>
      <c r="J132" s="14">
        <v>849</v>
      </c>
      <c r="K132" s="14">
        <v>916</v>
      </c>
      <c r="L132" s="14">
        <v>932</v>
      </c>
      <c r="M132" s="14">
        <v>897</v>
      </c>
      <c r="N132" s="14">
        <v>889</v>
      </c>
      <c r="O132" s="14">
        <v>910</v>
      </c>
      <c r="P132" s="14">
        <v>962</v>
      </c>
      <c r="Q132" s="14">
        <v>961</v>
      </c>
      <c r="R132" s="14">
        <v>955</v>
      </c>
      <c r="S132" s="14">
        <v>973</v>
      </c>
      <c r="T132" s="14">
        <v>978</v>
      </c>
      <c r="U132" s="14">
        <v>1020</v>
      </c>
      <c r="V132" s="109">
        <v>1032</v>
      </c>
      <c r="W132" s="14">
        <v>1031</v>
      </c>
      <c r="X132" s="14">
        <v>1127</v>
      </c>
      <c r="Y132" s="14">
        <v>1063</v>
      </c>
      <c r="Z132" s="14">
        <v>1053</v>
      </c>
      <c r="AA132" s="14">
        <v>1002</v>
      </c>
      <c r="AB132" s="14">
        <v>1058</v>
      </c>
      <c r="AC132" s="14">
        <v>1052</v>
      </c>
      <c r="AD132" s="14">
        <v>1149</v>
      </c>
      <c r="AE132" s="14">
        <v>1112</v>
      </c>
      <c r="AF132" s="66">
        <v>1021</v>
      </c>
      <c r="AG132" s="66">
        <v>1019</v>
      </c>
      <c r="AH132" s="66">
        <v>994</v>
      </c>
      <c r="AI132" s="66">
        <v>1034</v>
      </c>
      <c r="AJ132" s="66"/>
      <c r="AK132" s="66"/>
      <c r="AL132" s="66"/>
      <c r="AM132" s="66"/>
      <c r="AN132" s="66"/>
      <c r="AO132" s="66"/>
      <c r="AP132" s="66"/>
      <c r="AQ132" s="66"/>
      <c r="AR132" s="66"/>
      <c r="AS132" s="66"/>
      <c r="AT132" s="66"/>
      <c r="AU132" s="66"/>
      <c r="AV132" s="66"/>
      <c r="AW132" s="66"/>
      <c r="AX132" s="66"/>
      <c r="AY132" s="66"/>
      <c r="AZ132" s="66"/>
      <c r="BA132" s="66"/>
      <c r="BB132" s="66"/>
    </row>
    <row r="133" spans="1:54" ht="11.25" customHeight="1">
      <c r="A133" s="73" t="s">
        <v>19</v>
      </c>
      <c r="B133" s="129">
        <v>861</v>
      </c>
      <c r="C133" s="129">
        <v>881</v>
      </c>
      <c r="D133" s="129">
        <v>789</v>
      </c>
      <c r="E133" s="129">
        <v>925</v>
      </c>
      <c r="F133" s="129">
        <v>857</v>
      </c>
      <c r="G133" s="129">
        <v>867</v>
      </c>
      <c r="H133" s="129">
        <v>912</v>
      </c>
      <c r="I133" s="129">
        <v>873</v>
      </c>
      <c r="J133" s="129">
        <v>898</v>
      </c>
      <c r="K133" s="129">
        <v>862</v>
      </c>
      <c r="L133" s="129">
        <v>843</v>
      </c>
      <c r="M133" s="129">
        <v>922</v>
      </c>
      <c r="N133" s="129">
        <v>921</v>
      </c>
      <c r="O133" s="129">
        <v>957</v>
      </c>
      <c r="P133" s="129">
        <v>959</v>
      </c>
      <c r="Q133" s="129">
        <v>930</v>
      </c>
      <c r="R133" s="130">
        <v>968</v>
      </c>
      <c r="S133" s="129">
        <v>925</v>
      </c>
      <c r="T133" s="129">
        <v>991</v>
      </c>
      <c r="U133" s="129">
        <v>945</v>
      </c>
      <c r="V133" s="130">
        <v>920</v>
      </c>
      <c r="W133" s="129">
        <v>926</v>
      </c>
      <c r="X133" s="129">
        <v>931</v>
      </c>
      <c r="Y133" s="129">
        <v>941</v>
      </c>
      <c r="Z133" s="129">
        <v>957</v>
      </c>
      <c r="AA133" s="129">
        <v>875</v>
      </c>
      <c r="AB133" s="129">
        <v>972</v>
      </c>
      <c r="AC133" s="129">
        <v>998</v>
      </c>
      <c r="AD133" s="129">
        <v>971</v>
      </c>
      <c r="AE133" s="129">
        <v>970</v>
      </c>
      <c r="AF133" s="129">
        <v>972</v>
      </c>
      <c r="AG133" s="129">
        <v>977</v>
      </c>
      <c r="AH133" s="129">
        <v>987</v>
      </c>
      <c r="AI133" s="129">
        <v>977</v>
      </c>
      <c r="AJ133" s="129">
        <v>984</v>
      </c>
      <c r="AK133" s="129">
        <v>990</v>
      </c>
      <c r="AL133" s="129">
        <v>980</v>
      </c>
      <c r="AM133" s="129">
        <v>936</v>
      </c>
      <c r="AN133" s="129">
        <v>917</v>
      </c>
      <c r="AO133" s="129">
        <v>978</v>
      </c>
      <c r="AP133" s="129">
        <v>865</v>
      </c>
      <c r="AQ133" s="129">
        <v>866</v>
      </c>
      <c r="AR133" s="129">
        <v>886</v>
      </c>
      <c r="AS133" s="129">
        <v>865</v>
      </c>
      <c r="AT133" s="129">
        <v>903</v>
      </c>
      <c r="AU133" s="129">
        <v>922</v>
      </c>
      <c r="AV133" s="129">
        <v>884</v>
      </c>
      <c r="AW133" s="129">
        <v>859</v>
      </c>
      <c r="AX133" s="129">
        <v>945</v>
      </c>
      <c r="AY133" s="129">
        <v>901</v>
      </c>
      <c r="AZ133" s="129">
        <v>908</v>
      </c>
      <c r="BA133" s="129">
        <v>882</v>
      </c>
      <c r="BB133" s="129">
        <v>856</v>
      </c>
    </row>
    <row r="134" spans="1:54" ht="11.25" customHeight="1">
      <c r="A134" s="73" t="s">
        <v>20</v>
      </c>
      <c r="B134" s="74">
        <v>828</v>
      </c>
      <c r="C134" s="66">
        <v>839</v>
      </c>
      <c r="D134" s="66">
        <v>832</v>
      </c>
      <c r="E134" s="66">
        <v>839</v>
      </c>
      <c r="F134" s="66">
        <v>841</v>
      </c>
      <c r="G134" s="66">
        <v>828</v>
      </c>
      <c r="H134" s="66">
        <v>828</v>
      </c>
      <c r="I134" s="66">
        <v>841</v>
      </c>
      <c r="J134" s="66">
        <v>814</v>
      </c>
      <c r="K134" s="66">
        <v>869</v>
      </c>
      <c r="L134" s="66">
        <v>864</v>
      </c>
      <c r="M134" s="66">
        <v>838</v>
      </c>
      <c r="N134" s="66">
        <v>856</v>
      </c>
      <c r="O134" s="66">
        <v>845</v>
      </c>
      <c r="P134" s="66">
        <v>881</v>
      </c>
      <c r="Q134" s="66">
        <v>871</v>
      </c>
      <c r="R134" s="74">
        <v>882</v>
      </c>
      <c r="S134" s="66">
        <v>914</v>
      </c>
      <c r="T134" s="66">
        <v>933</v>
      </c>
      <c r="U134" s="66">
        <v>923</v>
      </c>
      <c r="V134" s="74">
        <v>947</v>
      </c>
      <c r="W134" s="66">
        <v>998</v>
      </c>
      <c r="X134" s="66">
        <v>992</v>
      </c>
      <c r="Y134" s="66">
        <v>984</v>
      </c>
      <c r="Z134" s="66">
        <v>985</v>
      </c>
      <c r="AA134" s="66">
        <v>1003</v>
      </c>
      <c r="AB134" s="66">
        <v>1027</v>
      </c>
      <c r="AC134" s="66">
        <v>1036</v>
      </c>
      <c r="AD134" s="66">
        <v>1074</v>
      </c>
      <c r="AE134" s="66">
        <v>1084</v>
      </c>
      <c r="AF134" s="66">
        <v>1058</v>
      </c>
      <c r="AG134" s="66">
        <v>1063</v>
      </c>
      <c r="AH134" s="66">
        <v>1082</v>
      </c>
      <c r="AI134" s="66">
        <v>1085</v>
      </c>
      <c r="AJ134" s="66">
        <v>1115</v>
      </c>
      <c r="AK134" s="66">
        <v>1070</v>
      </c>
      <c r="AL134" s="66">
        <v>1041</v>
      </c>
      <c r="AM134" s="66">
        <v>978</v>
      </c>
      <c r="AN134" s="66">
        <v>937</v>
      </c>
      <c r="AO134" s="66">
        <v>965</v>
      </c>
      <c r="AP134" s="66">
        <v>933</v>
      </c>
      <c r="AQ134" s="66">
        <v>901</v>
      </c>
      <c r="AR134" s="66">
        <v>888</v>
      </c>
      <c r="AS134" s="66">
        <v>890</v>
      </c>
      <c r="AT134" s="66">
        <v>873</v>
      </c>
      <c r="AU134" s="66">
        <v>849</v>
      </c>
      <c r="AV134" s="66">
        <v>860</v>
      </c>
      <c r="AW134" s="66">
        <v>866</v>
      </c>
      <c r="AX134" s="66">
        <v>831</v>
      </c>
      <c r="AY134" s="66">
        <v>875</v>
      </c>
      <c r="AZ134" s="66">
        <v>827</v>
      </c>
      <c r="BA134" s="66">
        <v>831</v>
      </c>
      <c r="BB134" s="66">
        <v>831</v>
      </c>
    </row>
    <row r="135" spans="1:54" ht="11.25" customHeight="1">
      <c r="A135" s="35"/>
      <c r="B135" s="66"/>
      <c r="C135" s="66"/>
      <c r="D135" s="66"/>
      <c r="E135" s="66"/>
      <c r="F135" s="66"/>
      <c r="G135" s="66"/>
      <c r="H135" s="66"/>
      <c r="I135" s="66"/>
      <c r="J135" s="66"/>
      <c r="K135" s="66"/>
      <c r="L135" s="66"/>
      <c r="M135" s="66"/>
      <c r="N135" s="66"/>
      <c r="O135" s="66"/>
      <c r="P135" s="66"/>
      <c r="Q135" s="66"/>
      <c r="R135" s="74"/>
      <c r="S135" s="66"/>
      <c r="T135" s="66"/>
      <c r="U135" s="66"/>
      <c r="V135" s="74"/>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row>
    <row r="136" spans="1:54" ht="11.25" customHeight="1">
      <c r="A136" s="35" t="s">
        <v>80</v>
      </c>
      <c r="B136" s="14">
        <v>599</v>
      </c>
      <c r="C136" s="14">
        <v>618</v>
      </c>
      <c r="D136" s="14">
        <v>627</v>
      </c>
      <c r="E136" s="14">
        <v>593</v>
      </c>
      <c r="F136" s="14">
        <v>619</v>
      </c>
      <c r="G136" s="14">
        <v>630</v>
      </c>
      <c r="H136" s="14">
        <v>626</v>
      </c>
      <c r="I136" s="14">
        <v>611</v>
      </c>
      <c r="J136" s="14">
        <v>646</v>
      </c>
      <c r="K136" s="14">
        <v>660</v>
      </c>
      <c r="L136" s="14">
        <v>642</v>
      </c>
      <c r="M136" s="14">
        <v>633</v>
      </c>
      <c r="N136" s="14">
        <v>672</v>
      </c>
      <c r="O136" s="14">
        <v>590</v>
      </c>
      <c r="P136" s="14">
        <v>721</v>
      </c>
      <c r="Q136" s="14">
        <v>727</v>
      </c>
      <c r="R136" s="14">
        <v>721</v>
      </c>
      <c r="S136" s="14">
        <v>727</v>
      </c>
      <c r="T136" s="14">
        <v>719</v>
      </c>
      <c r="U136" s="14">
        <v>713</v>
      </c>
      <c r="V136" s="109">
        <v>739</v>
      </c>
      <c r="W136" s="14">
        <v>695</v>
      </c>
      <c r="X136" s="14">
        <v>746</v>
      </c>
      <c r="Y136" s="14">
        <v>668</v>
      </c>
      <c r="Z136" s="14">
        <v>689</v>
      </c>
      <c r="AA136" s="14">
        <v>702</v>
      </c>
      <c r="AB136" s="14">
        <v>713</v>
      </c>
      <c r="AC136" s="14">
        <v>723</v>
      </c>
      <c r="AD136" s="14">
        <v>752</v>
      </c>
      <c r="AE136" s="14">
        <v>787</v>
      </c>
      <c r="AF136" s="14">
        <v>707</v>
      </c>
      <c r="AG136" s="14">
        <v>707</v>
      </c>
      <c r="AH136" s="14">
        <v>741</v>
      </c>
      <c r="AI136" s="14">
        <v>699</v>
      </c>
      <c r="AJ136" s="14"/>
      <c r="AK136" s="14"/>
      <c r="AL136" s="14"/>
      <c r="AM136" s="14"/>
      <c r="AN136" s="14"/>
      <c r="AO136" s="14"/>
      <c r="AP136" s="14"/>
      <c r="AQ136" s="14"/>
      <c r="AR136" s="14"/>
      <c r="AS136" s="14"/>
      <c r="AT136" s="14"/>
      <c r="AU136" s="14"/>
      <c r="AV136" s="14"/>
      <c r="AW136" s="14"/>
      <c r="AX136" s="14"/>
      <c r="AY136" s="14"/>
      <c r="AZ136" s="14"/>
      <c r="BA136" s="14"/>
      <c r="BB136" s="14"/>
    </row>
    <row r="137" spans="1:54" ht="11.25" customHeight="1">
      <c r="A137" s="35" t="s">
        <v>21</v>
      </c>
      <c r="B137" s="129">
        <v>585</v>
      </c>
      <c r="C137" s="129">
        <v>588</v>
      </c>
      <c r="D137" s="129">
        <v>645</v>
      </c>
      <c r="E137" s="129">
        <v>558</v>
      </c>
      <c r="F137" s="129">
        <v>570</v>
      </c>
      <c r="G137" s="129">
        <v>599</v>
      </c>
      <c r="H137" s="129">
        <v>623</v>
      </c>
      <c r="I137" s="129">
        <v>604</v>
      </c>
      <c r="J137" s="129">
        <v>638</v>
      </c>
      <c r="K137" s="129">
        <v>642</v>
      </c>
      <c r="L137" s="129">
        <v>655</v>
      </c>
      <c r="M137" s="129">
        <v>648</v>
      </c>
      <c r="N137" s="129">
        <v>699</v>
      </c>
      <c r="O137" s="129">
        <v>690</v>
      </c>
      <c r="P137" s="129">
        <v>663</v>
      </c>
      <c r="Q137" s="129">
        <v>645</v>
      </c>
      <c r="R137" s="130">
        <v>660</v>
      </c>
      <c r="S137" s="129">
        <v>638</v>
      </c>
      <c r="T137" s="129">
        <v>670</v>
      </c>
      <c r="U137" s="129">
        <v>641</v>
      </c>
      <c r="V137" s="130">
        <v>712</v>
      </c>
      <c r="W137" s="129">
        <v>681</v>
      </c>
      <c r="X137" s="129">
        <v>680</v>
      </c>
      <c r="Y137" s="129">
        <v>620</v>
      </c>
      <c r="Z137" s="129">
        <v>643</v>
      </c>
      <c r="AA137" s="129">
        <v>648</v>
      </c>
      <c r="AB137" s="129">
        <v>660</v>
      </c>
      <c r="AC137" s="129">
        <v>640</v>
      </c>
      <c r="AD137" s="129">
        <v>616</v>
      </c>
      <c r="AE137" s="129">
        <v>719</v>
      </c>
      <c r="AF137" s="129">
        <v>775</v>
      </c>
      <c r="AG137" s="129">
        <v>812</v>
      </c>
      <c r="AH137" s="129">
        <v>850</v>
      </c>
      <c r="AI137" s="129">
        <v>772</v>
      </c>
      <c r="AJ137" s="129">
        <v>721</v>
      </c>
      <c r="AK137" s="129">
        <v>713</v>
      </c>
      <c r="AL137" s="129">
        <v>722</v>
      </c>
      <c r="AM137" s="129">
        <v>643</v>
      </c>
      <c r="AN137" s="129">
        <v>698</v>
      </c>
      <c r="AO137" s="129">
        <v>663</v>
      </c>
      <c r="AP137" s="129">
        <v>627</v>
      </c>
      <c r="AQ137" s="129">
        <v>614</v>
      </c>
      <c r="AR137" s="129">
        <v>607</v>
      </c>
      <c r="AS137" s="129">
        <v>648</v>
      </c>
      <c r="AT137" s="129">
        <v>636</v>
      </c>
      <c r="AU137" s="129">
        <v>673</v>
      </c>
      <c r="AV137" s="129">
        <v>642</v>
      </c>
      <c r="AW137" s="129">
        <v>588</v>
      </c>
      <c r="AX137" s="129">
        <v>621</v>
      </c>
      <c r="AY137" s="129">
        <v>625</v>
      </c>
      <c r="AZ137" s="129">
        <v>632</v>
      </c>
      <c r="BA137" s="129">
        <v>668</v>
      </c>
      <c r="BB137" s="129">
        <v>636</v>
      </c>
    </row>
    <row r="138" spans="1:54" ht="11.25" customHeight="1">
      <c r="A138" s="35" t="s">
        <v>22</v>
      </c>
      <c r="B138" s="68">
        <v>608</v>
      </c>
      <c r="C138" s="68">
        <v>595</v>
      </c>
      <c r="D138" s="68">
        <v>596</v>
      </c>
      <c r="E138" s="68">
        <v>564</v>
      </c>
      <c r="F138" s="68">
        <v>592</v>
      </c>
      <c r="G138" s="68">
        <v>581</v>
      </c>
      <c r="H138" s="68">
        <v>595</v>
      </c>
      <c r="I138" s="68">
        <v>600</v>
      </c>
      <c r="J138" s="68">
        <v>603</v>
      </c>
      <c r="K138" s="68">
        <v>597</v>
      </c>
      <c r="L138" s="68">
        <v>574</v>
      </c>
      <c r="M138" s="68">
        <v>615</v>
      </c>
      <c r="N138" s="68">
        <v>599</v>
      </c>
      <c r="O138" s="68">
        <v>620</v>
      </c>
      <c r="P138" s="68">
        <v>645</v>
      </c>
      <c r="Q138" s="68">
        <v>632</v>
      </c>
      <c r="R138" s="108">
        <v>635</v>
      </c>
      <c r="S138" s="68">
        <v>612</v>
      </c>
      <c r="T138" s="68">
        <v>667</v>
      </c>
      <c r="U138" s="68">
        <v>665</v>
      </c>
      <c r="V138" s="108">
        <v>678</v>
      </c>
      <c r="W138" s="68">
        <v>674</v>
      </c>
      <c r="X138" s="68">
        <v>698</v>
      </c>
      <c r="Y138" s="68">
        <v>673</v>
      </c>
      <c r="Z138" s="68">
        <v>683</v>
      </c>
      <c r="AA138" s="68">
        <v>679</v>
      </c>
      <c r="AB138" s="68">
        <v>722</v>
      </c>
      <c r="AC138" s="68">
        <v>702</v>
      </c>
      <c r="AD138" s="68">
        <v>702</v>
      </c>
      <c r="AE138" s="68">
        <v>742</v>
      </c>
      <c r="AF138" s="68">
        <v>706</v>
      </c>
      <c r="AG138" s="68">
        <v>714</v>
      </c>
      <c r="AH138" s="68">
        <v>744</v>
      </c>
      <c r="AI138" s="68">
        <v>736</v>
      </c>
      <c r="AJ138" s="68">
        <v>708</v>
      </c>
      <c r="AK138" s="68">
        <v>710</v>
      </c>
      <c r="AL138" s="68">
        <v>699</v>
      </c>
      <c r="AM138" s="68">
        <v>692</v>
      </c>
      <c r="AN138" s="68">
        <v>683</v>
      </c>
      <c r="AO138" s="68">
        <v>682</v>
      </c>
      <c r="AP138" s="68">
        <v>681</v>
      </c>
      <c r="AQ138" s="68">
        <v>660</v>
      </c>
      <c r="AR138" s="68">
        <v>645</v>
      </c>
      <c r="AS138" s="68">
        <v>642</v>
      </c>
      <c r="AT138" s="68">
        <v>637</v>
      </c>
      <c r="AU138" s="68">
        <v>610</v>
      </c>
      <c r="AV138" s="68">
        <v>636</v>
      </c>
      <c r="AW138" s="68">
        <v>614</v>
      </c>
      <c r="AX138" s="68">
        <v>622</v>
      </c>
      <c r="AY138" s="68">
        <v>611</v>
      </c>
      <c r="AZ138" s="68">
        <v>623</v>
      </c>
      <c r="BA138" s="68">
        <v>597</v>
      </c>
      <c r="BB138" s="68">
        <v>597</v>
      </c>
    </row>
    <row r="139" spans="1:54" ht="11.25" customHeight="1">
      <c r="A139" s="38"/>
      <c r="B139" s="69"/>
      <c r="C139" s="69"/>
      <c r="D139" s="69"/>
      <c r="E139" s="69"/>
      <c r="F139" s="69"/>
      <c r="G139" s="69"/>
      <c r="H139" s="69"/>
      <c r="I139" s="69"/>
      <c r="J139" s="69"/>
      <c r="K139" s="69"/>
      <c r="L139" s="69"/>
      <c r="M139" s="69"/>
      <c r="N139" s="69"/>
      <c r="O139" s="69"/>
      <c r="P139" s="69"/>
      <c r="Q139" s="69"/>
      <c r="R139" s="131"/>
      <c r="S139" s="69"/>
      <c r="T139" s="69"/>
      <c r="U139" s="69"/>
      <c r="V139" s="131"/>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row>
    <row r="140" spans="1:54" ht="11.25" customHeight="1">
      <c r="A140" s="35" t="s">
        <v>81</v>
      </c>
      <c r="B140" s="14">
        <v>546</v>
      </c>
      <c r="C140" s="14">
        <v>537</v>
      </c>
      <c r="D140" s="14">
        <v>564</v>
      </c>
      <c r="E140" s="14">
        <v>524</v>
      </c>
      <c r="F140" s="14">
        <v>618</v>
      </c>
      <c r="G140" s="14">
        <v>510</v>
      </c>
      <c r="H140" s="14">
        <v>535</v>
      </c>
      <c r="I140" s="14">
        <v>595</v>
      </c>
      <c r="J140" s="14">
        <v>550</v>
      </c>
      <c r="K140" s="14">
        <v>596</v>
      </c>
      <c r="L140" s="14">
        <v>575</v>
      </c>
      <c r="M140" s="14">
        <v>604</v>
      </c>
      <c r="N140" s="14">
        <v>568</v>
      </c>
      <c r="O140" s="14">
        <v>567</v>
      </c>
      <c r="P140" s="14">
        <v>567</v>
      </c>
      <c r="Q140" s="14">
        <v>553</v>
      </c>
      <c r="R140" s="14">
        <v>597</v>
      </c>
      <c r="S140" s="14">
        <v>626</v>
      </c>
      <c r="T140" s="14">
        <v>615</v>
      </c>
      <c r="U140" s="14">
        <v>607</v>
      </c>
      <c r="V140" s="109">
        <v>665</v>
      </c>
      <c r="W140" s="14">
        <v>599</v>
      </c>
      <c r="X140" s="14">
        <v>636</v>
      </c>
      <c r="Y140" s="14">
        <v>672</v>
      </c>
      <c r="Z140" s="14">
        <v>620</v>
      </c>
      <c r="AA140" s="14">
        <v>648</v>
      </c>
      <c r="AB140" s="14">
        <v>630</v>
      </c>
      <c r="AC140" s="14">
        <v>635</v>
      </c>
      <c r="AD140" s="14">
        <v>634</v>
      </c>
      <c r="AE140" s="14">
        <v>663</v>
      </c>
      <c r="AF140" s="68">
        <v>627</v>
      </c>
      <c r="AG140" s="68">
        <v>618</v>
      </c>
      <c r="AH140" s="68">
        <v>656</v>
      </c>
      <c r="AI140" s="68">
        <v>602</v>
      </c>
      <c r="AJ140" s="68"/>
      <c r="AK140" s="68"/>
      <c r="AL140" s="68"/>
      <c r="AM140" s="68"/>
      <c r="AN140" s="68"/>
      <c r="AO140" s="68"/>
      <c r="AP140" s="68"/>
      <c r="AQ140" s="68"/>
      <c r="AR140" s="68"/>
      <c r="AS140" s="68"/>
      <c r="AT140" s="68"/>
      <c r="AU140" s="68"/>
      <c r="AV140" s="68"/>
      <c r="AW140" s="68"/>
      <c r="AX140" s="68"/>
      <c r="AY140" s="68"/>
      <c r="AZ140" s="68"/>
      <c r="BA140" s="68"/>
      <c r="BB140" s="68"/>
    </row>
    <row r="141" spans="1:54" ht="11.25" customHeight="1">
      <c r="A141" s="35" t="s">
        <v>23</v>
      </c>
      <c r="B141" s="129">
        <v>515</v>
      </c>
      <c r="C141" s="129">
        <v>506</v>
      </c>
      <c r="D141" s="129">
        <v>516</v>
      </c>
      <c r="E141" s="129">
        <v>568</v>
      </c>
      <c r="F141" s="129">
        <v>534</v>
      </c>
      <c r="G141" s="129">
        <v>536</v>
      </c>
      <c r="H141" s="129">
        <v>575</v>
      </c>
      <c r="I141" s="129">
        <v>615</v>
      </c>
      <c r="J141" s="129">
        <v>607</v>
      </c>
      <c r="K141" s="129">
        <v>567</v>
      </c>
      <c r="L141" s="129">
        <v>563</v>
      </c>
      <c r="M141" s="129">
        <v>585</v>
      </c>
      <c r="N141" s="129">
        <v>565</v>
      </c>
      <c r="O141" s="129">
        <v>610</v>
      </c>
      <c r="P141" s="129">
        <v>565</v>
      </c>
      <c r="Q141" s="129">
        <v>541</v>
      </c>
      <c r="R141" s="130">
        <v>544</v>
      </c>
      <c r="S141" s="129">
        <v>543</v>
      </c>
      <c r="T141" s="129">
        <v>578</v>
      </c>
      <c r="U141" s="129">
        <v>556</v>
      </c>
      <c r="V141" s="130">
        <v>580</v>
      </c>
      <c r="W141" s="129">
        <v>591</v>
      </c>
      <c r="X141" s="129">
        <v>580</v>
      </c>
      <c r="Y141" s="129">
        <v>571</v>
      </c>
      <c r="Z141" s="129">
        <v>514</v>
      </c>
      <c r="AA141" s="129">
        <v>582</v>
      </c>
      <c r="AB141" s="129">
        <v>532</v>
      </c>
      <c r="AC141" s="129">
        <v>591</v>
      </c>
      <c r="AD141" s="129">
        <v>565</v>
      </c>
      <c r="AE141" s="129">
        <v>629</v>
      </c>
      <c r="AF141" s="129">
        <v>627</v>
      </c>
      <c r="AG141" s="129">
        <v>569</v>
      </c>
      <c r="AH141" s="129">
        <v>609</v>
      </c>
      <c r="AI141" s="129">
        <v>588</v>
      </c>
      <c r="AJ141" s="129">
        <v>580</v>
      </c>
      <c r="AK141" s="129">
        <v>614</v>
      </c>
      <c r="AL141" s="129">
        <v>539</v>
      </c>
      <c r="AM141" s="129">
        <v>560</v>
      </c>
      <c r="AN141" s="129">
        <v>546</v>
      </c>
      <c r="AO141" s="129">
        <v>550</v>
      </c>
      <c r="AP141" s="129">
        <v>585</v>
      </c>
      <c r="AQ141" s="129">
        <v>574</v>
      </c>
      <c r="AR141" s="129">
        <v>554</v>
      </c>
      <c r="AS141" s="129">
        <v>551</v>
      </c>
      <c r="AT141" s="129">
        <v>556</v>
      </c>
      <c r="AU141" s="129">
        <v>572</v>
      </c>
      <c r="AV141" s="129">
        <v>529</v>
      </c>
      <c r="AW141" s="129">
        <v>521</v>
      </c>
      <c r="AX141" s="129">
        <v>548</v>
      </c>
      <c r="AY141" s="129">
        <v>524</v>
      </c>
      <c r="AZ141" s="129">
        <v>522</v>
      </c>
      <c r="BA141" s="129">
        <v>564</v>
      </c>
      <c r="BB141" s="129">
        <v>532</v>
      </c>
    </row>
    <row r="142" spans="1:54" ht="11.25" customHeight="1">
      <c r="A142" s="35" t="s">
        <v>24</v>
      </c>
      <c r="B142" s="66">
        <v>518</v>
      </c>
      <c r="C142" s="66">
        <v>511</v>
      </c>
      <c r="D142" s="66">
        <v>489</v>
      </c>
      <c r="E142" s="66">
        <v>504</v>
      </c>
      <c r="F142" s="66">
        <v>499</v>
      </c>
      <c r="G142" s="66">
        <v>503</v>
      </c>
      <c r="H142" s="66">
        <v>497</v>
      </c>
      <c r="I142" s="66">
        <v>500</v>
      </c>
      <c r="J142" s="66">
        <v>516</v>
      </c>
      <c r="K142" s="66">
        <v>521</v>
      </c>
      <c r="L142" s="66">
        <v>509</v>
      </c>
      <c r="M142" s="66">
        <v>510</v>
      </c>
      <c r="N142" s="66">
        <v>523</v>
      </c>
      <c r="O142" s="66">
        <v>508</v>
      </c>
      <c r="P142" s="66">
        <v>508</v>
      </c>
      <c r="Q142" s="66">
        <v>526</v>
      </c>
      <c r="R142" s="74">
        <v>508</v>
      </c>
      <c r="S142" s="66">
        <v>509</v>
      </c>
      <c r="T142" s="66">
        <v>526</v>
      </c>
      <c r="U142" s="66">
        <v>557</v>
      </c>
      <c r="V142" s="74">
        <v>562</v>
      </c>
      <c r="W142" s="66">
        <v>567</v>
      </c>
      <c r="X142" s="66">
        <v>558</v>
      </c>
      <c r="Y142" s="66">
        <v>574</v>
      </c>
      <c r="Z142" s="66">
        <v>576</v>
      </c>
      <c r="AA142" s="66">
        <v>577</v>
      </c>
      <c r="AB142" s="66">
        <v>582</v>
      </c>
      <c r="AC142" s="66">
        <v>582</v>
      </c>
      <c r="AD142" s="66">
        <v>603</v>
      </c>
      <c r="AE142" s="66">
        <v>600</v>
      </c>
      <c r="AF142" s="66">
        <v>591</v>
      </c>
      <c r="AG142" s="66">
        <v>589</v>
      </c>
      <c r="AH142" s="66">
        <v>609</v>
      </c>
      <c r="AI142" s="66">
        <v>619</v>
      </c>
      <c r="AJ142" s="66">
        <v>616</v>
      </c>
      <c r="AK142" s="66">
        <v>607</v>
      </c>
      <c r="AL142" s="66">
        <v>595</v>
      </c>
      <c r="AM142" s="66">
        <v>590</v>
      </c>
      <c r="AN142" s="66">
        <v>551</v>
      </c>
      <c r="AO142" s="66">
        <v>545</v>
      </c>
      <c r="AP142" s="66">
        <v>530</v>
      </c>
      <c r="AQ142" s="66">
        <v>552</v>
      </c>
      <c r="AR142" s="66">
        <v>538</v>
      </c>
      <c r="AS142" s="66">
        <v>525</v>
      </c>
      <c r="AT142" s="66">
        <v>532</v>
      </c>
      <c r="AU142" s="66">
        <v>525</v>
      </c>
      <c r="AV142" s="66">
        <v>524</v>
      </c>
      <c r="AW142" s="66">
        <v>506</v>
      </c>
      <c r="AX142" s="66">
        <v>518</v>
      </c>
      <c r="AY142" s="66">
        <v>521</v>
      </c>
      <c r="AZ142" s="66">
        <v>531</v>
      </c>
      <c r="BA142" s="66">
        <v>505</v>
      </c>
      <c r="BB142" s="66">
        <v>505</v>
      </c>
    </row>
    <row r="143" spans="1:54" ht="11.25" customHeight="1">
      <c r="A143" s="43"/>
      <c r="B143" s="66"/>
      <c r="C143" s="66"/>
      <c r="D143" s="66"/>
      <c r="E143" s="66"/>
      <c r="F143" s="66"/>
      <c r="G143" s="66"/>
      <c r="H143" s="66"/>
      <c r="I143" s="66"/>
      <c r="J143" s="66"/>
      <c r="K143" s="66"/>
      <c r="L143" s="66"/>
      <c r="M143" s="66"/>
      <c r="N143" s="66"/>
      <c r="O143" s="66"/>
      <c r="P143" s="66"/>
      <c r="Q143" s="66"/>
      <c r="R143" s="74"/>
      <c r="S143" s="66"/>
      <c r="T143" s="66"/>
      <c r="U143" s="66"/>
      <c r="V143" s="74"/>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row>
    <row r="144" spans="1:54" ht="11.25" customHeight="1">
      <c r="A144" s="35" t="s">
        <v>82</v>
      </c>
      <c r="B144" s="14">
        <v>182</v>
      </c>
      <c r="C144" s="14">
        <v>191</v>
      </c>
      <c r="D144" s="14">
        <v>189</v>
      </c>
      <c r="E144" s="14">
        <v>217</v>
      </c>
      <c r="F144" s="14">
        <v>179</v>
      </c>
      <c r="G144" s="14">
        <v>202</v>
      </c>
      <c r="H144" s="14">
        <v>203</v>
      </c>
      <c r="I144" s="14">
        <v>196</v>
      </c>
      <c r="J144" s="14">
        <v>234</v>
      </c>
      <c r="K144" s="14">
        <v>205</v>
      </c>
      <c r="L144" s="14">
        <v>190</v>
      </c>
      <c r="M144" s="14">
        <v>205</v>
      </c>
      <c r="N144" s="14">
        <v>218</v>
      </c>
      <c r="O144" s="14">
        <v>188</v>
      </c>
      <c r="P144" s="14">
        <v>212</v>
      </c>
      <c r="Q144" s="14">
        <v>188</v>
      </c>
      <c r="R144" s="14">
        <v>200</v>
      </c>
      <c r="S144" s="14">
        <v>246</v>
      </c>
      <c r="T144" s="14">
        <v>237</v>
      </c>
      <c r="U144" s="14">
        <v>248</v>
      </c>
      <c r="V144" s="109">
        <v>243</v>
      </c>
      <c r="W144" s="14">
        <v>223</v>
      </c>
      <c r="X144" s="14">
        <v>206</v>
      </c>
      <c r="Y144" s="14">
        <v>231</v>
      </c>
      <c r="Z144" s="14">
        <v>214</v>
      </c>
      <c r="AA144" s="14">
        <v>225</v>
      </c>
      <c r="AB144" s="14">
        <v>256</v>
      </c>
      <c r="AC144" s="14">
        <v>274</v>
      </c>
      <c r="AD144" s="14">
        <v>248</v>
      </c>
      <c r="AE144" s="14">
        <v>249</v>
      </c>
      <c r="AF144" s="66">
        <v>263</v>
      </c>
      <c r="AG144" s="66">
        <v>225</v>
      </c>
      <c r="AH144" s="66">
        <v>239</v>
      </c>
      <c r="AI144" s="66">
        <v>220</v>
      </c>
      <c r="AJ144" s="66"/>
      <c r="AK144" s="66"/>
      <c r="AL144" s="66"/>
      <c r="AM144" s="66"/>
      <c r="AN144" s="66"/>
      <c r="AO144" s="66"/>
      <c r="AP144" s="66"/>
      <c r="AQ144" s="66"/>
      <c r="AR144" s="66"/>
      <c r="AS144" s="66"/>
      <c r="AT144" s="66"/>
      <c r="AU144" s="66"/>
      <c r="AV144" s="66"/>
      <c r="AW144" s="66"/>
      <c r="AX144" s="66"/>
      <c r="AY144" s="66"/>
      <c r="AZ144" s="66"/>
      <c r="BA144" s="66"/>
      <c r="BB144" s="66"/>
    </row>
    <row r="145" spans="1:54" ht="11.25" customHeight="1">
      <c r="A145" s="35" t="s">
        <v>25</v>
      </c>
      <c r="B145" s="129">
        <v>185</v>
      </c>
      <c r="C145" s="129">
        <v>193</v>
      </c>
      <c r="D145" s="129">
        <v>221</v>
      </c>
      <c r="E145" s="129">
        <v>236</v>
      </c>
      <c r="F145" s="129">
        <v>203</v>
      </c>
      <c r="G145" s="129">
        <v>203</v>
      </c>
      <c r="H145" s="129">
        <v>184</v>
      </c>
      <c r="I145" s="129">
        <v>196</v>
      </c>
      <c r="J145" s="129">
        <v>214</v>
      </c>
      <c r="K145" s="129">
        <v>219</v>
      </c>
      <c r="L145" s="129">
        <v>188</v>
      </c>
      <c r="M145" s="129">
        <v>214</v>
      </c>
      <c r="N145" s="129">
        <v>203</v>
      </c>
      <c r="O145" s="129">
        <v>245</v>
      </c>
      <c r="P145" s="129">
        <v>228</v>
      </c>
      <c r="Q145" s="129">
        <v>208</v>
      </c>
      <c r="R145" s="130">
        <v>205</v>
      </c>
      <c r="S145" s="129">
        <v>209</v>
      </c>
      <c r="T145" s="129">
        <v>222</v>
      </c>
      <c r="U145" s="129">
        <v>187</v>
      </c>
      <c r="V145" s="130">
        <v>251</v>
      </c>
      <c r="W145" s="129">
        <v>228</v>
      </c>
      <c r="X145" s="129">
        <v>193</v>
      </c>
      <c r="Y145" s="129">
        <v>232</v>
      </c>
      <c r="Z145" s="129">
        <v>235</v>
      </c>
      <c r="AA145" s="129">
        <v>200</v>
      </c>
      <c r="AB145" s="129">
        <v>248</v>
      </c>
      <c r="AC145" s="129">
        <v>210</v>
      </c>
      <c r="AD145" s="129">
        <v>216</v>
      </c>
      <c r="AE145" s="129">
        <v>224</v>
      </c>
      <c r="AF145" s="129">
        <v>219</v>
      </c>
      <c r="AG145" s="129">
        <v>226</v>
      </c>
      <c r="AH145" s="129">
        <v>210</v>
      </c>
      <c r="AI145" s="129">
        <v>209</v>
      </c>
      <c r="AJ145" s="129">
        <v>214</v>
      </c>
      <c r="AK145" s="129">
        <v>217</v>
      </c>
      <c r="AL145" s="129">
        <v>224</v>
      </c>
      <c r="AM145" s="129">
        <v>223</v>
      </c>
      <c r="AN145" s="129">
        <v>236</v>
      </c>
      <c r="AO145" s="129">
        <v>233</v>
      </c>
      <c r="AP145" s="129">
        <v>194</v>
      </c>
      <c r="AQ145" s="129">
        <v>191</v>
      </c>
      <c r="AR145" s="129">
        <v>195</v>
      </c>
      <c r="AS145" s="129">
        <v>206</v>
      </c>
      <c r="AT145" s="129">
        <v>226</v>
      </c>
      <c r="AU145" s="129">
        <v>219</v>
      </c>
      <c r="AV145" s="129">
        <v>212</v>
      </c>
      <c r="AW145" s="129">
        <v>232</v>
      </c>
      <c r="AX145" s="129">
        <v>207</v>
      </c>
      <c r="AY145" s="129">
        <v>204</v>
      </c>
      <c r="AZ145" s="129">
        <v>213</v>
      </c>
      <c r="BA145" s="129">
        <v>196</v>
      </c>
      <c r="BB145" s="129">
        <v>211</v>
      </c>
    </row>
    <row r="146" spans="1:54" ht="11.25" customHeight="1">
      <c r="A146" s="35" t="s">
        <v>26</v>
      </c>
      <c r="B146" s="66">
        <v>193</v>
      </c>
      <c r="C146" s="66">
        <v>186</v>
      </c>
      <c r="D146" s="66">
        <v>196</v>
      </c>
      <c r="E146" s="66">
        <v>192</v>
      </c>
      <c r="F146" s="66">
        <v>196</v>
      </c>
      <c r="G146" s="66">
        <v>199</v>
      </c>
      <c r="H146" s="66">
        <v>200</v>
      </c>
      <c r="I146" s="66">
        <v>197</v>
      </c>
      <c r="J146" s="66">
        <v>201</v>
      </c>
      <c r="K146" s="66">
        <v>192</v>
      </c>
      <c r="L146" s="66">
        <v>189</v>
      </c>
      <c r="M146" s="66">
        <v>198</v>
      </c>
      <c r="N146" s="66">
        <v>193</v>
      </c>
      <c r="O146" s="66">
        <v>209</v>
      </c>
      <c r="P146" s="66">
        <v>193</v>
      </c>
      <c r="Q146" s="66">
        <v>216</v>
      </c>
      <c r="R146" s="74">
        <v>196</v>
      </c>
      <c r="S146" s="66">
        <v>215</v>
      </c>
      <c r="T146" s="66">
        <v>216</v>
      </c>
      <c r="U146" s="66">
        <v>227</v>
      </c>
      <c r="V146" s="74">
        <v>223</v>
      </c>
      <c r="W146" s="66">
        <v>213</v>
      </c>
      <c r="X146" s="66">
        <v>227</v>
      </c>
      <c r="Y146" s="66">
        <v>218</v>
      </c>
      <c r="Z146" s="66">
        <v>218</v>
      </c>
      <c r="AA146" s="66">
        <v>237</v>
      </c>
      <c r="AB146" s="66">
        <v>233</v>
      </c>
      <c r="AC146" s="66">
        <v>228</v>
      </c>
      <c r="AD146" s="66">
        <v>247</v>
      </c>
      <c r="AE146" s="66">
        <v>230</v>
      </c>
      <c r="AF146" s="66">
        <v>242</v>
      </c>
      <c r="AG146" s="66">
        <v>245</v>
      </c>
      <c r="AH146" s="66">
        <v>229</v>
      </c>
      <c r="AI146" s="66">
        <v>235</v>
      </c>
      <c r="AJ146" s="66">
        <v>250</v>
      </c>
      <c r="AK146" s="66">
        <v>234</v>
      </c>
      <c r="AL146" s="66">
        <v>236</v>
      </c>
      <c r="AM146" s="66">
        <v>237</v>
      </c>
      <c r="AN146" s="66">
        <v>229</v>
      </c>
      <c r="AO146" s="66">
        <v>241</v>
      </c>
      <c r="AP146" s="66">
        <v>224</v>
      </c>
      <c r="AQ146" s="66">
        <v>207</v>
      </c>
      <c r="AR146" s="66">
        <v>212</v>
      </c>
      <c r="AS146" s="66">
        <v>215</v>
      </c>
      <c r="AT146" s="66">
        <v>199</v>
      </c>
      <c r="AU146" s="66">
        <v>216</v>
      </c>
      <c r="AV146" s="66">
        <v>212</v>
      </c>
      <c r="AW146" s="66">
        <v>214</v>
      </c>
      <c r="AX146" s="66">
        <v>198</v>
      </c>
      <c r="AY146" s="66">
        <v>212</v>
      </c>
      <c r="AZ146" s="66">
        <v>204</v>
      </c>
      <c r="BA146" s="66">
        <v>199</v>
      </c>
      <c r="BB146" s="66">
        <v>199</v>
      </c>
    </row>
    <row r="147" spans="1:54" ht="11.25" customHeight="1">
      <c r="A147" s="35"/>
      <c r="B147" s="66"/>
      <c r="C147" s="66"/>
      <c r="D147" s="66"/>
      <c r="E147" s="66"/>
      <c r="F147" s="66"/>
      <c r="G147" s="66"/>
      <c r="H147" s="66"/>
      <c r="I147" s="66"/>
      <c r="J147" s="66"/>
      <c r="K147" s="66"/>
      <c r="L147" s="66"/>
      <c r="M147" s="66"/>
      <c r="N147" s="66"/>
      <c r="O147" s="66"/>
      <c r="P147" s="66"/>
      <c r="Q147" s="66"/>
      <c r="R147" s="74"/>
      <c r="S147" s="66"/>
      <c r="T147" s="66"/>
      <c r="U147" s="66"/>
      <c r="V147" s="74"/>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row>
    <row r="148" spans="1:54" ht="11.25" customHeight="1">
      <c r="A148" s="35" t="s">
        <v>83</v>
      </c>
      <c r="B148" s="14">
        <v>267</v>
      </c>
      <c r="C148" s="14">
        <v>232</v>
      </c>
      <c r="D148" s="14">
        <v>253</v>
      </c>
      <c r="E148" s="14">
        <v>229</v>
      </c>
      <c r="F148" s="14">
        <v>242</v>
      </c>
      <c r="G148" s="14">
        <v>233</v>
      </c>
      <c r="H148" s="14">
        <v>224</v>
      </c>
      <c r="I148" s="14">
        <v>225</v>
      </c>
      <c r="J148" s="14">
        <v>239</v>
      </c>
      <c r="K148" s="14">
        <v>220</v>
      </c>
      <c r="L148" s="14">
        <v>237</v>
      </c>
      <c r="M148" s="14">
        <v>213</v>
      </c>
      <c r="N148" s="14">
        <v>247</v>
      </c>
      <c r="O148" s="14">
        <v>215</v>
      </c>
      <c r="P148" s="14">
        <v>249</v>
      </c>
      <c r="Q148" s="14">
        <v>270</v>
      </c>
      <c r="R148" s="14">
        <v>212</v>
      </c>
      <c r="S148" s="14">
        <v>257</v>
      </c>
      <c r="T148" s="14">
        <v>249</v>
      </c>
      <c r="U148" s="14">
        <v>231</v>
      </c>
      <c r="V148" s="109">
        <v>277</v>
      </c>
      <c r="W148" s="14">
        <v>254</v>
      </c>
      <c r="X148" s="14">
        <v>259</v>
      </c>
      <c r="Y148" s="14">
        <v>247</v>
      </c>
      <c r="Z148" s="14">
        <v>271</v>
      </c>
      <c r="AA148" s="14">
        <v>284</v>
      </c>
      <c r="AB148" s="14">
        <v>274</v>
      </c>
      <c r="AC148" s="14">
        <v>265</v>
      </c>
      <c r="AD148" s="14">
        <v>257</v>
      </c>
      <c r="AE148" s="14">
        <v>240</v>
      </c>
      <c r="AF148" s="66">
        <v>292</v>
      </c>
      <c r="AG148" s="66">
        <v>254</v>
      </c>
      <c r="AH148" s="66">
        <v>282</v>
      </c>
      <c r="AI148" s="66">
        <v>274</v>
      </c>
      <c r="AJ148" s="66"/>
      <c r="AK148" s="66"/>
      <c r="AL148" s="66"/>
      <c r="AM148" s="66"/>
      <c r="AN148" s="66"/>
      <c r="AO148" s="66"/>
      <c r="AP148" s="66"/>
      <c r="AQ148" s="66"/>
      <c r="AR148" s="66"/>
      <c r="AS148" s="66"/>
      <c r="AT148" s="66"/>
      <c r="AU148" s="66"/>
      <c r="AV148" s="66"/>
      <c r="AW148" s="66"/>
      <c r="AX148" s="66"/>
      <c r="AY148" s="66"/>
      <c r="AZ148" s="66"/>
      <c r="BA148" s="66"/>
      <c r="BB148" s="66"/>
    </row>
    <row r="149" spans="1:54" ht="11.25" customHeight="1">
      <c r="A149" s="35" t="s">
        <v>27</v>
      </c>
      <c r="B149" s="129">
        <v>238</v>
      </c>
      <c r="C149" s="129">
        <v>238</v>
      </c>
      <c r="D149" s="129">
        <v>229</v>
      </c>
      <c r="E149" s="129">
        <v>216</v>
      </c>
      <c r="F149" s="129">
        <v>231</v>
      </c>
      <c r="G149" s="129">
        <v>197</v>
      </c>
      <c r="H149" s="129">
        <v>216</v>
      </c>
      <c r="I149" s="129">
        <v>221</v>
      </c>
      <c r="J149" s="129">
        <v>210</v>
      </c>
      <c r="K149" s="129">
        <v>204</v>
      </c>
      <c r="L149" s="129">
        <v>210</v>
      </c>
      <c r="M149" s="129">
        <v>223</v>
      </c>
      <c r="N149" s="129">
        <v>284</v>
      </c>
      <c r="O149" s="129">
        <v>248</v>
      </c>
      <c r="P149" s="129">
        <v>251</v>
      </c>
      <c r="Q149" s="129">
        <v>253</v>
      </c>
      <c r="R149" s="130">
        <v>226</v>
      </c>
      <c r="S149" s="129">
        <v>220</v>
      </c>
      <c r="T149" s="129">
        <v>230</v>
      </c>
      <c r="U149" s="129">
        <v>245</v>
      </c>
      <c r="V149" s="130">
        <v>220</v>
      </c>
      <c r="W149" s="129">
        <v>253</v>
      </c>
      <c r="X149" s="129">
        <v>240</v>
      </c>
      <c r="Y149" s="129">
        <v>255</v>
      </c>
      <c r="Z149" s="129">
        <v>225</v>
      </c>
      <c r="AA149" s="129">
        <v>261</v>
      </c>
      <c r="AB149" s="129">
        <v>234</v>
      </c>
      <c r="AC149" s="129">
        <v>230</v>
      </c>
      <c r="AD149" s="129">
        <v>260</v>
      </c>
      <c r="AE149" s="129">
        <v>251</v>
      </c>
      <c r="AF149" s="129">
        <v>246</v>
      </c>
      <c r="AG149" s="129">
        <v>238</v>
      </c>
      <c r="AH149" s="129">
        <v>276</v>
      </c>
      <c r="AI149" s="129">
        <v>231</v>
      </c>
      <c r="AJ149" s="129">
        <v>236</v>
      </c>
      <c r="AK149" s="129">
        <v>231</v>
      </c>
      <c r="AL149" s="129">
        <v>233</v>
      </c>
      <c r="AM149" s="129">
        <v>232</v>
      </c>
      <c r="AN149" s="129">
        <v>254</v>
      </c>
      <c r="AO149" s="129">
        <v>238</v>
      </c>
      <c r="AP149" s="129">
        <v>243</v>
      </c>
      <c r="AQ149" s="129">
        <v>248</v>
      </c>
      <c r="AR149" s="129">
        <v>231</v>
      </c>
      <c r="AS149" s="129">
        <v>247</v>
      </c>
      <c r="AT149" s="129">
        <v>226</v>
      </c>
      <c r="AU149" s="129">
        <v>227</v>
      </c>
      <c r="AV149" s="129">
        <v>226</v>
      </c>
      <c r="AW149" s="129">
        <v>230</v>
      </c>
      <c r="AX149" s="129">
        <v>257</v>
      </c>
      <c r="AY149" s="129">
        <v>243</v>
      </c>
      <c r="AZ149" s="129">
        <v>235</v>
      </c>
      <c r="BA149" s="129">
        <v>220</v>
      </c>
      <c r="BB149" s="129">
        <v>226</v>
      </c>
    </row>
    <row r="150" spans="1:54" ht="12.75" customHeight="1">
      <c r="A150" s="35" t="s">
        <v>28</v>
      </c>
      <c r="B150" s="66">
        <v>225</v>
      </c>
      <c r="C150" s="66">
        <v>240</v>
      </c>
      <c r="D150" s="66">
        <v>232</v>
      </c>
      <c r="E150" s="66">
        <v>229</v>
      </c>
      <c r="F150" s="66">
        <v>212</v>
      </c>
      <c r="G150" s="66">
        <v>220</v>
      </c>
      <c r="H150" s="66">
        <v>218</v>
      </c>
      <c r="I150" s="66">
        <v>230</v>
      </c>
      <c r="J150" s="66">
        <v>227</v>
      </c>
      <c r="K150" s="66">
        <v>220</v>
      </c>
      <c r="L150" s="66">
        <v>219</v>
      </c>
      <c r="M150" s="66">
        <v>230</v>
      </c>
      <c r="N150" s="66">
        <v>221</v>
      </c>
      <c r="O150" s="66">
        <v>225</v>
      </c>
      <c r="P150" s="66">
        <v>230</v>
      </c>
      <c r="Q150" s="66">
        <v>216</v>
      </c>
      <c r="R150" s="74">
        <v>222</v>
      </c>
      <c r="S150" s="66">
        <v>223</v>
      </c>
      <c r="T150" s="66">
        <v>246</v>
      </c>
      <c r="U150" s="66">
        <v>222</v>
      </c>
      <c r="V150" s="74">
        <v>251</v>
      </c>
      <c r="W150" s="66">
        <v>244</v>
      </c>
      <c r="X150" s="66">
        <v>249</v>
      </c>
      <c r="Y150" s="66">
        <v>244</v>
      </c>
      <c r="Z150" s="66">
        <v>258</v>
      </c>
      <c r="AA150" s="66">
        <v>258</v>
      </c>
      <c r="AB150" s="66">
        <v>255</v>
      </c>
      <c r="AC150" s="66">
        <v>267</v>
      </c>
      <c r="AD150" s="66">
        <v>249</v>
      </c>
      <c r="AE150" s="66">
        <v>262</v>
      </c>
      <c r="AF150" s="66">
        <v>277</v>
      </c>
      <c r="AG150" s="66">
        <v>263</v>
      </c>
      <c r="AH150" s="66">
        <v>263</v>
      </c>
      <c r="AI150" s="66">
        <v>256</v>
      </c>
      <c r="AJ150" s="66">
        <v>254</v>
      </c>
      <c r="AK150" s="66">
        <v>254</v>
      </c>
      <c r="AL150" s="66">
        <v>264</v>
      </c>
      <c r="AM150" s="66">
        <v>262</v>
      </c>
      <c r="AN150" s="66">
        <v>263</v>
      </c>
      <c r="AO150" s="66">
        <v>251</v>
      </c>
      <c r="AP150" s="66">
        <v>242</v>
      </c>
      <c r="AQ150" s="66">
        <v>246</v>
      </c>
      <c r="AR150" s="66">
        <v>242</v>
      </c>
      <c r="AS150" s="66">
        <v>231</v>
      </c>
      <c r="AT150" s="66">
        <v>248</v>
      </c>
      <c r="AU150" s="66">
        <v>225</v>
      </c>
      <c r="AV150" s="66">
        <v>225</v>
      </c>
      <c r="AW150" s="66">
        <v>221</v>
      </c>
      <c r="AX150" s="66">
        <v>219</v>
      </c>
      <c r="AY150" s="66">
        <v>232</v>
      </c>
      <c r="AZ150" s="66">
        <v>215</v>
      </c>
      <c r="BA150" s="66">
        <v>213</v>
      </c>
      <c r="BB150" s="66">
        <v>213</v>
      </c>
    </row>
    <row r="151" spans="1:54" ht="11.25" customHeight="1">
      <c r="A151" s="35"/>
      <c r="B151" s="66"/>
      <c r="C151" s="66"/>
      <c r="D151" s="66"/>
      <c r="E151" s="66"/>
      <c r="F151" s="66"/>
      <c r="G151" s="66"/>
      <c r="H151" s="66"/>
      <c r="I151" s="66"/>
      <c r="J151" s="66"/>
      <c r="K151" s="66"/>
      <c r="L151" s="66"/>
      <c r="M151" s="66"/>
      <c r="N151" s="66"/>
      <c r="O151" s="66"/>
      <c r="P151" s="66"/>
      <c r="Q151" s="66"/>
      <c r="R151" s="74"/>
      <c r="S151" s="66"/>
      <c r="T151" s="66"/>
      <c r="U151" s="66"/>
      <c r="V151" s="74"/>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row>
    <row r="152" spans="1:54" s="14" customFormat="1" ht="11.25" customHeight="1">
      <c r="A152" s="35" t="s">
        <v>84</v>
      </c>
      <c r="B152" s="14">
        <v>86</v>
      </c>
      <c r="C152" s="14">
        <v>75</v>
      </c>
      <c r="D152" s="14">
        <v>72</v>
      </c>
      <c r="E152" s="14">
        <v>68</v>
      </c>
      <c r="F152" s="14">
        <v>77</v>
      </c>
      <c r="G152" s="14">
        <v>75</v>
      </c>
      <c r="H152" s="14">
        <v>73</v>
      </c>
      <c r="I152" s="14">
        <v>71</v>
      </c>
      <c r="J152" s="14">
        <v>71</v>
      </c>
      <c r="K152" s="14">
        <v>69</v>
      </c>
      <c r="L152" s="14">
        <v>59</v>
      </c>
      <c r="M152" s="14">
        <v>70</v>
      </c>
      <c r="N152" s="14">
        <v>49</v>
      </c>
      <c r="O152" s="14">
        <v>69</v>
      </c>
      <c r="P152" s="14">
        <v>85</v>
      </c>
      <c r="Q152" s="14">
        <v>64</v>
      </c>
      <c r="R152" s="14">
        <v>85</v>
      </c>
      <c r="S152" s="14">
        <v>83</v>
      </c>
      <c r="T152" s="14">
        <v>89</v>
      </c>
      <c r="U152" s="14">
        <v>79</v>
      </c>
      <c r="V152" s="109">
        <v>63</v>
      </c>
      <c r="W152" s="14">
        <v>77</v>
      </c>
      <c r="X152" s="14">
        <v>81</v>
      </c>
      <c r="Y152" s="14">
        <v>92</v>
      </c>
      <c r="Z152" s="14">
        <v>70</v>
      </c>
      <c r="AA152" s="14">
        <v>82</v>
      </c>
      <c r="AB152" s="14">
        <v>92</v>
      </c>
      <c r="AC152" s="14">
        <v>95</v>
      </c>
      <c r="AD152" s="14">
        <v>71</v>
      </c>
      <c r="AE152" s="14">
        <v>93</v>
      </c>
      <c r="AF152" s="66">
        <v>79</v>
      </c>
      <c r="AG152" s="66">
        <v>98</v>
      </c>
      <c r="AH152" s="66">
        <v>62</v>
      </c>
      <c r="AI152" s="66">
        <v>86</v>
      </c>
      <c r="AJ152" s="66"/>
      <c r="AK152" s="66"/>
      <c r="AL152" s="66"/>
      <c r="AM152" s="66"/>
      <c r="AN152" s="66"/>
      <c r="AO152" s="66"/>
      <c r="AP152" s="66"/>
      <c r="AQ152" s="66"/>
      <c r="AR152" s="66"/>
      <c r="AS152" s="66"/>
      <c r="AT152" s="66"/>
      <c r="AU152" s="66"/>
      <c r="AV152" s="66"/>
      <c r="AW152" s="66"/>
      <c r="AX152" s="66"/>
      <c r="AY152" s="66"/>
      <c r="AZ152" s="66"/>
      <c r="BA152" s="66"/>
      <c r="BB152" s="66"/>
    </row>
    <row r="153" spans="1:54" s="14" customFormat="1" ht="11.25" customHeight="1">
      <c r="A153" s="35" t="s">
        <v>29</v>
      </c>
      <c r="B153" s="129">
        <v>84</v>
      </c>
      <c r="C153" s="129">
        <v>73</v>
      </c>
      <c r="D153" s="129">
        <v>72</v>
      </c>
      <c r="E153" s="129">
        <v>61</v>
      </c>
      <c r="F153" s="129">
        <v>67</v>
      </c>
      <c r="G153" s="129">
        <v>74</v>
      </c>
      <c r="H153" s="129">
        <v>66</v>
      </c>
      <c r="I153" s="129">
        <v>63</v>
      </c>
      <c r="J153" s="129">
        <v>70</v>
      </c>
      <c r="K153" s="129">
        <v>67</v>
      </c>
      <c r="L153" s="129">
        <v>66</v>
      </c>
      <c r="M153" s="129">
        <v>55</v>
      </c>
      <c r="N153" s="129">
        <v>73</v>
      </c>
      <c r="O153" s="129">
        <v>72</v>
      </c>
      <c r="P153" s="129">
        <v>82</v>
      </c>
      <c r="Q153" s="129">
        <v>57</v>
      </c>
      <c r="R153" s="130">
        <v>53</v>
      </c>
      <c r="S153" s="129">
        <v>71</v>
      </c>
      <c r="T153" s="129">
        <v>75</v>
      </c>
      <c r="U153" s="129">
        <v>76</v>
      </c>
      <c r="V153" s="130">
        <v>74</v>
      </c>
      <c r="W153" s="129">
        <v>77</v>
      </c>
      <c r="X153" s="129">
        <v>64</v>
      </c>
      <c r="Y153" s="129">
        <v>72</v>
      </c>
      <c r="Z153" s="129">
        <v>66</v>
      </c>
      <c r="AA153" s="129">
        <v>57</v>
      </c>
      <c r="AB153" s="129">
        <v>71</v>
      </c>
      <c r="AC153" s="129">
        <v>74</v>
      </c>
      <c r="AD153" s="129">
        <v>76</v>
      </c>
      <c r="AE153" s="129">
        <v>71</v>
      </c>
      <c r="AF153" s="129">
        <v>60</v>
      </c>
      <c r="AG153" s="129">
        <v>81</v>
      </c>
      <c r="AH153" s="129">
        <v>76</v>
      </c>
      <c r="AI153" s="129">
        <v>60</v>
      </c>
      <c r="AJ153" s="129">
        <v>83</v>
      </c>
      <c r="AK153" s="129">
        <v>71</v>
      </c>
      <c r="AL153" s="129">
        <v>67</v>
      </c>
      <c r="AM153" s="129">
        <v>61</v>
      </c>
      <c r="AN153" s="129">
        <v>88</v>
      </c>
      <c r="AO153" s="129">
        <v>80</v>
      </c>
      <c r="AP153" s="129">
        <v>86</v>
      </c>
      <c r="AQ153" s="129">
        <v>82</v>
      </c>
      <c r="AR153" s="129">
        <v>74</v>
      </c>
      <c r="AS153" s="129">
        <v>81</v>
      </c>
      <c r="AT153" s="129">
        <v>66</v>
      </c>
      <c r="AU153" s="129">
        <v>69</v>
      </c>
      <c r="AV153" s="129">
        <v>78</v>
      </c>
      <c r="AW153" s="129">
        <v>71</v>
      </c>
      <c r="AX153" s="129">
        <v>65</v>
      </c>
      <c r="AY153" s="129">
        <v>78</v>
      </c>
      <c r="AZ153" s="129">
        <v>71</v>
      </c>
      <c r="BA153" s="129">
        <v>73</v>
      </c>
      <c r="BB153" s="129">
        <v>55</v>
      </c>
    </row>
    <row r="154" spans="1:54" ht="11.25" customHeight="1">
      <c r="A154" s="35" t="s">
        <v>30</v>
      </c>
      <c r="B154" s="66">
        <v>77</v>
      </c>
      <c r="C154" s="66">
        <v>68</v>
      </c>
      <c r="D154" s="66">
        <v>70</v>
      </c>
      <c r="E154" s="66">
        <v>72</v>
      </c>
      <c r="F154" s="66">
        <v>69</v>
      </c>
      <c r="G154" s="66">
        <v>70</v>
      </c>
      <c r="H154" s="66">
        <v>69</v>
      </c>
      <c r="I154" s="66">
        <v>68</v>
      </c>
      <c r="J154" s="66">
        <v>78</v>
      </c>
      <c r="K154" s="66">
        <v>74</v>
      </c>
      <c r="L154" s="66">
        <v>66</v>
      </c>
      <c r="M154" s="66">
        <v>73</v>
      </c>
      <c r="N154" s="66">
        <v>72</v>
      </c>
      <c r="O154" s="66">
        <v>69</v>
      </c>
      <c r="P154" s="66">
        <v>66</v>
      </c>
      <c r="Q154" s="66">
        <v>75</v>
      </c>
      <c r="R154" s="74">
        <v>75</v>
      </c>
      <c r="S154" s="66">
        <v>76</v>
      </c>
      <c r="T154" s="66">
        <v>80</v>
      </c>
      <c r="U154" s="66">
        <v>77</v>
      </c>
      <c r="V154" s="74">
        <v>80</v>
      </c>
      <c r="W154" s="66">
        <v>73</v>
      </c>
      <c r="X154" s="66">
        <v>84</v>
      </c>
      <c r="Y154" s="66">
        <v>77</v>
      </c>
      <c r="Z154" s="66">
        <v>80</v>
      </c>
      <c r="AA154" s="66">
        <v>81</v>
      </c>
      <c r="AB154" s="66">
        <v>82</v>
      </c>
      <c r="AC154" s="66">
        <v>84</v>
      </c>
      <c r="AD154" s="66">
        <v>78</v>
      </c>
      <c r="AE154" s="66">
        <v>85</v>
      </c>
      <c r="AF154" s="66">
        <v>89</v>
      </c>
      <c r="AG154" s="66">
        <v>85</v>
      </c>
      <c r="AH154" s="66">
        <v>82</v>
      </c>
      <c r="AI154" s="66">
        <v>94</v>
      </c>
      <c r="AJ154" s="66">
        <v>92</v>
      </c>
      <c r="AK154" s="66">
        <v>93</v>
      </c>
      <c r="AL154" s="66">
        <v>83</v>
      </c>
      <c r="AM154" s="66">
        <v>88</v>
      </c>
      <c r="AN154" s="66">
        <v>87</v>
      </c>
      <c r="AO154" s="66">
        <v>86</v>
      </c>
      <c r="AP154" s="66">
        <v>87</v>
      </c>
      <c r="AQ154" s="66">
        <v>84</v>
      </c>
      <c r="AR154" s="66">
        <v>72</v>
      </c>
      <c r="AS154" s="66">
        <v>78</v>
      </c>
      <c r="AT154" s="66">
        <v>69</v>
      </c>
      <c r="AU154" s="66">
        <v>72</v>
      </c>
      <c r="AV154" s="66">
        <v>82</v>
      </c>
      <c r="AW154" s="66">
        <v>74</v>
      </c>
      <c r="AX154" s="66">
        <v>68</v>
      </c>
      <c r="AY154" s="66">
        <v>65</v>
      </c>
      <c r="AZ154" s="66">
        <v>69</v>
      </c>
      <c r="BA154" s="66">
        <v>67</v>
      </c>
      <c r="BB154" s="66">
        <v>67</v>
      </c>
    </row>
    <row r="155" spans="1:54" ht="11.25" customHeight="1">
      <c r="A155" s="38"/>
      <c r="B155" s="69"/>
      <c r="C155" s="69"/>
      <c r="D155" s="69"/>
      <c r="E155" s="69"/>
      <c r="F155" s="69"/>
      <c r="G155" s="69"/>
      <c r="H155" s="69"/>
      <c r="I155" s="69"/>
      <c r="J155" s="69"/>
      <c r="K155" s="69"/>
      <c r="L155" s="69"/>
      <c r="M155" s="69"/>
      <c r="N155" s="69"/>
      <c r="O155" s="69"/>
      <c r="P155" s="69"/>
      <c r="Q155" s="69"/>
      <c r="R155" s="131"/>
      <c r="S155" s="69"/>
      <c r="T155" s="69"/>
      <c r="U155" s="69"/>
      <c r="V155" s="131"/>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row>
    <row r="156" spans="1:54" ht="11.25" customHeight="1">
      <c r="A156" s="35" t="s">
        <v>85</v>
      </c>
      <c r="B156" s="14">
        <v>55</v>
      </c>
      <c r="C156" s="14">
        <v>47</v>
      </c>
      <c r="D156" s="14">
        <v>69</v>
      </c>
      <c r="E156" s="14">
        <v>47</v>
      </c>
      <c r="F156" s="14">
        <v>41</v>
      </c>
      <c r="G156" s="14">
        <v>38</v>
      </c>
      <c r="H156" s="14">
        <v>35</v>
      </c>
      <c r="I156" s="14">
        <v>52</v>
      </c>
      <c r="J156" s="14">
        <v>55</v>
      </c>
      <c r="K156" s="14">
        <v>53</v>
      </c>
      <c r="L156" s="14">
        <v>50</v>
      </c>
      <c r="M156" s="14">
        <v>49</v>
      </c>
      <c r="N156" s="14">
        <v>47</v>
      </c>
      <c r="O156" s="14">
        <v>50</v>
      </c>
      <c r="P156" s="14">
        <v>56</v>
      </c>
      <c r="Q156" s="14">
        <v>70</v>
      </c>
      <c r="R156" s="14">
        <v>66</v>
      </c>
      <c r="S156" s="14">
        <v>60</v>
      </c>
      <c r="T156" s="14">
        <v>48</v>
      </c>
      <c r="U156" s="14">
        <v>50</v>
      </c>
      <c r="V156" s="109">
        <v>60</v>
      </c>
      <c r="W156" s="14">
        <v>55</v>
      </c>
      <c r="X156" s="14">
        <v>64</v>
      </c>
      <c r="Y156" s="14">
        <v>61</v>
      </c>
      <c r="Z156" s="14">
        <v>63</v>
      </c>
      <c r="AA156" s="14">
        <v>62</v>
      </c>
      <c r="AB156" s="14">
        <v>48</v>
      </c>
      <c r="AC156" s="14">
        <v>65</v>
      </c>
      <c r="AD156" s="14">
        <v>46</v>
      </c>
      <c r="AE156" s="14">
        <v>66</v>
      </c>
      <c r="AF156" s="68">
        <v>44</v>
      </c>
      <c r="AG156" s="68">
        <v>70</v>
      </c>
      <c r="AH156" s="68">
        <v>59</v>
      </c>
      <c r="AI156" s="68">
        <v>54</v>
      </c>
      <c r="AJ156" s="68"/>
      <c r="AK156" s="68"/>
      <c r="AL156" s="68"/>
      <c r="AM156" s="68"/>
      <c r="AN156" s="68"/>
      <c r="AO156" s="68"/>
      <c r="AP156" s="68"/>
      <c r="AQ156" s="68"/>
      <c r="AR156" s="68"/>
      <c r="AS156" s="68"/>
      <c r="AT156" s="68"/>
      <c r="AU156" s="68"/>
      <c r="AV156" s="68"/>
      <c r="AW156" s="68"/>
      <c r="AX156" s="68"/>
      <c r="AY156" s="68"/>
      <c r="AZ156" s="68"/>
      <c r="BA156" s="68"/>
      <c r="BB156" s="68"/>
    </row>
    <row r="157" spans="1:54" ht="11.25" customHeight="1">
      <c r="A157" s="35" t="s">
        <v>49</v>
      </c>
      <c r="B157" s="129">
        <v>42</v>
      </c>
      <c r="C157" s="129">
        <v>44</v>
      </c>
      <c r="D157" s="129">
        <v>44</v>
      </c>
      <c r="E157" s="129">
        <v>55</v>
      </c>
      <c r="F157" s="129">
        <v>60</v>
      </c>
      <c r="G157" s="129">
        <v>71</v>
      </c>
      <c r="H157" s="129">
        <v>52</v>
      </c>
      <c r="I157" s="129">
        <v>59</v>
      </c>
      <c r="J157" s="129">
        <v>58</v>
      </c>
      <c r="K157" s="129">
        <v>53</v>
      </c>
      <c r="L157" s="129">
        <v>64</v>
      </c>
      <c r="M157" s="129">
        <v>60</v>
      </c>
      <c r="N157" s="129">
        <v>36</v>
      </c>
      <c r="O157" s="129">
        <v>53</v>
      </c>
      <c r="P157" s="129">
        <v>48</v>
      </c>
      <c r="Q157" s="129">
        <v>58</v>
      </c>
      <c r="R157" s="130">
        <v>59</v>
      </c>
      <c r="S157" s="129">
        <v>63</v>
      </c>
      <c r="T157" s="129">
        <v>56</v>
      </c>
      <c r="U157" s="129">
        <v>60</v>
      </c>
      <c r="V157" s="130">
        <v>62</v>
      </c>
      <c r="W157" s="129">
        <v>52</v>
      </c>
      <c r="X157" s="129">
        <v>60</v>
      </c>
      <c r="Y157" s="129">
        <v>54</v>
      </c>
      <c r="Z157" s="129">
        <v>50</v>
      </c>
      <c r="AA157" s="129">
        <v>57</v>
      </c>
      <c r="AB157" s="129">
        <v>53</v>
      </c>
      <c r="AC157" s="129">
        <v>57</v>
      </c>
      <c r="AD157" s="129">
        <v>68</v>
      </c>
      <c r="AE157" s="129">
        <v>62</v>
      </c>
      <c r="AF157" s="129">
        <v>56</v>
      </c>
      <c r="AG157" s="129">
        <v>49</v>
      </c>
      <c r="AH157" s="129">
        <v>59</v>
      </c>
      <c r="AI157" s="129">
        <v>55</v>
      </c>
      <c r="AJ157" s="129">
        <v>61</v>
      </c>
      <c r="AK157" s="129">
        <v>58</v>
      </c>
      <c r="AL157" s="129">
        <v>60</v>
      </c>
      <c r="AM157" s="129">
        <v>58</v>
      </c>
      <c r="AN157" s="129">
        <v>55</v>
      </c>
      <c r="AO157" s="129">
        <v>56</v>
      </c>
      <c r="AP157" s="129">
        <v>70</v>
      </c>
      <c r="AQ157" s="129">
        <v>66</v>
      </c>
      <c r="AR157" s="129">
        <v>52</v>
      </c>
      <c r="AS157" s="129">
        <v>53</v>
      </c>
      <c r="AT157" s="129">
        <v>66</v>
      </c>
      <c r="AU157" s="129">
        <v>49</v>
      </c>
      <c r="AV157" s="129">
        <v>55</v>
      </c>
      <c r="AW157" s="129">
        <v>52</v>
      </c>
      <c r="AX157" s="129">
        <v>55</v>
      </c>
      <c r="AY157" s="129">
        <v>52</v>
      </c>
      <c r="AZ157" s="129">
        <v>55</v>
      </c>
      <c r="BA157" s="129">
        <v>44</v>
      </c>
      <c r="BB157" s="129">
        <v>50</v>
      </c>
    </row>
    <row r="158" spans="1:54" ht="11.25" customHeight="1">
      <c r="A158" s="56" t="s">
        <v>50</v>
      </c>
      <c r="B158" s="70">
        <v>50</v>
      </c>
      <c r="C158" s="70">
        <v>50</v>
      </c>
      <c r="D158" s="70">
        <v>50</v>
      </c>
      <c r="E158" s="70">
        <v>48</v>
      </c>
      <c r="F158" s="70">
        <v>43</v>
      </c>
      <c r="G158" s="70">
        <v>55</v>
      </c>
      <c r="H158" s="70">
        <v>57</v>
      </c>
      <c r="I158" s="70">
        <v>52</v>
      </c>
      <c r="J158" s="70">
        <v>48</v>
      </c>
      <c r="K158" s="70">
        <v>52</v>
      </c>
      <c r="L158" s="70">
        <v>47</v>
      </c>
      <c r="M158" s="70">
        <v>50</v>
      </c>
      <c r="N158" s="70">
        <v>49</v>
      </c>
      <c r="O158" s="70">
        <v>55</v>
      </c>
      <c r="P158" s="70">
        <v>47</v>
      </c>
      <c r="Q158" s="70">
        <v>52</v>
      </c>
      <c r="R158" s="110">
        <v>47</v>
      </c>
      <c r="S158" s="70">
        <v>57</v>
      </c>
      <c r="T158" s="70">
        <v>58</v>
      </c>
      <c r="U158" s="70">
        <v>62</v>
      </c>
      <c r="V158" s="110">
        <v>58</v>
      </c>
      <c r="W158" s="70">
        <v>53</v>
      </c>
      <c r="X158" s="70">
        <v>61</v>
      </c>
      <c r="Y158" s="70">
        <v>56</v>
      </c>
      <c r="Z158" s="70">
        <v>58</v>
      </c>
      <c r="AA158" s="70">
        <v>56</v>
      </c>
      <c r="AB158" s="70">
        <v>57</v>
      </c>
      <c r="AC158" s="70">
        <v>55</v>
      </c>
      <c r="AD158" s="70">
        <v>57</v>
      </c>
      <c r="AE158" s="70">
        <v>60</v>
      </c>
      <c r="AF158" s="70">
        <v>50</v>
      </c>
      <c r="AG158" s="70">
        <v>66</v>
      </c>
      <c r="AH158" s="70">
        <v>59</v>
      </c>
      <c r="AI158" s="70">
        <v>61</v>
      </c>
      <c r="AJ158" s="70">
        <v>62</v>
      </c>
      <c r="AK158" s="70">
        <v>61</v>
      </c>
      <c r="AL158" s="70">
        <v>54</v>
      </c>
      <c r="AM158" s="70">
        <v>66</v>
      </c>
      <c r="AN158" s="70">
        <v>56</v>
      </c>
      <c r="AO158" s="70">
        <v>50</v>
      </c>
      <c r="AP158" s="70">
        <v>54</v>
      </c>
      <c r="AQ158" s="70">
        <v>58</v>
      </c>
      <c r="AR158" s="70">
        <v>57</v>
      </c>
      <c r="AS158" s="70">
        <v>56</v>
      </c>
      <c r="AT158" s="70">
        <v>52</v>
      </c>
      <c r="AU158" s="70">
        <v>48</v>
      </c>
      <c r="AV158" s="70">
        <v>49</v>
      </c>
      <c r="AW158" s="70">
        <v>52</v>
      </c>
      <c r="AX158" s="70">
        <v>50</v>
      </c>
      <c r="AY158" s="70">
        <v>56</v>
      </c>
      <c r="AZ158" s="70">
        <v>49</v>
      </c>
      <c r="BA158" s="70">
        <v>46</v>
      </c>
      <c r="BB158" s="70">
        <v>46</v>
      </c>
    </row>
    <row r="159" spans="1:54" ht="11.25" customHeight="1">
      <c r="A159" s="39"/>
      <c r="B159" s="39"/>
      <c r="C159" s="39"/>
      <c r="D159" s="39"/>
      <c r="E159" s="39"/>
      <c r="F159" s="39"/>
      <c r="G159" s="39"/>
      <c r="H159" s="39"/>
      <c r="I159" s="39"/>
      <c r="J159" s="39"/>
      <c r="K159" s="39"/>
      <c r="L159" s="39"/>
      <c r="M159" s="39"/>
      <c r="N159" s="39"/>
      <c r="O159" s="39"/>
      <c r="Q159" s="39"/>
      <c r="R159" s="48"/>
      <c r="S159" s="39"/>
      <c r="T159" s="39"/>
    </row>
    <row r="160" spans="1:54">
      <c r="A160" s="140" t="s">
        <v>63</v>
      </c>
      <c r="B160" s="141"/>
      <c r="C160" s="141"/>
      <c r="D160" s="141"/>
      <c r="E160" s="141"/>
      <c r="F160" s="141"/>
      <c r="G160" s="141"/>
      <c r="H160" s="141"/>
      <c r="I160" s="141"/>
      <c r="J160" s="141"/>
      <c r="K160" s="141"/>
      <c r="L160" s="141"/>
      <c r="M160" s="141"/>
      <c r="N160" s="141"/>
    </row>
    <row r="161" spans="1:54">
      <c r="A161" s="140" t="s">
        <v>52</v>
      </c>
      <c r="B161" s="141"/>
      <c r="C161" s="141"/>
      <c r="D161" s="141"/>
      <c r="E161" s="141"/>
      <c r="F161" s="141"/>
      <c r="G161" s="141"/>
      <c r="H161" s="141"/>
      <c r="I161" s="141"/>
      <c r="J161" s="141"/>
      <c r="K161" s="141"/>
      <c r="L161" s="141"/>
      <c r="M161" s="141"/>
      <c r="N161" s="141"/>
    </row>
    <row r="162" spans="1:54" ht="11.25" customHeight="1">
      <c r="A162" s="142" t="s">
        <v>113</v>
      </c>
      <c r="B162" s="141"/>
      <c r="C162" s="141"/>
      <c r="D162" s="141"/>
      <c r="E162" s="141"/>
      <c r="F162" s="141"/>
      <c r="G162" s="141"/>
      <c r="H162" s="141"/>
      <c r="I162" s="141"/>
      <c r="J162" s="141"/>
      <c r="K162" s="141"/>
      <c r="L162" s="141"/>
      <c r="M162" s="141"/>
      <c r="N162" s="141"/>
      <c r="P162"/>
      <c r="Q162"/>
      <c r="R162" s="4"/>
      <c r="S162"/>
    </row>
    <row r="163" spans="1:54" ht="11.25" customHeight="1">
      <c r="A163" s="139" t="s">
        <v>53</v>
      </c>
      <c r="B163" s="141"/>
      <c r="C163" s="141"/>
      <c r="D163" s="141"/>
      <c r="E163" s="141"/>
      <c r="F163" s="141"/>
      <c r="G163" s="141"/>
      <c r="H163" s="141"/>
      <c r="I163" s="141"/>
      <c r="J163" s="141"/>
      <c r="K163" s="141"/>
      <c r="L163" s="141"/>
      <c r="M163" s="141"/>
      <c r="N163" s="141"/>
      <c r="P163"/>
      <c r="Q163"/>
      <c r="R163" s="4"/>
      <c r="S163"/>
    </row>
    <row r="164" spans="1:54" ht="11.25" customHeight="1">
      <c r="A164" s="139" t="s">
        <v>114</v>
      </c>
      <c r="B164" s="141"/>
      <c r="C164" s="141"/>
      <c r="D164" s="141"/>
      <c r="E164" s="141"/>
      <c r="F164" s="141"/>
      <c r="G164" s="141"/>
      <c r="H164" s="141"/>
      <c r="I164" s="141"/>
      <c r="J164" s="141"/>
      <c r="K164" s="141"/>
      <c r="L164" s="141"/>
      <c r="M164" s="141"/>
      <c r="N164" s="141"/>
      <c r="P164"/>
      <c r="Q164"/>
      <c r="R164" s="4"/>
      <c r="S164"/>
    </row>
    <row r="165" spans="1:54" ht="39" customHeight="1">
      <c r="A165" s="139" t="s">
        <v>119</v>
      </c>
      <c r="B165" s="139"/>
      <c r="C165" s="139"/>
      <c r="D165" s="139"/>
      <c r="E165" s="139"/>
      <c r="F165" s="139"/>
      <c r="G165" s="139"/>
      <c r="H165" s="139"/>
      <c r="I165" s="139"/>
      <c r="J165" s="139"/>
      <c r="K165" s="139"/>
      <c r="L165" s="139"/>
      <c r="M165" s="139"/>
      <c r="N165" s="139"/>
      <c r="O165" s="11"/>
      <c r="P165"/>
      <c r="Q165"/>
      <c r="R165" s="4"/>
      <c r="S165"/>
      <c r="T165" s="11"/>
    </row>
    <row r="166" spans="1:54">
      <c r="A166" s="11" t="s">
        <v>115</v>
      </c>
      <c r="B166" s="101"/>
      <c r="C166" s="101"/>
      <c r="D166" s="101"/>
      <c r="E166" s="101"/>
      <c r="F166" s="101"/>
      <c r="G166" s="101"/>
      <c r="H166" s="101"/>
      <c r="I166" s="101"/>
      <c r="J166" s="101"/>
      <c r="K166" s="101"/>
      <c r="L166" s="101"/>
      <c r="M166" s="101"/>
      <c r="N166" s="101"/>
      <c r="O166" s="11"/>
      <c r="P166"/>
      <c r="Q166"/>
      <c r="R166" s="4"/>
      <c r="S166"/>
      <c r="T166" s="11"/>
    </row>
    <row r="167" spans="1:54">
      <c r="A167" s="57" t="s">
        <v>62</v>
      </c>
      <c r="B167" s="101"/>
      <c r="C167" s="101"/>
      <c r="D167" s="101"/>
      <c r="E167" s="101"/>
      <c r="F167" s="101"/>
      <c r="G167" s="101"/>
      <c r="H167" s="101"/>
      <c r="I167" s="101"/>
      <c r="J167" s="101"/>
      <c r="K167" s="101"/>
      <c r="L167" s="101"/>
      <c r="M167" s="101"/>
      <c r="N167" s="101"/>
      <c r="O167" s="11"/>
      <c r="P167"/>
      <c r="Q167"/>
      <c r="R167" s="4"/>
      <c r="S167"/>
      <c r="T167" s="11"/>
    </row>
    <row r="168" spans="1:54" ht="12" customHeight="1">
      <c r="A168" s="11"/>
      <c r="B168" s="101"/>
      <c r="C168" s="101"/>
      <c r="D168" s="101"/>
      <c r="E168" s="101"/>
      <c r="F168" s="101"/>
      <c r="G168" s="101"/>
      <c r="H168" s="101"/>
      <c r="I168" s="101"/>
      <c r="J168" s="101"/>
      <c r="K168" s="101"/>
      <c r="L168" s="101"/>
      <c r="M168" s="101"/>
      <c r="N168" s="101"/>
      <c r="O168" s="11"/>
      <c r="P168"/>
      <c r="Q168"/>
      <c r="R168" s="4"/>
      <c r="S168"/>
      <c r="T168" s="11"/>
    </row>
    <row r="169" spans="1:54" ht="11.25" customHeight="1">
      <c r="A169" s="18" t="s">
        <v>86</v>
      </c>
      <c r="B169" s="18"/>
      <c r="P169" s="14"/>
      <c r="Q169" s="14"/>
      <c r="R169" s="109"/>
      <c r="S169" s="14"/>
    </row>
    <row r="170" spans="1:54" ht="11.25" customHeight="1">
      <c r="B170" s="137"/>
      <c r="C170" s="138"/>
      <c r="D170" s="138"/>
    </row>
    <row r="171" spans="1:54" ht="11.25" customHeight="1">
      <c r="A171" s="31"/>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row>
    <row r="172" spans="1:54" ht="11.25" customHeight="1">
      <c r="A172" s="31"/>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row>
    <row r="173" spans="1:54" ht="11.25" customHeight="1">
      <c r="A173" s="31"/>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c r="AQ173" s="114"/>
      <c r="AR173" s="114"/>
      <c r="AS173" s="114"/>
      <c r="AT173" s="114"/>
      <c r="AU173" s="114"/>
      <c r="AV173" s="114"/>
      <c r="AW173" s="114"/>
      <c r="AX173" s="114"/>
      <c r="AY173" s="114"/>
      <c r="AZ173" s="114"/>
      <c r="BA173" s="114"/>
      <c r="BB173" s="114"/>
    </row>
    <row r="174" spans="1:54" ht="11.25" customHeight="1">
      <c r="A174" s="31"/>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c r="AQ174" s="114"/>
      <c r="AR174" s="114"/>
      <c r="AS174" s="114"/>
      <c r="AT174" s="114"/>
      <c r="AU174" s="114"/>
      <c r="AV174" s="114"/>
      <c r="AW174" s="114"/>
      <c r="AX174" s="114"/>
      <c r="AY174" s="114"/>
      <c r="AZ174" s="114"/>
      <c r="BA174" s="114"/>
      <c r="BB174" s="114"/>
    </row>
    <row r="175" spans="1:54" ht="11.25" customHeight="1">
      <c r="A175" s="30"/>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c r="AQ175" s="114"/>
      <c r="AR175" s="114"/>
      <c r="AS175" s="114"/>
      <c r="AT175" s="114"/>
      <c r="AU175" s="114"/>
      <c r="AV175" s="114"/>
      <c r="AW175" s="114"/>
      <c r="AX175" s="114"/>
      <c r="AY175" s="114"/>
      <c r="AZ175" s="114"/>
      <c r="BA175" s="114"/>
      <c r="BB175" s="114"/>
    </row>
    <row r="176" spans="1:54" ht="11.25" customHeight="1">
      <c r="A176" s="32"/>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4"/>
      <c r="AY176" s="114"/>
      <c r="AZ176" s="114"/>
      <c r="BA176" s="114"/>
      <c r="BB176" s="114"/>
    </row>
    <row r="177" spans="1:54" ht="11.25" customHeight="1">
      <c r="A177" s="32"/>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c r="AQ177" s="114"/>
      <c r="AR177" s="114"/>
      <c r="AS177" s="114"/>
      <c r="AT177" s="114"/>
      <c r="AU177" s="114"/>
      <c r="AV177" s="114"/>
      <c r="AW177" s="114"/>
      <c r="AX177" s="114"/>
      <c r="AY177" s="114"/>
      <c r="AZ177" s="114"/>
      <c r="BA177" s="114"/>
      <c r="BB177" s="114"/>
    </row>
    <row r="178" spans="1:54" ht="11.25" customHeight="1">
      <c r="A178" s="32"/>
      <c r="B178"/>
      <c r="C178"/>
      <c r="D178"/>
      <c r="E178"/>
      <c r="F178"/>
      <c r="G178"/>
      <c r="H178"/>
      <c r="I178"/>
      <c r="J178"/>
      <c r="K178"/>
      <c r="L178"/>
      <c r="M178"/>
      <c r="N178"/>
      <c r="O178"/>
      <c r="P178"/>
      <c r="Q178"/>
      <c r="R178"/>
      <c r="S178"/>
      <c r="T178"/>
      <c r="V178"/>
      <c r="AF178" s="114"/>
      <c r="AG178" s="114"/>
      <c r="AH178" s="114"/>
      <c r="AI178" s="114"/>
      <c r="AJ178" s="114"/>
      <c r="AK178" s="114"/>
      <c r="AL178" s="114"/>
      <c r="AM178" s="114"/>
      <c r="AN178" s="114"/>
      <c r="AO178" s="114"/>
      <c r="AP178" s="114"/>
      <c r="AQ178" s="114"/>
      <c r="AR178" s="114"/>
      <c r="AS178" s="114"/>
      <c r="AT178" s="114"/>
      <c r="AU178" s="114"/>
      <c r="AV178" s="114"/>
      <c r="AW178" s="114"/>
      <c r="AX178" s="114"/>
      <c r="AY178" s="114"/>
      <c r="AZ178" s="114"/>
      <c r="BA178" s="114"/>
      <c r="BB178" s="114"/>
    </row>
    <row r="179" spans="1:54" ht="11.25" customHeight="1">
      <c r="A179" s="30"/>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c r="AQ179" s="114"/>
      <c r="AR179" s="114"/>
      <c r="AS179" s="114"/>
      <c r="AT179" s="114"/>
      <c r="AU179" s="114"/>
      <c r="AV179" s="114"/>
      <c r="AW179" s="114"/>
      <c r="AX179" s="114"/>
      <c r="AY179" s="114"/>
      <c r="AZ179" s="114"/>
      <c r="BA179" s="114"/>
      <c r="BB179" s="114"/>
    </row>
    <row r="180" spans="1:54" ht="11.25" customHeight="1">
      <c r="A180" s="32"/>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c r="AQ180" s="114"/>
      <c r="AR180" s="114"/>
      <c r="AS180" s="114"/>
      <c r="AT180" s="114"/>
      <c r="AU180" s="114"/>
      <c r="AV180" s="114"/>
      <c r="AW180" s="114"/>
      <c r="AX180" s="114"/>
      <c r="AY180" s="114"/>
      <c r="AZ180" s="114"/>
      <c r="BA180" s="114"/>
      <c r="BB180" s="114"/>
    </row>
    <row r="181" spans="1:54" ht="11.25" customHeight="1">
      <c r="A181" s="32"/>
      <c r="B181"/>
      <c r="C181"/>
      <c r="D181"/>
      <c r="E181"/>
      <c r="F181"/>
      <c r="G181"/>
      <c r="H181"/>
      <c r="I181"/>
      <c r="J181"/>
      <c r="K181"/>
      <c r="L181"/>
      <c r="M181"/>
      <c r="N181"/>
      <c r="O181"/>
      <c r="P181"/>
      <c r="Q181"/>
      <c r="R181"/>
      <c r="S181"/>
      <c r="T181"/>
      <c r="V181"/>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row>
    <row r="182" spans="1:54" ht="11.25" customHeight="1">
      <c r="A182" s="32"/>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c r="AQ182" s="114"/>
      <c r="AR182" s="114"/>
      <c r="AS182" s="114"/>
      <c r="AT182" s="114"/>
      <c r="AU182" s="114"/>
      <c r="AV182" s="114"/>
      <c r="AW182" s="114"/>
      <c r="AX182" s="114"/>
      <c r="AY182" s="114"/>
      <c r="AZ182" s="114"/>
      <c r="BA182" s="114"/>
      <c r="BB182" s="114"/>
    </row>
    <row r="183" spans="1:54" ht="11.25" customHeight="1">
      <c r="A183" s="32"/>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c r="AQ183" s="114"/>
      <c r="AR183" s="114"/>
      <c r="AS183" s="114"/>
      <c r="AT183" s="114"/>
      <c r="AU183" s="114"/>
      <c r="AV183" s="114"/>
      <c r="AW183" s="114"/>
      <c r="AX183" s="114"/>
      <c r="AY183" s="114"/>
      <c r="AZ183" s="114"/>
      <c r="BA183" s="114"/>
      <c r="BB183" s="114"/>
    </row>
    <row r="184" spans="1:54" ht="11.25" customHeight="1">
      <c r="A184" s="30"/>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c r="AQ184" s="114"/>
      <c r="AR184" s="114"/>
      <c r="AS184" s="114"/>
      <c r="AT184" s="114"/>
      <c r="AU184" s="114"/>
      <c r="AV184" s="114"/>
      <c r="AW184" s="114"/>
      <c r="AX184" s="114"/>
      <c r="AY184" s="114"/>
      <c r="AZ184" s="114"/>
      <c r="BA184" s="114"/>
      <c r="BB184" s="114"/>
    </row>
    <row r="185" spans="1:54" ht="11.25" customHeight="1">
      <c r="A185" s="31"/>
      <c r="B185"/>
      <c r="C185"/>
      <c r="D185"/>
      <c r="E185"/>
      <c r="F185"/>
      <c r="G185"/>
      <c r="H185"/>
      <c r="I185"/>
      <c r="J185"/>
      <c r="K185"/>
      <c r="L185"/>
      <c r="M185"/>
      <c r="N185"/>
      <c r="O185"/>
      <c r="P185"/>
      <c r="Q185"/>
      <c r="R185"/>
      <c r="S185"/>
      <c r="T185"/>
      <c r="V185"/>
      <c r="AE185" s="114"/>
      <c r="AF185" s="114"/>
      <c r="AG185" s="114"/>
      <c r="AH185" s="114"/>
      <c r="AI185" s="114"/>
      <c r="AJ185" s="114"/>
      <c r="AK185" s="114"/>
      <c r="AL185" s="114"/>
      <c r="AM185" s="114"/>
      <c r="AN185" s="114"/>
      <c r="AO185" s="114"/>
      <c r="AP185" s="114"/>
      <c r="AQ185" s="114"/>
      <c r="AR185" s="114"/>
      <c r="AS185" s="114"/>
      <c r="AT185" s="114"/>
      <c r="AU185" s="114"/>
      <c r="AV185" s="114"/>
      <c r="AW185" s="114"/>
      <c r="AX185" s="114"/>
      <c r="AY185" s="114"/>
      <c r="AZ185" s="114"/>
      <c r="BA185" s="114"/>
      <c r="BB185" s="114"/>
    </row>
    <row r="186" spans="1:54" ht="11.25" customHeight="1">
      <c r="A186" s="32"/>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114"/>
      <c r="AT186" s="114"/>
      <c r="AU186" s="114"/>
      <c r="AV186" s="114"/>
      <c r="AW186" s="114"/>
      <c r="AX186" s="114"/>
      <c r="AY186" s="114"/>
      <c r="AZ186" s="114"/>
      <c r="BA186" s="114"/>
      <c r="BB186" s="114"/>
    </row>
    <row r="187" spans="1:54" ht="11.25" customHeight="1">
      <c r="A187" s="32"/>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c r="AQ187" s="114"/>
      <c r="AR187" s="114"/>
      <c r="AS187" s="114"/>
      <c r="AT187" s="114"/>
      <c r="AU187" s="114"/>
      <c r="AV187" s="114"/>
      <c r="AW187" s="114"/>
      <c r="AX187" s="114"/>
      <c r="AY187" s="114"/>
      <c r="AZ187" s="114"/>
      <c r="BA187" s="114"/>
      <c r="BB187" s="114"/>
    </row>
    <row r="188" spans="1:54" ht="11.25" customHeight="1">
      <c r="A188" s="32"/>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c r="AQ188" s="114"/>
      <c r="AR188" s="114"/>
      <c r="AS188" s="114"/>
      <c r="AT188" s="114"/>
      <c r="AU188" s="114"/>
      <c r="AV188" s="114"/>
      <c r="AW188" s="114"/>
      <c r="AX188" s="114"/>
      <c r="AY188" s="114"/>
      <c r="AZ188" s="114"/>
      <c r="BA188" s="114"/>
      <c r="BB188" s="114"/>
    </row>
    <row r="189" spans="1:54" ht="11.25" customHeight="1">
      <c r="A189" s="32"/>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114"/>
      <c r="AF189" s="114"/>
      <c r="AG189" s="114"/>
      <c r="AH189" s="114"/>
      <c r="AI189" s="114"/>
      <c r="AJ189" s="114"/>
      <c r="AK189" s="114"/>
      <c r="AL189" s="114"/>
      <c r="AM189" s="114"/>
      <c r="AN189" s="114"/>
      <c r="AO189" s="114"/>
      <c r="AP189" s="114"/>
      <c r="AQ189" s="114"/>
      <c r="AR189" s="114"/>
      <c r="AS189" s="114"/>
      <c r="AT189" s="114"/>
      <c r="AU189" s="114"/>
      <c r="AV189" s="114"/>
      <c r="AW189" s="114"/>
      <c r="AX189" s="114"/>
      <c r="AY189" s="114"/>
      <c r="AZ189" s="114"/>
      <c r="BA189" s="114"/>
      <c r="BB189" s="114"/>
    </row>
    <row r="190" spans="1:54" ht="11.25" customHeight="1">
      <c r="A190" s="32"/>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row>
    <row r="191" spans="1:54" ht="11.25" customHeight="1">
      <c r="A191" s="32"/>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4"/>
      <c r="AY191" s="114"/>
      <c r="AZ191" s="114"/>
      <c r="BA191" s="114"/>
      <c r="BB191" s="114"/>
    </row>
    <row r="192" spans="1:54" ht="11.25" customHeight="1">
      <c r="A192" s="32"/>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c r="AQ192" s="114"/>
      <c r="AR192" s="114"/>
      <c r="AS192" s="114"/>
      <c r="AT192" s="114"/>
      <c r="AU192" s="114"/>
      <c r="AV192" s="114"/>
      <c r="AW192" s="114"/>
      <c r="AX192" s="114"/>
      <c r="AY192" s="114"/>
      <c r="AZ192" s="114"/>
      <c r="BA192" s="114"/>
      <c r="BB192" s="114"/>
    </row>
    <row r="193" spans="1:54" ht="11.25" customHeight="1">
      <c r="A193" s="32"/>
      <c r="B193"/>
      <c r="C193"/>
      <c r="D193"/>
      <c r="E193"/>
      <c r="F193"/>
      <c r="G193"/>
      <c r="H193"/>
      <c r="I193"/>
      <c r="J193"/>
      <c r="K193"/>
      <c r="L193"/>
      <c r="M193"/>
      <c r="N193"/>
      <c r="O193"/>
      <c r="P193"/>
      <c r="Q193"/>
      <c r="R193"/>
      <c r="S193"/>
      <c r="T193"/>
      <c r="V193"/>
      <c r="AF193" s="114"/>
      <c r="AG193" s="114"/>
      <c r="AH193" s="114"/>
      <c r="AI193" s="114"/>
      <c r="AJ193" s="114"/>
      <c r="AK193" s="114"/>
      <c r="AL193" s="114"/>
      <c r="AM193" s="114"/>
      <c r="AN193" s="114"/>
      <c r="AO193" s="114"/>
      <c r="AP193" s="114"/>
      <c r="AQ193" s="114"/>
      <c r="AR193" s="114"/>
      <c r="AS193" s="114"/>
      <c r="AT193" s="114"/>
      <c r="AU193" s="114"/>
      <c r="AV193" s="114"/>
      <c r="AW193" s="114"/>
      <c r="AX193" s="114"/>
      <c r="AY193" s="114"/>
      <c r="AZ193" s="114"/>
      <c r="BA193" s="114"/>
      <c r="BB193" s="114"/>
    </row>
    <row r="194" spans="1:54" ht="11.25" customHeight="1">
      <c r="A194" s="32"/>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c r="AQ194" s="114"/>
      <c r="AR194" s="114"/>
      <c r="AS194" s="114"/>
      <c r="AT194" s="114"/>
      <c r="AU194" s="114"/>
      <c r="AV194" s="114"/>
      <c r="AW194" s="114"/>
      <c r="AX194" s="114"/>
      <c r="AY194" s="114"/>
      <c r="AZ194" s="114"/>
      <c r="BA194" s="114"/>
      <c r="BB194" s="114"/>
    </row>
    <row r="195" spans="1:54" ht="11.25" customHeight="1">
      <c r="A195" s="30"/>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c r="AQ195" s="114"/>
      <c r="AR195" s="114"/>
      <c r="AS195" s="114"/>
      <c r="AT195" s="114"/>
      <c r="AU195" s="114"/>
      <c r="AV195" s="114"/>
      <c r="AW195" s="114"/>
      <c r="AX195" s="114"/>
      <c r="AY195" s="114"/>
      <c r="AZ195" s="114"/>
      <c r="BA195" s="114"/>
      <c r="BB195" s="114"/>
    </row>
    <row r="196" spans="1:54" ht="11.25" customHeight="1">
      <c r="A196" s="32"/>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c r="AQ196" s="114"/>
      <c r="AR196" s="114"/>
      <c r="AS196" s="114"/>
      <c r="AT196" s="114"/>
      <c r="AU196" s="114"/>
      <c r="AV196" s="114"/>
      <c r="AW196" s="114"/>
      <c r="AX196" s="114"/>
      <c r="AY196" s="114"/>
      <c r="AZ196" s="114"/>
      <c r="BA196" s="114"/>
      <c r="BB196" s="114"/>
    </row>
    <row r="197" spans="1:54" ht="11.25" customHeight="1">
      <c r="A197" s="32"/>
      <c r="B197"/>
      <c r="C197"/>
      <c r="D197"/>
      <c r="E197"/>
      <c r="F197"/>
      <c r="G197"/>
      <c r="H197"/>
      <c r="I197"/>
      <c r="J197"/>
      <c r="K197"/>
      <c r="L197"/>
      <c r="M197"/>
      <c r="N197"/>
      <c r="O197"/>
      <c r="P197"/>
      <c r="Q197"/>
      <c r="R197"/>
      <c r="S197"/>
      <c r="T197"/>
      <c r="V197"/>
      <c r="AE197" s="114"/>
      <c r="AF197" s="114"/>
      <c r="AG197" s="114"/>
      <c r="AH197" s="114"/>
      <c r="AI197" s="114"/>
      <c r="AJ197" s="114"/>
      <c r="AK197" s="114"/>
      <c r="AL197" s="114"/>
      <c r="AM197" s="114"/>
      <c r="AN197" s="114"/>
      <c r="AO197" s="114"/>
      <c r="AP197" s="114"/>
      <c r="AQ197" s="114"/>
      <c r="AR197" s="114"/>
      <c r="AS197" s="114"/>
      <c r="AT197" s="114"/>
      <c r="AU197" s="114"/>
      <c r="AV197" s="114"/>
      <c r="AW197" s="114"/>
      <c r="AX197" s="114"/>
      <c r="AY197" s="114"/>
      <c r="AZ197" s="114"/>
      <c r="BA197" s="114"/>
      <c r="BB197" s="114"/>
    </row>
    <row r="198" spans="1:54" ht="11.25" customHeight="1">
      <c r="A198" s="32"/>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c r="AQ198" s="114"/>
      <c r="AR198" s="114"/>
      <c r="AS198" s="114"/>
      <c r="AT198" s="114"/>
      <c r="AU198" s="114"/>
      <c r="AV198" s="114"/>
      <c r="AW198" s="114"/>
      <c r="AX198" s="114"/>
      <c r="AY198" s="114"/>
      <c r="AZ198" s="114"/>
      <c r="BA198" s="114"/>
      <c r="BB198" s="114"/>
    </row>
    <row r="199" spans="1:54" ht="11.25" customHeight="1">
      <c r="A199" s="32"/>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AY199" s="114"/>
      <c r="AZ199" s="114"/>
      <c r="BA199" s="114"/>
      <c r="BB199" s="114"/>
    </row>
    <row r="200" spans="1:54" ht="11.25" customHeight="1">
      <c r="A200" s="32"/>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row>
    <row r="201" spans="1:54">
      <c r="B201"/>
      <c r="C201"/>
      <c r="D201"/>
      <c r="E201"/>
      <c r="F201"/>
      <c r="G201"/>
      <c r="H201"/>
      <c r="I201"/>
      <c r="J201"/>
      <c r="K201"/>
      <c r="L201"/>
      <c r="M201"/>
      <c r="N201"/>
      <c r="O201"/>
      <c r="P201"/>
      <c r="Q201"/>
      <c r="R201"/>
      <c r="S201"/>
      <c r="T201"/>
      <c r="V201"/>
      <c r="AE201" s="114"/>
      <c r="AF201" s="114"/>
      <c r="AG201" s="114"/>
      <c r="AH201" s="114"/>
      <c r="AI201" s="114"/>
      <c r="AJ201" s="114"/>
      <c r="AK201" s="114"/>
      <c r="AL201" s="114"/>
      <c r="AM201" s="114"/>
      <c r="AN201" s="114"/>
      <c r="AO201" s="114"/>
      <c r="AP201" s="114"/>
      <c r="AQ201" s="114"/>
      <c r="AR201" s="114"/>
      <c r="AS201" s="114"/>
      <c r="AT201" s="114"/>
      <c r="AU201" s="114"/>
      <c r="AV201" s="114"/>
      <c r="AW201" s="114"/>
      <c r="AX201" s="114"/>
      <c r="AY201" s="114"/>
      <c r="AZ201" s="114"/>
      <c r="BA201" s="114"/>
      <c r="BB201" s="114"/>
    </row>
    <row r="202" spans="1:5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c r="AO202" s="114"/>
      <c r="AP202" s="114"/>
      <c r="AQ202" s="114"/>
      <c r="AR202" s="114"/>
      <c r="AS202" s="114"/>
      <c r="AT202" s="114"/>
      <c r="AU202" s="114"/>
      <c r="AV202" s="114"/>
      <c r="AW202" s="114"/>
      <c r="AX202" s="114"/>
      <c r="AY202" s="114"/>
      <c r="AZ202" s="114"/>
      <c r="BA202" s="114"/>
      <c r="BB202" s="114"/>
    </row>
    <row r="203" spans="1:5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c r="AO203" s="114"/>
      <c r="AP203" s="114"/>
      <c r="AQ203" s="114"/>
      <c r="AR203" s="114"/>
      <c r="AS203" s="114"/>
      <c r="AT203" s="114"/>
      <c r="AU203" s="114"/>
      <c r="AV203" s="114"/>
      <c r="AW203" s="114"/>
      <c r="AX203" s="114"/>
      <c r="AY203" s="114"/>
      <c r="AZ203" s="114"/>
      <c r="BA203" s="114"/>
      <c r="BB203" s="114"/>
    </row>
    <row r="204" spans="1:54">
      <c r="B204" s="115"/>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c r="AU204" s="115"/>
      <c r="AV204" s="115"/>
      <c r="AW204" s="115"/>
      <c r="AX204" s="115"/>
      <c r="AY204" s="115"/>
      <c r="AZ204" s="115"/>
      <c r="BA204" s="115"/>
      <c r="BB204" s="115"/>
    </row>
    <row r="205" spans="1:54">
      <c r="B205"/>
      <c r="C205"/>
      <c r="D205"/>
      <c r="E205"/>
      <c r="F205"/>
      <c r="G205"/>
      <c r="H205"/>
      <c r="I205"/>
      <c r="J205"/>
      <c r="K205"/>
      <c r="L205"/>
      <c r="M205"/>
      <c r="N205"/>
      <c r="O205"/>
      <c r="P205"/>
      <c r="Q205"/>
      <c r="R205"/>
      <c r="S205"/>
      <c r="T205"/>
      <c r="V205"/>
      <c r="AE205" s="115"/>
      <c r="AF205" s="115"/>
      <c r="AG205" s="115"/>
      <c r="AH205" s="115"/>
      <c r="AI205" s="115"/>
      <c r="AJ205" s="115"/>
      <c r="AK205" s="115"/>
      <c r="AL205" s="115"/>
      <c r="AM205" s="115"/>
      <c r="AN205" s="115"/>
      <c r="AO205" s="115"/>
      <c r="AP205" s="115"/>
      <c r="AQ205" s="115"/>
      <c r="AR205" s="115"/>
      <c r="AS205" s="115"/>
      <c r="AT205" s="115"/>
      <c r="AU205" s="115"/>
      <c r="AV205" s="115"/>
      <c r="AW205" s="115"/>
      <c r="AX205" s="115"/>
      <c r="AY205" s="115"/>
      <c r="AZ205" s="115"/>
      <c r="BA205" s="115"/>
      <c r="BB205" s="115"/>
    </row>
    <row r="206" spans="1:54">
      <c r="B206"/>
      <c r="C206"/>
      <c r="D206"/>
      <c r="E206"/>
      <c r="F206"/>
      <c r="G206"/>
      <c r="H206"/>
      <c r="I206"/>
      <c r="J206"/>
      <c r="K206"/>
      <c r="L206"/>
      <c r="M206"/>
      <c r="N206"/>
      <c r="O206"/>
      <c r="P206"/>
      <c r="Q206"/>
      <c r="R206"/>
      <c r="S206"/>
      <c r="T206"/>
      <c r="V206"/>
    </row>
    <row r="207" spans="1:5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c r="AO207" s="114"/>
      <c r="AP207" s="114"/>
      <c r="AQ207" s="114"/>
      <c r="AR207" s="114"/>
      <c r="AS207" s="114"/>
      <c r="AT207" s="114"/>
      <c r="AU207" s="114"/>
      <c r="AV207" s="114"/>
      <c r="AW207" s="114"/>
      <c r="AX207" s="114"/>
      <c r="AY207" s="114"/>
      <c r="AZ207" s="114"/>
      <c r="BA207" s="114"/>
      <c r="BB207" s="114"/>
    </row>
    <row r="208" spans="1:54">
      <c r="B208" s="115"/>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c r="AU208" s="115"/>
      <c r="AV208" s="115"/>
      <c r="AW208" s="115"/>
      <c r="AX208" s="115"/>
      <c r="AY208" s="115"/>
      <c r="AZ208" s="115"/>
      <c r="BA208" s="115"/>
      <c r="BB208" s="115"/>
    </row>
    <row r="209" spans="2:54">
      <c r="B209"/>
      <c r="C209"/>
      <c r="D209"/>
      <c r="E209"/>
      <c r="F209"/>
      <c r="G209"/>
      <c r="H209"/>
      <c r="I209"/>
      <c r="J209"/>
      <c r="K209"/>
      <c r="L209"/>
      <c r="M209"/>
      <c r="N209"/>
      <c r="O209"/>
      <c r="P209"/>
      <c r="Q209"/>
      <c r="R209"/>
      <c r="S209"/>
      <c r="T209"/>
      <c r="V209"/>
      <c r="AE209" s="115"/>
      <c r="AF209" s="115"/>
      <c r="AG209" s="115"/>
      <c r="AH209" s="115"/>
      <c r="AI209" s="115"/>
      <c r="AJ209" s="115"/>
      <c r="AK209" s="115"/>
      <c r="AL209" s="115"/>
      <c r="AM209" s="115"/>
      <c r="AN209" s="115"/>
      <c r="AO209" s="115"/>
      <c r="AP209" s="115"/>
      <c r="AQ209" s="115"/>
      <c r="AR209" s="115"/>
      <c r="AS209" s="115"/>
      <c r="AT209" s="115"/>
      <c r="AU209" s="115"/>
      <c r="AV209" s="115"/>
      <c r="AW209" s="115"/>
      <c r="AX209" s="115"/>
      <c r="AY209" s="115"/>
      <c r="AZ209" s="115"/>
      <c r="BA209" s="115"/>
      <c r="BB209" s="115"/>
    </row>
    <row r="210" spans="2:5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c r="AO210" s="114"/>
      <c r="AP210" s="114"/>
      <c r="AQ210" s="114"/>
      <c r="AR210" s="114"/>
      <c r="AS210" s="114"/>
      <c r="AT210" s="114"/>
      <c r="AU210" s="114"/>
      <c r="AV210" s="114"/>
      <c r="AW210" s="114"/>
      <c r="AX210" s="114"/>
      <c r="AY210" s="114"/>
      <c r="AZ210" s="114"/>
      <c r="BA210" s="114"/>
      <c r="BB210" s="114"/>
    </row>
    <row r="211" spans="2:5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AY211" s="114"/>
      <c r="AZ211" s="114"/>
      <c r="BA211" s="114"/>
      <c r="BB211" s="114"/>
    </row>
    <row r="212" spans="2:54">
      <c r="B212" s="115"/>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c r="AU212" s="115"/>
      <c r="AV212" s="115"/>
      <c r="AW212" s="115"/>
      <c r="AX212" s="115"/>
      <c r="AY212" s="115"/>
      <c r="AZ212" s="115"/>
      <c r="BA212" s="115"/>
      <c r="BB212" s="115"/>
    </row>
    <row r="213" spans="2:54">
      <c r="B213"/>
      <c r="C213"/>
      <c r="D213"/>
      <c r="E213"/>
      <c r="F213"/>
      <c r="G213"/>
      <c r="H213"/>
      <c r="I213"/>
      <c r="J213"/>
      <c r="K213"/>
      <c r="L213"/>
      <c r="M213"/>
      <c r="N213"/>
      <c r="O213"/>
      <c r="P213"/>
      <c r="Q213"/>
      <c r="R213"/>
      <c r="S213"/>
      <c r="T213"/>
      <c r="V213"/>
      <c r="AE213" s="115"/>
      <c r="AF213" s="115"/>
      <c r="AG213" s="115"/>
      <c r="AH213" s="115"/>
      <c r="AI213" s="115"/>
      <c r="AJ213" s="115"/>
      <c r="AK213" s="115"/>
      <c r="AL213" s="115"/>
      <c r="AM213" s="115"/>
      <c r="AN213" s="115"/>
      <c r="AO213" s="115"/>
      <c r="AP213" s="115"/>
      <c r="AQ213" s="115"/>
      <c r="AR213" s="115"/>
      <c r="AS213" s="115"/>
      <c r="AT213" s="115"/>
      <c r="AU213" s="115"/>
      <c r="AV213" s="115"/>
      <c r="AW213" s="115"/>
      <c r="AX213" s="115"/>
      <c r="AY213" s="115"/>
      <c r="AZ213" s="115"/>
      <c r="BA213" s="115"/>
      <c r="BB213" s="114"/>
    </row>
    <row r="214" spans="2:5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c r="AO214" s="114"/>
      <c r="AP214" s="114"/>
      <c r="AQ214" s="114"/>
      <c r="AR214" s="114"/>
      <c r="AS214" s="114"/>
      <c r="AT214" s="114"/>
      <c r="AU214" s="114"/>
      <c r="AV214" s="114"/>
      <c r="AW214" s="114"/>
      <c r="AX214" s="114"/>
      <c r="AY214" s="114"/>
      <c r="AZ214" s="114"/>
      <c r="BA214" s="114"/>
      <c r="BB214" s="114"/>
    </row>
    <row r="215" spans="2:5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c r="AO215" s="114"/>
      <c r="AP215" s="114"/>
      <c r="AQ215" s="114"/>
      <c r="AR215" s="114"/>
      <c r="AS215" s="114"/>
      <c r="AT215" s="114"/>
      <c r="AU215" s="114"/>
      <c r="AV215" s="114"/>
      <c r="AW215" s="114"/>
      <c r="AX215" s="114"/>
      <c r="AY215" s="114"/>
      <c r="AZ215" s="114"/>
      <c r="BA215" s="114"/>
      <c r="BB215" s="114"/>
    </row>
    <row r="216" spans="2:54">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c r="AU216" s="115"/>
      <c r="AV216" s="115"/>
      <c r="AW216" s="115"/>
      <c r="AX216" s="115"/>
      <c r="AY216" s="115"/>
      <c r="AZ216" s="115"/>
      <c r="BA216" s="115"/>
      <c r="BB216" s="115"/>
    </row>
    <row r="217" spans="2:54">
      <c r="B217" s="115"/>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c r="AU217" s="115"/>
      <c r="AV217" s="115"/>
      <c r="AW217" s="115"/>
      <c r="AX217" s="115"/>
      <c r="AY217" s="115"/>
      <c r="AZ217" s="115"/>
      <c r="BA217" s="115"/>
      <c r="BB217" s="115"/>
    </row>
    <row r="218" spans="2:54">
      <c r="B218" s="115"/>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c r="AU218" s="115"/>
      <c r="AV218" s="115"/>
      <c r="AW218" s="115"/>
      <c r="AX218" s="115"/>
      <c r="AY218" s="115"/>
      <c r="AZ218" s="115"/>
      <c r="BA218" s="115"/>
      <c r="BB218" s="115"/>
    </row>
    <row r="219" spans="2:54">
      <c r="B219" s="114"/>
      <c r="C219" s="114"/>
      <c r="D219" s="114"/>
      <c r="E219" s="114"/>
      <c r="F219" s="114"/>
      <c r="G219" s="114"/>
      <c r="H219" s="114"/>
      <c r="I219" s="114"/>
      <c r="J219" s="114"/>
      <c r="K219" s="114"/>
      <c r="L219" s="114"/>
      <c r="M219" s="114"/>
      <c r="N219" s="114"/>
      <c r="O219" s="114"/>
      <c r="P219" s="114"/>
      <c r="Q219" s="114"/>
      <c r="R219" s="114"/>
      <c r="S219" s="114"/>
      <c r="T219" s="114"/>
      <c r="U219" s="114"/>
      <c r="V219" s="114"/>
    </row>
    <row r="220" spans="2:54">
      <c r="B220" s="114"/>
      <c r="C220" s="114"/>
      <c r="D220" s="114"/>
      <c r="E220" s="114"/>
      <c r="F220" s="114"/>
      <c r="G220" s="114"/>
      <c r="H220" s="114"/>
      <c r="I220" s="114"/>
      <c r="J220" s="114"/>
      <c r="K220" s="114"/>
      <c r="L220" s="114"/>
      <c r="M220" s="114"/>
      <c r="N220" s="114"/>
      <c r="O220" s="114"/>
      <c r="P220" s="114"/>
      <c r="Q220" s="114"/>
      <c r="R220" s="114"/>
      <c r="S220" s="114"/>
      <c r="T220" s="114"/>
      <c r="U220" s="114"/>
      <c r="V220" s="114"/>
    </row>
    <row r="221" spans="2:54">
      <c r="B221" s="114"/>
      <c r="C221" s="114"/>
      <c r="D221" s="114"/>
      <c r="E221" s="114"/>
      <c r="F221" s="114"/>
      <c r="G221" s="114"/>
      <c r="H221" s="114"/>
      <c r="I221" s="114"/>
      <c r="J221" s="114"/>
      <c r="K221" s="114"/>
      <c r="L221" s="114"/>
      <c r="M221" s="114"/>
      <c r="N221" s="114"/>
      <c r="O221" s="114"/>
      <c r="P221" s="114"/>
      <c r="Q221" s="114"/>
      <c r="R221" s="114"/>
      <c r="S221" s="114"/>
      <c r="T221" s="114"/>
      <c r="U221" s="114"/>
      <c r="V221" s="114"/>
    </row>
    <row r="222" spans="2:54">
      <c r="B222" s="114"/>
      <c r="C222" s="114"/>
      <c r="D222" s="114"/>
      <c r="E222" s="114"/>
      <c r="F222" s="114"/>
      <c r="G222" s="114"/>
      <c r="H222" s="114"/>
      <c r="I222" s="114"/>
      <c r="J222" s="114"/>
      <c r="K222" s="114"/>
      <c r="L222" s="114"/>
      <c r="M222" s="114"/>
      <c r="N222" s="114"/>
      <c r="O222" s="114"/>
      <c r="P222" s="114"/>
      <c r="Q222" s="114"/>
      <c r="R222" s="114"/>
      <c r="S222" s="114"/>
      <c r="T222" s="114"/>
      <c r="U222" s="114"/>
      <c r="V222" s="114"/>
    </row>
    <row r="223" spans="2:54">
      <c r="B223" s="114"/>
      <c r="C223" s="114"/>
      <c r="D223" s="114"/>
      <c r="E223" s="114"/>
      <c r="F223" s="114"/>
      <c r="G223" s="114"/>
      <c r="H223" s="114"/>
      <c r="I223" s="114"/>
      <c r="J223" s="114"/>
      <c r="K223" s="114"/>
      <c r="L223" s="114"/>
      <c r="M223" s="114"/>
      <c r="N223" s="114"/>
      <c r="O223" s="114"/>
      <c r="P223" s="114"/>
      <c r="Q223" s="114"/>
      <c r="R223" s="114"/>
      <c r="S223" s="114"/>
      <c r="T223" s="114"/>
      <c r="U223" s="114"/>
      <c r="V223" s="114"/>
    </row>
    <row r="224" spans="2:54">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row>
    <row r="225" spans="2:5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row>
    <row r="226" spans="2:54">
      <c r="B226" s="115"/>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c r="AU226" s="115"/>
      <c r="AV226" s="115"/>
      <c r="AW226" s="115"/>
      <c r="AX226" s="115"/>
      <c r="AY226" s="115"/>
      <c r="AZ226" s="115"/>
      <c r="BA226" s="115"/>
      <c r="BB226" s="115"/>
    </row>
    <row r="227" spans="2:5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row>
    <row r="228" spans="2:5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row>
    <row r="229" spans="2:5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4"/>
      <c r="AY229" s="114"/>
      <c r="AZ229" s="114"/>
      <c r="BA229" s="114"/>
      <c r="BB229" s="114"/>
    </row>
    <row r="230" spans="2:5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AY230" s="114"/>
      <c r="AZ230" s="114"/>
      <c r="BA230" s="114"/>
      <c r="BB230" s="114"/>
    </row>
    <row r="231" spans="2:5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c r="AO231" s="114"/>
      <c r="AP231" s="114"/>
      <c r="AQ231" s="114"/>
      <c r="AR231" s="114"/>
      <c r="AS231" s="114"/>
      <c r="AT231" s="114"/>
      <c r="AU231" s="114"/>
      <c r="AV231" s="114"/>
      <c r="AW231" s="114"/>
      <c r="AX231" s="114"/>
      <c r="AY231" s="114"/>
      <c r="AZ231" s="114"/>
      <c r="BA231" s="114"/>
      <c r="BB231" s="114"/>
    </row>
    <row r="232" spans="2:54">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row>
    <row r="233" spans="2:54">
      <c r="B233" s="115"/>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c r="AU233" s="115"/>
      <c r="AV233" s="115"/>
      <c r="AW233" s="115"/>
      <c r="AX233" s="115"/>
      <c r="AY233" s="115"/>
      <c r="AZ233" s="115"/>
      <c r="BA233" s="115"/>
      <c r="BB233" s="115"/>
    </row>
    <row r="234" spans="2:54">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c r="AU234" s="115"/>
      <c r="AV234" s="115"/>
      <c r="AW234" s="115"/>
      <c r="AX234" s="115"/>
      <c r="AY234" s="115"/>
      <c r="AZ234" s="115"/>
      <c r="BA234" s="115"/>
      <c r="BB234" s="115"/>
    </row>
    <row r="235" spans="2:5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c r="AO235" s="114"/>
      <c r="AP235" s="114"/>
      <c r="AQ235" s="114"/>
      <c r="AR235" s="114"/>
      <c r="AS235" s="114"/>
      <c r="AT235" s="114"/>
      <c r="AU235" s="114"/>
      <c r="AV235" s="114"/>
      <c r="AW235" s="114"/>
      <c r="AX235" s="114"/>
      <c r="AY235" s="114"/>
      <c r="AZ235" s="114"/>
      <c r="BA235" s="114"/>
      <c r="BB235" s="114"/>
    </row>
    <row r="236" spans="2:5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AY236" s="114"/>
      <c r="AZ236" s="114"/>
      <c r="BA236" s="114"/>
      <c r="BB236" s="114"/>
    </row>
    <row r="237" spans="2:5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c r="AO237" s="114"/>
      <c r="AP237" s="114"/>
      <c r="AQ237" s="114"/>
      <c r="AR237" s="114"/>
      <c r="AS237" s="114"/>
      <c r="AT237" s="114"/>
      <c r="AU237" s="114"/>
      <c r="AV237" s="114"/>
      <c r="AW237" s="114"/>
      <c r="AX237" s="114"/>
      <c r="AY237" s="114"/>
      <c r="AZ237" s="114"/>
      <c r="BA237" s="114"/>
      <c r="BB237" s="114"/>
    </row>
    <row r="238" spans="2:5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T238" s="114"/>
      <c r="AU238" s="114"/>
      <c r="AV238" s="114"/>
      <c r="AW238" s="114"/>
      <c r="AX238" s="114"/>
      <c r="AY238" s="114"/>
      <c r="AZ238" s="114"/>
      <c r="BA238" s="114"/>
      <c r="BB238" s="114"/>
    </row>
    <row r="239" spans="2:5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c r="AO239" s="114"/>
      <c r="AP239" s="114"/>
      <c r="AQ239" s="114"/>
      <c r="AR239" s="114"/>
      <c r="AS239" s="114"/>
      <c r="AT239" s="114"/>
      <c r="AU239" s="114"/>
      <c r="AV239" s="114"/>
      <c r="AW239" s="114"/>
      <c r="AX239" s="114"/>
      <c r="AY239" s="114"/>
      <c r="AZ239" s="114"/>
      <c r="BA239" s="114"/>
      <c r="BB239" s="114"/>
    </row>
    <row r="240" spans="2:54">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row>
    <row r="241" spans="2:54">
      <c r="B241" s="115"/>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c r="AU241" s="115"/>
      <c r="AV241" s="115"/>
      <c r="AW241" s="115"/>
      <c r="AX241" s="115"/>
      <c r="AY241" s="115"/>
      <c r="AZ241" s="115"/>
      <c r="BA241" s="115"/>
      <c r="BB241" s="115"/>
    </row>
    <row r="242" spans="2:54">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c r="AU242" s="115"/>
      <c r="AV242" s="115"/>
      <c r="AW242" s="115"/>
      <c r="AX242" s="115"/>
      <c r="AY242" s="115"/>
      <c r="AZ242" s="115"/>
      <c r="BA242" s="115"/>
      <c r="BB242" s="115"/>
    </row>
    <row r="243" spans="2:54">
      <c r="B243" s="114"/>
      <c r="C243" s="114"/>
      <c r="D243" s="114"/>
      <c r="E243" s="114"/>
      <c r="F243" s="114"/>
      <c r="G243" s="114"/>
      <c r="H243" s="114"/>
      <c r="I243" s="114"/>
      <c r="J243" s="114"/>
      <c r="K243" s="114"/>
      <c r="L243" s="114"/>
      <c r="M243" s="114"/>
      <c r="N243" s="114"/>
      <c r="O243" s="114"/>
      <c r="P243" s="114"/>
      <c r="Q243" s="114"/>
      <c r="R243" s="114"/>
      <c r="S243" s="114"/>
      <c r="T243" s="114"/>
      <c r="U243" s="114"/>
      <c r="V243" s="114"/>
    </row>
    <row r="244" spans="2:54">
      <c r="B244" s="114"/>
      <c r="C244" s="114"/>
      <c r="D244" s="114"/>
      <c r="E244" s="114"/>
      <c r="F244" s="114"/>
      <c r="G244" s="114"/>
      <c r="H244" s="114"/>
      <c r="I244" s="114"/>
      <c r="J244" s="114"/>
      <c r="K244" s="114"/>
      <c r="L244" s="114"/>
      <c r="M244" s="114"/>
      <c r="N244" s="114"/>
      <c r="O244" s="114"/>
      <c r="P244" s="114"/>
      <c r="Q244" s="114"/>
      <c r="R244" s="114"/>
      <c r="S244" s="114"/>
      <c r="T244" s="114"/>
      <c r="U244" s="114"/>
      <c r="V244" s="114"/>
    </row>
    <row r="245" spans="2:54">
      <c r="B245" s="114"/>
      <c r="C245" s="114"/>
      <c r="D245" s="114"/>
      <c r="E245" s="114"/>
      <c r="F245" s="114"/>
      <c r="G245" s="114"/>
      <c r="H245" s="114"/>
      <c r="I245" s="114"/>
      <c r="J245" s="114"/>
      <c r="K245" s="114"/>
      <c r="L245" s="114"/>
      <c r="M245" s="114"/>
      <c r="N245" s="114"/>
      <c r="O245" s="114"/>
      <c r="P245" s="114"/>
      <c r="Q245" s="114"/>
      <c r="R245" s="114"/>
      <c r="S245" s="114"/>
      <c r="T245" s="114"/>
      <c r="U245" s="114"/>
      <c r="V245" s="114"/>
    </row>
    <row r="246" spans="2:54">
      <c r="B246" s="114"/>
      <c r="C246" s="114"/>
      <c r="D246" s="114"/>
      <c r="E246" s="114"/>
      <c r="F246" s="114"/>
      <c r="G246" s="114"/>
      <c r="H246" s="114"/>
      <c r="I246" s="114"/>
      <c r="J246" s="114"/>
      <c r="K246" s="114"/>
      <c r="L246" s="114"/>
      <c r="M246" s="114"/>
      <c r="N246" s="114"/>
      <c r="O246" s="114"/>
      <c r="P246" s="114"/>
      <c r="Q246" s="114"/>
      <c r="R246" s="114"/>
      <c r="S246" s="114"/>
      <c r="T246" s="114"/>
      <c r="U246" s="114"/>
      <c r="V246" s="114"/>
    </row>
    <row r="247" spans="2:54">
      <c r="B247" s="114"/>
      <c r="C247" s="114"/>
      <c r="D247" s="114"/>
      <c r="E247" s="114"/>
      <c r="F247" s="114"/>
      <c r="G247" s="114"/>
      <c r="H247" s="114"/>
      <c r="I247" s="114"/>
      <c r="J247" s="114"/>
      <c r="K247" s="114"/>
      <c r="L247" s="114"/>
      <c r="M247" s="114"/>
      <c r="N247" s="114"/>
      <c r="O247" s="114"/>
      <c r="P247" s="114"/>
      <c r="Q247" s="114"/>
      <c r="R247" s="114"/>
      <c r="S247" s="114"/>
      <c r="T247" s="114"/>
      <c r="U247" s="114"/>
      <c r="V247" s="114"/>
    </row>
    <row r="248" spans="2:54">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row>
    <row r="249" spans="2:54">
      <c r="B249"/>
      <c r="C249"/>
      <c r="D249"/>
      <c r="E249"/>
      <c r="F249"/>
      <c r="G249"/>
      <c r="H249"/>
      <c r="I249"/>
      <c r="J249"/>
      <c r="K249"/>
      <c r="L249"/>
      <c r="M249"/>
      <c r="N249"/>
      <c r="O249"/>
      <c r="P249"/>
      <c r="Q249"/>
      <c r="R249"/>
      <c r="S249"/>
      <c r="T249"/>
      <c r="V249"/>
    </row>
    <row r="250" spans="2:54">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c r="AU250" s="115"/>
      <c r="AV250" s="115"/>
      <c r="AW250" s="115"/>
      <c r="AX250" s="115"/>
      <c r="AY250" s="115"/>
      <c r="AZ250" s="115"/>
      <c r="BA250" s="115"/>
      <c r="BB250" s="115"/>
    </row>
    <row r="251" spans="2:5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4"/>
      <c r="AY251" s="114"/>
      <c r="AZ251" s="114"/>
      <c r="BA251" s="114"/>
      <c r="BB251" s="114"/>
    </row>
    <row r="252" spans="2:5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c r="AO252" s="114"/>
      <c r="AP252" s="114"/>
      <c r="AQ252" s="114"/>
      <c r="AR252" s="114"/>
      <c r="AS252" s="114"/>
      <c r="AT252" s="114"/>
      <c r="AU252" s="114"/>
      <c r="AV252" s="114"/>
      <c r="AW252" s="114"/>
      <c r="AX252" s="114"/>
      <c r="AY252" s="114"/>
      <c r="AZ252" s="114"/>
      <c r="BA252" s="114"/>
      <c r="BB252" s="114"/>
    </row>
    <row r="253" spans="2:5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c r="AO253" s="114"/>
      <c r="AP253" s="114"/>
      <c r="AQ253" s="114"/>
      <c r="AR253" s="114"/>
      <c r="AS253" s="114"/>
      <c r="AT253" s="114"/>
      <c r="AU253" s="114"/>
      <c r="AV253" s="114"/>
      <c r="AW253" s="114"/>
      <c r="AX253" s="114"/>
      <c r="AY253" s="114"/>
      <c r="AZ253" s="114"/>
      <c r="BA253" s="114"/>
      <c r="BB253" s="114"/>
    </row>
    <row r="254" spans="2:5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row>
    <row r="255" spans="2:5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c r="AO255" s="114"/>
      <c r="AP255" s="114"/>
      <c r="AQ255" s="114"/>
      <c r="AR255" s="114"/>
      <c r="AS255" s="114"/>
      <c r="AT255" s="114"/>
      <c r="AU255" s="114"/>
      <c r="AV255" s="114"/>
      <c r="AW255" s="114"/>
      <c r="AX255" s="114"/>
      <c r="AY255" s="114"/>
      <c r="AZ255" s="114"/>
      <c r="BA255" s="114"/>
      <c r="BB255" s="114"/>
    </row>
    <row r="256" spans="2:54">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row>
    <row r="257" spans="2:54">
      <c r="B257" s="115"/>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c r="AU257" s="115"/>
      <c r="AV257" s="115"/>
      <c r="AW257" s="115"/>
      <c r="AX257" s="115"/>
      <c r="AY257" s="115"/>
      <c r="AZ257" s="115"/>
      <c r="BA257" s="115"/>
      <c r="BB257" s="115"/>
    </row>
    <row r="258" spans="2:54">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c r="AU258" s="115"/>
      <c r="AV258" s="115"/>
      <c r="AW258" s="115"/>
      <c r="AX258" s="115"/>
      <c r="AY258" s="115"/>
      <c r="AZ258" s="115"/>
      <c r="BA258" s="115"/>
      <c r="BB258" s="115"/>
    </row>
    <row r="259" spans="2:5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c r="AO259" s="114"/>
      <c r="AP259" s="114"/>
      <c r="AQ259" s="114"/>
      <c r="AR259" s="114"/>
      <c r="AS259" s="114"/>
      <c r="AT259" s="114"/>
      <c r="AU259" s="114"/>
      <c r="AV259" s="114"/>
      <c r="AW259" s="114"/>
      <c r="AX259" s="114"/>
      <c r="AY259" s="114"/>
      <c r="AZ259" s="114"/>
      <c r="BA259" s="114"/>
      <c r="BB259" s="114"/>
    </row>
    <row r="260" spans="2:5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4"/>
      <c r="AV260" s="114"/>
      <c r="AW260" s="114"/>
      <c r="AX260" s="114"/>
      <c r="AY260" s="114"/>
      <c r="AZ260" s="114"/>
      <c r="BA260" s="114"/>
      <c r="BB260" s="114"/>
    </row>
    <row r="261" spans="2:5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c r="AT261" s="114"/>
      <c r="AU261" s="114"/>
      <c r="AV261" s="114"/>
      <c r="AW261" s="114"/>
      <c r="AX261" s="114"/>
      <c r="AY261" s="114"/>
      <c r="AZ261" s="114"/>
      <c r="BA261" s="114"/>
      <c r="BB261" s="114"/>
    </row>
    <row r="262" spans="2:5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row>
    <row r="263" spans="2:5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row>
    <row r="264" spans="2:54">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row>
    <row r="265" spans="2:54">
      <c r="B265" s="115"/>
      <c r="C265" s="115"/>
      <c r="D265" s="115"/>
      <c r="E265" s="115"/>
      <c r="F265" s="115"/>
      <c r="G265" s="115"/>
      <c r="H265" s="115"/>
      <c r="I265" s="115"/>
      <c r="J265" s="115"/>
      <c r="K265" s="115"/>
      <c r="L265" s="115"/>
      <c r="M265" s="115"/>
      <c r="N265" s="115"/>
      <c r="O265" s="116"/>
      <c r="P265" s="62"/>
      <c r="Q265" s="116"/>
      <c r="R265" s="116"/>
      <c r="S265" s="116"/>
      <c r="T265" s="116"/>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row>
    <row r="266" spans="2:54">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c r="AU266" s="115"/>
      <c r="AV266" s="115"/>
      <c r="AW266" s="115"/>
      <c r="AX266" s="115"/>
      <c r="AY266" s="115"/>
      <c r="AZ266" s="115"/>
      <c r="BA266" s="115"/>
      <c r="BB266" s="115"/>
    </row>
    <row r="267" spans="2:54">
      <c r="B267" s="114"/>
      <c r="C267" s="114"/>
      <c r="D267" s="114"/>
      <c r="E267" s="114"/>
      <c r="F267" s="114"/>
      <c r="G267" s="114"/>
      <c r="H267" s="114"/>
      <c r="I267" s="114"/>
      <c r="J267" s="114"/>
      <c r="K267" s="114"/>
      <c r="L267" s="114"/>
      <c r="M267" s="114"/>
      <c r="N267" s="114"/>
      <c r="O267" s="114"/>
      <c r="P267" s="114"/>
      <c r="Q267" s="114"/>
      <c r="R267" s="114"/>
      <c r="S267" s="114"/>
      <c r="T267" s="114"/>
      <c r="U267" s="114"/>
      <c r="V267" s="114"/>
      <c r="AF267" s="114"/>
      <c r="AG267" s="114"/>
      <c r="AH267" s="114"/>
      <c r="AI267" s="114"/>
      <c r="AJ267" s="114"/>
      <c r="AK267" s="114"/>
      <c r="AL267" s="114"/>
      <c r="AM267" s="114"/>
      <c r="AN267" s="114"/>
      <c r="AO267" s="114"/>
      <c r="AP267" s="114"/>
      <c r="AQ267" s="114"/>
      <c r="AR267" s="114"/>
      <c r="AS267" s="114"/>
      <c r="AT267" s="114"/>
      <c r="AU267" s="114"/>
      <c r="AV267" s="114"/>
      <c r="AW267" s="114"/>
      <c r="AX267" s="114"/>
      <c r="AY267" s="114"/>
      <c r="AZ267" s="114"/>
      <c r="BA267" s="114"/>
      <c r="BB267" s="114"/>
    </row>
    <row r="268" spans="2:54">
      <c r="B268" s="114"/>
      <c r="C268" s="114"/>
      <c r="D268" s="114"/>
      <c r="E268" s="114"/>
      <c r="F268" s="114"/>
      <c r="G268" s="114"/>
      <c r="H268" s="114"/>
      <c r="I268" s="114"/>
      <c r="J268" s="114"/>
      <c r="K268" s="114"/>
      <c r="L268" s="114"/>
      <c r="M268" s="114"/>
      <c r="N268" s="114"/>
      <c r="O268" s="114"/>
      <c r="P268" s="114"/>
      <c r="Q268" s="114"/>
      <c r="R268" s="114"/>
      <c r="S268" s="114"/>
      <c r="T268" s="114"/>
      <c r="U268" s="114"/>
      <c r="V268" s="114"/>
      <c r="AF268" s="114"/>
      <c r="AG268" s="114"/>
      <c r="AH268" s="114"/>
      <c r="AI268" s="114"/>
      <c r="AJ268" s="114"/>
      <c r="AK268" s="114"/>
      <c r="AL268" s="114"/>
      <c r="AM268" s="114"/>
      <c r="AN268" s="114"/>
      <c r="AO268" s="114"/>
      <c r="AP268" s="114"/>
      <c r="AQ268" s="114"/>
      <c r="AR268" s="114"/>
      <c r="AS268" s="114"/>
      <c r="AT268" s="114"/>
      <c r="AU268" s="114"/>
      <c r="AV268" s="114"/>
      <c r="AW268" s="114"/>
      <c r="AX268" s="114"/>
      <c r="AY268" s="114"/>
      <c r="AZ268" s="114"/>
      <c r="BA268" s="114"/>
      <c r="BB268" s="114"/>
    </row>
    <row r="269" spans="2:54">
      <c r="B269" s="114"/>
      <c r="C269" s="114"/>
      <c r="D269" s="114"/>
      <c r="E269" s="114"/>
      <c r="F269" s="114"/>
      <c r="G269" s="114"/>
      <c r="H269" s="114"/>
      <c r="I269" s="114"/>
      <c r="J269" s="114"/>
      <c r="K269" s="114"/>
      <c r="L269" s="114"/>
      <c r="M269" s="114"/>
      <c r="N269" s="114"/>
      <c r="O269" s="114"/>
      <c r="P269" s="114"/>
      <c r="Q269" s="114"/>
      <c r="R269" s="114"/>
      <c r="S269" s="114"/>
      <c r="T269" s="114"/>
      <c r="U269" s="114"/>
      <c r="V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row>
    <row r="270" spans="2:54">
      <c r="B270" s="114"/>
      <c r="C270" s="114"/>
      <c r="D270" s="114"/>
      <c r="E270" s="114"/>
      <c r="F270" s="114"/>
      <c r="G270" s="114"/>
      <c r="H270" s="114"/>
      <c r="I270" s="114"/>
      <c r="J270" s="114"/>
      <c r="K270" s="114"/>
      <c r="L270" s="114"/>
      <c r="M270" s="114"/>
      <c r="N270" s="114"/>
      <c r="O270" s="114"/>
      <c r="P270" s="114"/>
      <c r="Q270" s="114"/>
      <c r="R270" s="114"/>
      <c r="S270" s="114"/>
      <c r="T270" s="114"/>
      <c r="U270" s="114"/>
      <c r="V270" s="114"/>
      <c r="AF270" s="114"/>
      <c r="AG270" s="114"/>
      <c r="AH270" s="114"/>
      <c r="AI270" s="114"/>
      <c r="AJ270" s="114"/>
      <c r="AK270" s="114"/>
      <c r="AL270" s="114"/>
      <c r="AM270" s="114"/>
      <c r="AN270" s="114"/>
      <c r="AO270" s="114"/>
      <c r="AP270" s="114"/>
      <c r="AQ270" s="114"/>
      <c r="AR270" s="114"/>
      <c r="AS270" s="114"/>
      <c r="AT270" s="114"/>
      <c r="AU270" s="114"/>
      <c r="AV270" s="114"/>
      <c r="AW270" s="114"/>
      <c r="AX270" s="114"/>
      <c r="AY270" s="114"/>
      <c r="AZ270" s="114"/>
      <c r="BA270" s="114"/>
      <c r="BB270" s="114"/>
    </row>
    <row r="271" spans="2:54">
      <c r="B271" s="114"/>
      <c r="C271" s="114"/>
      <c r="D271" s="114"/>
      <c r="E271" s="114"/>
      <c r="F271" s="114"/>
      <c r="G271" s="114"/>
      <c r="H271" s="114"/>
      <c r="I271" s="114"/>
      <c r="J271" s="114"/>
      <c r="K271" s="114"/>
      <c r="L271" s="114"/>
      <c r="M271" s="114"/>
      <c r="N271" s="114"/>
      <c r="O271" s="114"/>
      <c r="P271" s="114"/>
      <c r="Q271" s="114"/>
      <c r="R271" s="114"/>
      <c r="S271" s="114"/>
      <c r="T271" s="114"/>
      <c r="U271" s="114"/>
      <c r="V271" s="114"/>
      <c r="AF271" s="114"/>
      <c r="AG271" s="114"/>
      <c r="AH271" s="114"/>
      <c r="AI271" s="114"/>
      <c r="AJ271" s="114"/>
      <c r="AK271" s="114"/>
      <c r="AL271" s="114"/>
      <c r="AM271" s="114"/>
      <c r="AN271" s="114"/>
      <c r="AO271" s="114"/>
      <c r="AP271" s="114"/>
      <c r="AQ271" s="114"/>
      <c r="AR271" s="114"/>
      <c r="AS271" s="114"/>
      <c r="AT271" s="114"/>
      <c r="AU271" s="114"/>
      <c r="AV271" s="114"/>
      <c r="AW271" s="114"/>
      <c r="AX271" s="114"/>
      <c r="AY271" s="114"/>
      <c r="AZ271" s="114"/>
      <c r="BA271" s="114"/>
      <c r="BB271" s="114"/>
    </row>
    <row r="272" spans="2:54">
      <c r="B272" s="113"/>
      <c r="C272" s="113"/>
      <c r="D272" s="113"/>
      <c r="E272" s="113"/>
      <c r="F272" s="113"/>
      <c r="G272" s="113"/>
      <c r="H272" s="113"/>
      <c r="I272" s="113"/>
      <c r="J272" s="113"/>
      <c r="K272" s="113"/>
      <c r="L272" s="113"/>
      <c r="M272" s="113"/>
      <c r="N272" s="113"/>
      <c r="O272" s="113"/>
      <c r="P272" s="113"/>
      <c r="Q272" s="113"/>
      <c r="R272" s="113"/>
      <c r="S272" s="113"/>
      <c r="T272" s="113"/>
      <c r="U272" s="113"/>
      <c r="V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row>
    <row r="273" spans="2:54">
      <c r="B273" s="115"/>
      <c r="C273" s="115"/>
      <c r="D273" s="115"/>
      <c r="E273" s="115"/>
      <c r="F273" s="115"/>
      <c r="G273" s="115"/>
      <c r="H273" s="115"/>
      <c r="I273" s="115"/>
      <c r="J273" s="115"/>
      <c r="K273" s="115"/>
      <c r="L273" s="115"/>
      <c r="M273" s="115"/>
      <c r="N273" s="115"/>
      <c r="O273" s="115"/>
      <c r="P273" s="115"/>
      <c r="Q273" s="115"/>
      <c r="R273" s="115"/>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7"/>
      <c r="AY273" s="117"/>
      <c r="AZ273" s="117"/>
      <c r="BA273" s="117"/>
      <c r="BB273" s="117"/>
    </row>
    <row r="274" spans="2:54">
      <c r="B274" s="115"/>
      <c r="C274" s="115"/>
      <c r="D274" s="115"/>
      <c r="E274" s="115"/>
      <c r="F274" s="115"/>
      <c r="G274" s="115"/>
      <c r="H274" s="115"/>
      <c r="I274" s="115"/>
      <c r="J274" s="115"/>
      <c r="K274" s="115"/>
      <c r="L274" s="115"/>
      <c r="M274" s="115"/>
      <c r="N274" s="115"/>
      <c r="O274" s="115"/>
      <c r="P274" s="115"/>
      <c r="Q274" s="115"/>
      <c r="R274" s="115"/>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7"/>
      <c r="AY274" s="117"/>
      <c r="AZ274" s="117"/>
      <c r="BA274" s="117"/>
      <c r="BB274" s="117"/>
    </row>
    <row r="275" spans="2:5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row>
    <row r="276" spans="2:5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c r="AO276" s="114"/>
      <c r="AP276" s="114"/>
      <c r="AQ276" s="114"/>
      <c r="AR276" s="114"/>
      <c r="AS276" s="114"/>
      <c r="AT276" s="114"/>
      <c r="AU276" s="114"/>
      <c r="AV276" s="114"/>
      <c r="AW276" s="114"/>
      <c r="AX276" s="114"/>
      <c r="AY276" s="114"/>
      <c r="AZ276" s="114"/>
      <c r="BA276" s="114"/>
      <c r="BB276" s="114"/>
    </row>
    <row r="277" spans="2:5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c r="AO277" s="114"/>
      <c r="AP277" s="114"/>
      <c r="AQ277" s="114"/>
      <c r="AR277" s="114"/>
      <c r="AS277" s="114"/>
      <c r="AT277" s="114"/>
      <c r="AU277" s="114"/>
      <c r="AV277" s="114"/>
      <c r="AW277" s="114"/>
      <c r="AX277" s="114"/>
      <c r="AY277" s="114"/>
      <c r="AZ277" s="114"/>
      <c r="BA277" s="114"/>
      <c r="BB277" s="114"/>
    </row>
    <row r="278" spans="2:5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row>
    <row r="279" spans="2:5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4"/>
      <c r="AW279" s="114"/>
      <c r="AX279" s="114"/>
      <c r="AY279" s="114"/>
      <c r="AZ279" s="114"/>
      <c r="BA279" s="114"/>
      <c r="BB279" s="114"/>
    </row>
    <row r="280" spans="2:54">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row>
    <row r="281" spans="2:54">
      <c r="B281"/>
      <c r="C281"/>
      <c r="D281"/>
      <c r="E281"/>
      <c r="F281"/>
      <c r="G281"/>
      <c r="H281"/>
      <c r="I281"/>
      <c r="J281"/>
      <c r="K281"/>
      <c r="L281"/>
      <c r="M281"/>
      <c r="N281"/>
      <c r="O281"/>
      <c r="P281"/>
      <c r="Q281"/>
      <c r="R281"/>
      <c r="S281"/>
      <c r="T281"/>
      <c r="V281"/>
    </row>
    <row r="282" spans="2:54">
      <c r="B282" s="117"/>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7"/>
      <c r="AY282" s="117"/>
      <c r="AZ282" s="117"/>
      <c r="BA282" s="117"/>
      <c r="BB282" s="117"/>
    </row>
    <row r="283" spans="2:54">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18"/>
      <c r="BB283" s="118"/>
    </row>
    <row r="284" spans="2:54">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18"/>
      <c r="BB284" s="118"/>
    </row>
    <row r="285" spans="2:54">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c r="AW285" s="118"/>
      <c r="AX285" s="118"/>
      <c r="AY285" s="118"/>
      <c r="AZ285" s="118"/>
      <c r="BA285" s="118"/>
      <c r="BB285" s="118"/>
    </row>
    <row r="286" spans="2:54">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c r="AW286" s="118"/>
      <c r="AX286" s="118"/>
      <c r="AY286" s="118"/>
      <c r="AZ286" s="118"/>
      <c r="BA286" s="118"/>
      <c r="BB286" s="118"/>
    </row>
    <row r="287" spans="2:54">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18"/>
      <c r="BB287" s="118"/>
    </row>
    <row r="288" spans="2:54">
      <c r="B288" s="119"/>
      <c r="C288" s="119"/>
      <c r="D288" s="119"/>
      <c r="E288" s="119"/>
      <c r="F288" s="119"/>
      <c r="G288" s="119"/>
      <c r="H288" s="119"/>
      <c r="I288" s="119"/>
      <c r="J288" s="119"/>
      <c r="K288" s="119"/>
      <c r="L288" s="119"/>
      <c r="M288" s="119"/>
      <c r="N288" s="119"/>
      <c r="O288" s="119"/>
      <c r="P288" s="119"/>
      <c r="Q288" s="119"/>
      <c r="R288" s="119"/>
      <c r="S288" s="119"/>
      <c r="T288" s="119"/>
      <c r="U288" s="119"/>
      <c r="V288" s="119"/>
      <c r="W288" s="119"/>
      <c r="X288" s="119"/>
      <c r="Y288" s="119"/>
      <c r="Z288" s="119"/>
      <c r="AA288" s="119"/>
      <c r="AB288" s="119"/>
      <c r="AC288" s="119"/>
      <c r="AD288" s="119"/>
      <c r="AE288" s="119"/>
      <c r="AF288" s="119"/>
      <c r="AG288" s="119"/>
      <c r="AH288" s="119"/>
      <c r="AI288" s="119"/>
      <c r="AJ288" s="119"/>
      <c r="AK288" s="119"/>
      <c r="AL288" s="119"/>
      <c r="AM288" s="119"/>
      <c r="AN288" s="119"/>
      <c r="AO288" s="119"/>
      <c r="AP288" s="119"/>
      <c r="AQ288" s="119"/>
      <c r="AR288" s="119"/>
      <c r="AS288" s="119"/>
      <c r="AT288" s="119"/>
      <c r="AU288" s="119"/>
      <c r="AV288" s="119"/>
      <c r="AW288" s="119"/>
      <c r="AX288" s="119"/>
      <c r="AY288" s="119"/>
      <c r="AZ288" s="119"/>
      <c r="BA288" s="119"/>
      <c r="BB288" s="119"/>
    </row>
    <row r="289" spans="2:54">
      <c r="B289" s="117"/>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7"/>
      <c r="AY289" s="117"/>
      <c r="AZ289" s="117"/>
      <c r="BA289" s="117"/>
      <c r="BB289" s="117"/>
    </row>
    <row r="290" spans="2:54">
      <c r="B290"/>
      <c r="C290"/>
      <c r="D290"/>
      <c r="E290"/>
      <c r="F290"/>
      <c r="G290"/>
      <c r="H290"/>
      <c r="I290"/>
      <c r="J290"/>
      <c r="K290"/>
      <c r="L290"/>
      <c r="M290"/>
      <c r="N290"/>
      <c r="O290"/>
      <c r="P290"/>
      <c r="Q290"/>
      <c r="R290"/>
      <c r="S290"/>
      <c r="T290"/>
      <c r="V290"/>
      <c r="AF290" s="117"/>
      <c r="AG290" s="117"/>
      <c r="AH290" s="117"/>
      <c r="AI290" s="117"/>
      <c r="AJ290" s="117"/>
      <c r="AK290" s="117"/>
      <c r="AL290" s="117"/>
      <c r="AM290" s="117"/>
      <c r="AN290" s="117"/>
      <c r="AO290" s="117"/>
      <c r="AP290" s="117"/>
      <c r="AQ290" s="117"/>
      <c r="AR290" s="117"/>
      <c r="AS290" s="117"/>
      <c r="AT290" s="117"/>
      <c r="AU290" s="117"/>
      <c r="AV290" s="117"/>
      <c r="AW290" s="117"/>
      <c r="AX290" s="117"/>
      <c r="AY290" s="117"/>
      <c r="AZ290" s="117"/>
      <c r="BA290" s="117"/>
      <c r="BB290" s="117"/>
    </row>
    <row r="291" spans="2:54">
      <c r="B291"/>
      <c r="C291"/>
      <c r="D291"/>
      <c r="E291"/>
      <c r="F291"/>
      <c r="G291"/>
      <c r="H291"/>
      <c r="I291"/>
      <c r="J291"/>
      <c r="K291"/>
      <c r="L291"/>
      <c r="M291"/>
      <c r="N291"/>
      <c r="O291"/>
      <c r="P291"/>
      <c r="Q291"/>
      <c r="R291"/>
      <c r="S291"/>
      <c r="T291"/>
      <c r="V291"/>
      <c r="AF291" s="118"/>
      <c r="AG291" s="118"/>
      <c r="AH291" s="118"/>
      <c r="AI291" s="118"/>
      <c r="AJ291" s="118"/>
      <c r="AK291" s="118"/>
      <c r="AL291" s="118"/>
      <c r="AM291" s="118"/>
      <c r="AN291" s="118"/>
      <c r="AO291" s="118"/>
      <c r="AP291" s="118"/>
      <c r="AQ291" s="118"/>
      <c r="AR291" s="118"/>
      <c r="AS291" s="118"/>
      <c r="AT291" s="118"/>
      <c r="AU291" s="118"/>
      <c r="AV291" s="118"/>
      <c r="AW291" s="118"/>
      <c r="AX291" s="118"/>
      <c r="AY291" s="118"/>
      <c r="AZ291" s="118"/>
      <c r="BA291" s="118"/>
      <c r="BB291" s="118"/>
    </row>
    <row r="292" spans="2:54">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c r="AX292" s="76"/>
      <c r="AY292" s="76"/>
      <c r="AZ292" s="76"/>
      <c r="BA292" s="76"/>
      <c r="BB292" s="76"/>
    </row>
    <row r="293" spans="2:54">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c r="AW293" s="118"/>
      <c r="AX293" s="118"/>
      <c r="AY293" s="118"/>
      <c r="AZ293" s="118"/>
      <c r="BA293" s="118"/>
      <c r="BB293" s="118"/>
    </row>
    <row r="294" spans="2:54">
      <c r="B294" s="117"/>
      <c r="C294" s="117"/>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7"/>
      <c r="AI294" s="117"/>
      <c r="AJ294" s="117"/>
      <c r="AK294" s="117"/>
      <c r="AL294" s="117"/>
      <c r="AM294" s="117"/>
      <c r="AN294" s="117"/>
      <c r="AO294" s="117"/>
      <c r="AP294" s="117"/>
      <c r="AQ294" s="117"/>
      <c r="AR294" s="117"/>
      <c r="AS294" s="117"/>
      <c r="AT294" s="117"/>
      <c r="AU294" s="117"/>
      <c r="AV294" s="117"/>
      <c r="AW294" s="117"/>
      <c r="AX294" s="117"/>
      <c r="AY294" s="117"/>
      <c r="AZ294" s="117"/>
      <c r="BA294" s="117"/>
      <c r="BB294" s="118"/>
    </row>
    <row r="295" spans="2:54">
      <c r="B295"/>
      <c r="C295"/>
      <c r="D295"/>
      <c r="E295"/>
      <c r="F295"/>
      <c r="G295"/>
      <c r="H295"/>
      <c r="I295"/>
      <c r="J295"/>
      <c r="K295"/>
      <c r="L295"/>
      <c r="M295"/>
      <c r="N295"/>
      <c r="O295"/>
      <c r="P295"/>
      <c r="Q295"/>
      <c r="R295"/>
      <c r="S295"/>
      <c r="T295"/>
      <c r="V295"/>
    </row>
    <row r="296" spans="2:54">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c r="AX296" s="76"/>
      <c r="AY296" s="76"/>
      <c r="AZ296" s="76"/>
      <c r="BA296" s="76"/>
      <c r="BB296" s="76"/>
    </row>
    <row r="297" spans="2:54">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c r="AB297" s="120"/>
      <c r="AC297" s="120"/>
      <c r="AD297" s="120"/>
      <c r="AE297" s="120"/>
      <c r="AF297" s="120"/>
      <c r="AG297" s="120"/>
      <c r="AH297" s="120"/>
      <c r="AI297" s="120"/>
      <c r="AJ297" s="120"/>
      <c r="AK297" s="120"/>
      <c r="AL297" s="120"/>
      <c r="AM297" s="120"/>
      <c r="AN297" s="120"/>
      <c r="AO297" s="120"/>
      <c r="AP297" s="120"/>
      <c r="AQ297" s="120"/>
      <c r="AR297" s="120"/>
      <c r="AS297" s="120"/>
      <c r="AT297" s="120"/>
      <c r="AU297" s="120"/>
      <c r="AV297" s="120"/>
      <c r="AW297" s="120"/>
      <c r="AX297" s="120"/>
      <c r="AY297" s="120"/>
      <c r="AZ297" s="120"/>
      <c r="BA297" s="120"/>
      <c r="BB297" s="120"/>
    </row>
    <row r="298" spans="2:54">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2"/>
    </row>
    <row r="299" spans="2:54">
      <c r="B299"/>
      <c r="C299"/>
      <c r="D299"/>
      <c r="E299"/>
      <c r="F299"/>
      <c r="G299"/>
      <c r="H299"/>
      <c r="I299"/>
      <c r="J299"/>
      <c r="K299"/>
      <c r="L299"/>
      <c r="M299"/>
      <c r="N299"/>
      <c r="O299"/>
      <c r="P299"/>
      <c r="Q299"/>
      <c r="R299"/>
      <c r="S299"/>
      <c r="T299"/>
      <c r="V299"/>
      <c r="AF299" s="120"/>
      <c r="AG299" s="120"/>
      <c r="AH299" s="120"/>
      <c r="AI299" s="120"/>
      <c r="AJ299" s="120"/>
      <c r="AK299" s="120"/>
      <c r="AL299" s="120"/>
      <c r="AM299" s="120"/>
      <c r="AN299" s="120"/>
      <c r="AO299" s="120"/>
      <c r="AP299" s="120"/>
      <c r="AQ299" s="120"/>
      <c r="AR299" s="120"/>
      <c r="AS299" s="120"/>
      <c r="AT299" s="120"/>
      <c r="AU299" s="120"/>
      <c r="AV299" s="120"/>
      <c r="AW299" s="120"/>
      <c r="AX299" s="120"/>
      <c r="AY299" s="120"/>
      <c r="AZ299" s="120"/>
      <c r="BA299" s="120"/>
      <c r="BB299" s="120"/>
    </row>
    <row r="300" spans="2:54">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c r="AX300" s="76"/>
      <c r="AY300" s="76"/>
      <c r="AZ300" s="76"/>
      <c r="BA300" s="76"/>
      <c r="BB300" s="76"/>
    </row>
    <row r="301" spans="2:54">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c r="AW301" s="118"/>
      <c r="AX301" s="118"/>
      <c r="AY301" s="118"/>
      <c r="AZ301" s="118"/>
      <c r="BA301" s="118"/>
      <c r="BB301" s="118"/>
    </row>
    <row r="302" spans="2:54">
      <c r="B302" s="117"/>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7"/>
      <c r="AY302" s="117"/>
      <c r="AZ302" s="117"/>
      <c r="BA302" s="117"/>
      <c r="BB302" s="118"/>
    </row>
    <row r="303" spans="2:54">
      <c r="B303"/>
      <c r="C303"/>
      <c r="D303"/>
      <c r="E303"/>
      <c r="F303"/>
      <c r="G303"/>
      <c r="H303"/>
      <c r="I303"/>
      <c r="J303"/>
      <c r="K303"/>
      <c r="L303"/>
      <c r="M303"/>
      <c r="N303"/>
      <c r="O303"/>
      <c r="P303"/>
      <c r="Q303"/>
      <c r="R303"/>
      <c r="S303"/>
      <c r="T303"/>
      <c r="V303"/>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row>
    <row r="304" spans="2:54">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c r="AX304" s="76"/>
      <c r="AY304" s="76"/>
      <c r="AZ304" s="76"/>
      <c r="BA304" s="76"/>
      <c r="BB304" s="76"/>
    </row>
    <row r="305" spans="2:54">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row>
    <row r="306" spans="2:54">
      <c r="B306" s="117"/>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7"/>
      <c r="AY306" s="117"/>
      <c r="AZ306" s="117"/>
      <c r="BA306" s="117"/>
      <c r="BB306" s="118"/>
    </row>
    <row r="307" spans="2:54">
      <c r="B307"/>
      <c r="C307"/>
      <c r="D307"/>
      <c r="E307"/>
      <c r="F307"/>
      <c r="G307"/>
      <c r="H307"/>
      <c r="I307"/>
      <c r="J307"/>
      <c r="K307"/>
      <c r="L307"/>
      <c r="M307"/>
      <c r="N307"/>
      <c r="O307"/>
      <c r="P307"/>
      <c r="Q307"/>
      <c r="R307"/>
      <c r="S307"/>
      <c r="T307"/>
      <c r="V307"/>
      <c r="AF307" s="118"/>
      <c r="AG307" s="118"/>
      <c r="AH307" s="118"/>
      <c r="AI307" s="118"/>
      <c r="AJ307" s="118"/>
      <c r="AK307" s="118"/>
      <c r="AL307" s="118"/>
      <c r="AM307" s="118"/>
      <c r="AN307" s="118"/>
      <c r="AO307" s="118"/>
      <c r="AP307" s="118"/>
      <c r="AQ307" s="118"/>
      <c r="AR307" s="118"/>
      <c r="AS307" s="118"/>
      <c r="AT307" s="118"/>
      <c r="AU307" s="118"/>
      <c r="AV307" s="118"/>
      <c r="AW307" s="118"/>
      <c r="AX307" s="118"/>
      <c r="AY307" s="118"/>
      <c r="AZ307" s="118"/>
      <c r="BA307" s="118"/>
      <c r="BB307" s="118"/>
    </row>
    <row r="308" spans="2:54">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c r="AX308" s="76"/>
      <c r="AY308" s="76"/>
      <c r="AZ308" s="76"/>
      <c r="BA308" s="76"/>
      <c r="BB308" s="76"/>
    </row>
    <row r="309" spans="2:54">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c r="AW309" s="118"/>
      <c r="AX309" s="118"/>
      <c r="AY309" s="118"/>
      <c r="AZ309" s="118"/>
      <c r="BA309" s="118"/>
      <c r="BB309" s="118"/>
    </row>
    <row r="310" spans="2:54">
      <c r="B310" s="117"/>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7"/>
      <c r="AY310" s="117"/>
      <c r="AZ310" s="117"/>
      <c r="BA310" s="117"/>
      <c r="BB310" s="118"/>
    </row>
    <row r="311" spans="2:5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18"/>
      <c r="AG311" s="118"/>
      <c r="AH311" s="118"/>
      <c r="AI311" s="118"/>
      <c r="AJ311" s="118"/>
      <c r="AK311" s="118"/>
      <c r="AL311" s="118"/>
      <c r="AM311" s="118"/>
      <c r="AN311" s="118"/>
      <c r="AO311" s="118"/>
      <c r="AP311" s="118"/>
      <c r="AQ311" s="118"/>
      <c r="AR311" s="118"/>
      <c r="AS311" s="118"/>
      <c r="AT311" s="118"/>
      <c r="AU311" s="118"/>
      <c r="AV311" s="118"/>
      <c r="AW311" s="118"/>
      <c r="AX311" s="118"/>
      <c r="AY311" s="118"/>
      <c r="AZ311" s="118"/>
      <c r="BA311" s="118"/>
      <c r="BB311" s="118"/>
    </row>
    <row r="312" spans="2:54">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c r="AX312" s="76"/>
      <c r="AY312" s="76"/>
      <c r="AZ312" s="76"/>
      <c r="BA312" s="76"/>
      <c r="BB312" s="76"/>
    </row>
    <row r="313" spans="2:54">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18"/>
      <c r="BB313" s="118"/>
    </row>
    <row r="314" spans="2:54">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2"/>
    </row>
    <row r="315" spans="2:54">
      <c r="B315"/>
      <c r="C315"/>
      <c r="D315"/>
      <c r="E315"/>
      <c r="F315"/>
      <c r="G315"/>
      <c r="H315"/>
      <c r="I315"/>
      <c r="J315"/>
      <c r="K315"/>
      <c r="L315"/>
      <c r="M315"/>
      <c r="N315"/>
      <c r="O315"/>
      <c r="P315"/>
      <c r="Q315"/>
      <c r="R315"/>
      <c r="S315"/>
      <c r="T315"/>
      <c r="V315"/>
      <c r="AF315" s="120"/>
      <c r="AG315" s="120"/>
      <c r="AH315" s="120"/>
      <c r="AI315" s="120"/>
      <c r="AJ315" s="120"/>
      <c r="AK315" s="120"/>
      <c r="AL315" s="120"/>
      <c r="AM315" s="120"/>
      <c r="AN315" s="120"/>
      <c r="AO315" s="120"/>
      <c r="AP315" s="120"/>
      <c r="AQ315" s="120"/>
      <c r="AR315" s="120"/>
      <c r="AS315" s="120"/>
      <c r="AT315" s="120"/>
      <c r="AU315" s="120"/>
      <c r="AV315" s="120"/>
      <c r="AW315" s="120"/>
      <c r="AX315" s="120"/>
      <c r="AY315" s="120"/>
      <c r="AZ315" s="120"/>
      <c r="BA315" s="120"/>
      <c r="BB315" s="120"/>
    </row>
    <row r="316" spans="2:54">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c r="AX316" s="76"/>
      <c r="AY316" s="76"/>
      <c r="AZ316" s="76"/>
      <c r="BA316" s="76"/>
      <c r="BB316" s="76"/>
    </row>
    <row r="317" spans="2:54">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row>
  </sheetData>
  <mergeCells count="7">
    <mergeCell ref="B170:D170"/>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89"/>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0" bestFit="1" customWidth="1"/>
    <col min="6" max="9" width="9.83203125" style="80" bestFit="1" customWidth="1"/>
    <col min="10" max="14" width="10" style="80" bestFit="1" customWidth="1"/>
    <col min="15" max="18" width="9.83203125" style="80" bestFit="1" customWidth="1"/>
    <col min="19" max="20" width="10.1640625" style="80"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79"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Aug 2021</v>
      </c>
      <c r="B2" s="45"/>
      <c r="C2" s="45"/>
      <c r="D2" s="45"/>
      <c r="E2" s="45"/>
      <c r="F2" s="45"/>
      <c r="G2" s="45"/>
      <c r="H2" s="45"/>
      <c r="I2" s="45"/>
      <c r="J2" s="45"/>
      <c r="K2" s="45"/>
      <c r="L2" s="45"/>
      <c r="M2" s="45"/>
      <c r="N2" s="45"/>
      <c r="O2" s="45"/>
      <c r="P2" s="45"/>
      <c r="Q2" s="45"/>
      <c r="R2" s="45"/>
      <c r="S2" s="45"/>
      <c r="T2" s="45"/>
    </row>
    <row r="3" spans="1:215" s="24" customFormat="1" ht="12.75" customHeight="1">
      <c r="A3" s="77" t="str">
        <f>Contents!A3</f>
        <v>Released at 11.30am (Canberra time) 24 November 2021</v>
      </c>
      <c r="B3" s="46"/>
      <c r="C3" s="46"/>
      <c r="D3" s="100"/>
      <c r="E3" s="46"/>
      <c r="F3" s="48"/>
      <c r="G3" s="46"/>
      <c r="H3" s="46"/>
      <c r="I3" s="46"/>
      <c r="J3" s="46"/>
      <c r="K3" s="46"/>
      <c r="L3" s="46"/>
      <c r="M3" s="46"/>
      <c r="N3" s="46"/>
      <c r="O3" s="46"/>
      <c r="P3" s="46"/>
      <c r="Q3" s="46"/>
      <c r="R3" s="46"/>
      <c r="S3" s="46"/>
      <c r="T3" s="46"/>
    </row>
    <row r="4" spans="1:215" s="26" customFormat="1" ht="20.100000000000001" customHeight="1">
      <c r="A4" s="36" t="s">
        <v>116</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2">
        <v>1</v>
      </c>
      <c r="C6" s="82">
        <v>2</v>
      </c>
      <c r="D6" s="82">
        <v>3</v>
      </c>
      <c r="E6" s="82">
        <v>4</v>
      </c>
      <c r="F6" s="82">
        <v>5</v>
      </c>
      <c r="G6" s="82">
        <v>6</v>
      </c>
      <c r="H6" s="82">
        <v>7</v>
      </c>
      <c r="I6" s="82">
        <v>8</v>
      </c>
      <c r="J6" s="82">
        <v>9</v>
      </c>
      <c r="K6" s="82">
        <v>10</v>
      </c>
      <c r="L6" s="82">
        <v>11</v>
      </c>
      <c r="M6" s="82">
        <v>12</v>
      </c>
      <c r="N6" s="82">
        <v>13</v>
      </c>
      <c r="O6" s="82">
        <v>14</v>
      </c>
      <c r="P6" s="82">
        <v>15</v>
      </c>
      <c r="Q6" s="82">
        <v>16</v>
      </c>
      <c r="R6" s="82">
        <v>17</v>
      </c>
      <c r="S6" s="82">
        <v>18</v>
      </c>
      <c r="T6" s="82">
        <v>19</v>
      </c>
      <c r="U6" s="82">
        <v>20</v>
      </c>
      <c r="V6" s="82">
        <v>21</v>
      </c>
      <c r="W6" s="82">
        <v>22</v>
      </c>
      <c r="X6" s="82">
        <v>23</v>
      </c>
      <c r="Y6" s="82">
        <v>24</v>
      </c>
      <c r="Z6" s="82">
        <v>25</v>
      </c>
      <c r="AA6" s="82">
        <v>26</v>
      </c>
      <c r="AB6" s="82">
        <v>27</v>
      </c>
      <c r="AC6" s="82">
        <v>28</v>
      </c>
      <c r="AD6" s="82">
        <v>29</v>
      </c>
      <c r="AE6" s="82">
        <v>30</v>
      </c>
      <c r="AF6" s="82">
        <v>31</v>
      </c>
      <c r="AG6" s="82">
        <v>32</v>
      </c>
      <c r="AH6" s="82">
        <v>33</v>
      </c>
      <c r="AI6" s="82">
        <v>34</v>
      </c>
      <c r="AJ6" s="82">
        <v>35</v>
      </c>
      <c r="AK6" s="82">
        <v>36</v>
      </c>
      <c r="AL6" s="82">
        <v>37</v>
      </c>
      <c r="AM6" s="82">
        <v>38</v>
      </c>
      <c r="AN6" s="82">
        <v>39</v>
      </c>
      <c r="AO6" s="82">
        <v>40</v>
      </c>
      <c r="AP6" s="82">
        <v>41</v>
      </c>
      <c r="AQ6" s="82">
        <v>42</v>
      </c>
      <c r="AR6" s="82">
        <v>43</v>
      </c>
      <c r="AS6" s="82">
        <v>44</v>
      </c>
      <c r="AT6" s="82">
        <v>45</v>
      </c>
      <c r="AU6" s="82">
        <v>46</v>
      </c>
      <c r="AV6" s="82">
        <v>47</v>
      </c>
      <c r="AW6" s="82">
        <v>48</v>
      </c>
      <c r="AX6" s="82">
        <v>49</v>
      </c>
      <c r="AY6" s="82">
        <v>50</v>
      </c>
      <c r="AZ6" s="82">
        <v>51</v>
      </c>
      <c r="BA6" s="82">
        <v>52</v>
      </c>
      <c r="BB6" s="82">
        <v>53</v>
      </c>
    </row>
    <row r="7" spans="1:215" s="26" customFormat="1" ht="15">
      <c r="A7" s="63" t="s">
        <v>112</v>
      </c>
      <c r="B7" s="64">
        <v>44206</v>
      </c>
      <c r="C7" s="64">
        <f t="shared" ref="C7:AH7" si="0">B7+7</f>
        <v>44213</v>
      </c>
      <c r="D7" s="64">
        <f t="shared" si="0"/>
        <v>44220</v>
      </c>
      <c r="E7" s="64">
        <f t="shared" si="0"/>
        <v>44227</v>
      </c>
      <c r="F7" s="64">
        <f t="shared" si="0"/>
        <v>44234</v>
      </c>
      <c r="G7" s="64">
        <f t="shared" si="0"/>
        <v>44241</v>
      </c>
      <c r="H7" s="64">
        <f t="shared" si="0"/>
        <v>44248</v>
      </c>
      <c r="I7" s="64">
        <f t="shared" si="0"/>
        <v>44255</v>
      </c>
      <c r="J7" s="64">
        <f t="shared" si="0"/>
        <v>44262</v>
      </c>
      <c r="K7" s="64">
        <f t="shared" si="0"/>
        <v>44269</v>
      </c>
      <c r="L7" s="64">
        <f t="shared" si="0"/>
        <v>44276</v>
      </c>
      <c r="M7" s="64">
        <f t="shared" si="0"/>
        <v>44283</v>
      </c>
      <c r="N7" s="64">
        <f t="shared" si="0"/>
        <v>44290</v>
      </c>
      <c r="O7" s="64">
        <f t="shared" si="0"/>
        <v>44297</v>
      </c>
      <c r="P7" s="64">
        <f t="shared" si="0"/>
        <v>44304</v>
      </c>
      <c r="Q7" s="64">
        <f t="shared" si="0"/>
        <v>44311</v>
      </c>
      <c r="R7" s="64">
        <f t="shared" si="0"/>
        <v>44318</v>
      </c>
      <c r="S7" s="64">
        <f t="shared" si="0"/>
        <v>44325</v>
      </c>
      <c r="T7" s="64">
        <f t="shared" si="0"/>
        <v>44332</v>
      </c>
      <c r="U7" s="64">
        <f t="shared" si="0"/>
        <v>44339</v>
      </c>
      <c r="V7" s="64">
        <f t="shared" si="0"/>
        <v>44346</v>
      </c>
      <c r="W7" s="64">
        <f t="shared" si="0"/>
        <v>44353</v>
      </c>
      <c r="X7" s="64">
        <f t="shared" si="0"/>
        <v>44360</v>
      </c>
      <c r="Y7" s="64">
        <f t="shared" si="0"/>
        <v>44367</v>
      </c>
      <c r="Z7" s="64">
        <f t="shared" si="0"/>
        <v>44374</v>
      </c>
      <c r="AA7" s="64">
        <f t="shared" si="0"/>
        <v>44381</v>
      </c>
      <c r="AB7" s="64">
        <f t="shared" si="0"/>
        <v>44388</v>
      </c>
      <c r="AC7" s="64">
        <f t="shared" si="0"/>
        <v>44395</v>
      </c>
      <c r="AD7" s="64">
        <f t="shared" si="0"/>
        <v>44402</v>
      </c>
      <c r="AE7" s="64">
        <f t="shared" si="0"/>
        <v>44409</v>
      </c>
      <c r="AF7" s="64">
        <f t="shared" si="0"/>
        <v>44416</v>
      </c>
      <c r="AG7" s="64">
        <f t="shared" si="0"/>
        <v>44423</v>
      </c>
      <c r="AH7" s="64">
        <f t="shared" si="0"/>
        <v>44430</v>
      </c>
      <c r="AI7" s="64">
        <f t="shared" ref="AI7:BA7" si="1">AH7+7</f>
        <v>44437</v>
      </c>
      <c r="AJ7" s="64">
        <f t="shared" si="1"/>
        <v>44444</v>
      </c>
      <c r="AK7" s="64">
        <f t="shared" si="1"/>
        <v>44451</v>
      </c>
      <c r="AL7" s="64">
        <f t="shared" si="1"/>
        <v>44458</v>
      </c>
      <c r="AM7" s="64">
        <f t="shared" si="1"/>
        <v>44465</v>
      </c>
      <c r="AN7" s="64">
        <f t="shared" si="1"/>
        <v>44472</v>
      </c>
      <c r="AO7" s="64">
        <f t="shared" si="1"/>
        <v>44479</v>
      </c>
      <c r="AP7" s="64">
        <f t="shared" si="1"/>
        <v>44486</v>
      </c>
      <c r="AQ7" s="64">
        <f t="shared" si="1"/>
        <v>44493</v>
      </c>
      <c r="AR7" s="64">
        <f t="shared" si="1"/>
        <v>44500</v>
      </c>
      <c r="AS7" s="64">
        <f t="shared" si="1"/>
        <v>44507</v>
      </c>
      <c r="AT7" s="64">
        <f t="shared" si="1"/>
        <v>44514</v>
      </c>
      <c r="AU7" s="64">
        <f t="shared" si="1"/>
        <v>44521</v>
      </c>
      <c r="AV7" s="64">
        <f t="shared" si="1"/>
        <v>44528</v>
      </c>
      <c r="AW7" s="64">
        <f t="shared" si="1"/>
        <v>44535</v>
      </c>
      <c r="AX7" s="64">
        <f t="shared" si="1"/>
        <v>44542</v>
      </c>
      <c r="AY7" s="64">
        <f t="shared" si="1"/>
        <v>44549</v>
      </c>
      <c r="AZ7" s="64">
        <f t="shared" si="1"/>
        <v>44556</v>
      </c>
      <c r="BA7" s="64">
        <f t="shared" si="1"/>
        <v>44563</v>
      </c>
      <c r="BB7" s="64"/>
    </row>
    <row r="8" spans="1:215" s="50" customFormat="1" ht="15.75">
      <c r="A8" s="63"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c r="BD8" s="143"/>
      <c r="BE8" s="143"/>
      <c r="BF8" s="143"/>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83" t="s">
        <v>89</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5"/>
      <c r="AG12" s="85"/>
      <c r="AH12" s="85"/>
      <c r="AI12" s="85"/>
    </row>
    <row r="13" spans="1:215" s="4" customFormat="1">
      <c r="A13" s="83" t="s">
        <v>65</v>
      </c>
      <c r="B13" s="132">
        <v>7.5510000000000002</v>
      </c>
      <c r="C13" s="132">
        <v>7.3840000000000003</v>
      </c>
      <c r="D13" s="132">
        <v>7.8150000000000004</v>
      </c>
      <c r="E13" s="132">
        <v>7.3869999999999996</v>
      </c>
      <c r="F13" s="132">
        <v>7.77</v>
      </c>
      <c r="G13" s="132">
        <v>7.41</v>
      </c>
      <c r="H13" s="132">
        <v>7.383</v>
      </c>
      <c r="I13" s="132">
        <v>7.7039999999999997</v>
      </c>
      <c r="J13" s="132">
        <v>7.625</v>
      </c>
      <c r="K13" s="132">
        <v>7.8559999999999999</v>
      </c>
      <c r="L13" s="132">
        <v>7.766</v>
      </c>
      <c r="M13" s="132">
        <v>7.7409999999999997</v>
      </c>
      <c r="N13" s="132">
        <v>7.7690000000000001</v>
      </c>
      <c r="O13" s="132">
        <v>7.3959999999999999</v>
      </c>
      <c r="P13" s="132">
        <v>8.1760000000000002</v>
      </c>
      <c r="Q13" s="132">
        <v>8.1120000000000001</v>
      </c>
      <c r="R13" s="132">
        <v>8.0830000000000002</v>
      </c>
      <c r="S13" s="132">
        <v>8.4949999999999992</v>
      </c>
      <c r="T13" s="132">
        <v>8.3879999999999999</v>
      </c>
      <c r="U13" s="132">
        <v>8.423</v>
      </c>
      <c r="V13" s="132">
        <v>8.7789999999999999</v>
      </c>
      <c r="W13" s="132">
        <v>8.359</v>
      </c>
      <c r="X13" s="132">
        <v>8.9209999999999994</v>
      </c>
      <c r="Y13" s="132">
        <v>8.64</v>
      </c>
      <c r="Z13" s="132">
        <v>8.4809999999999999</v>
      </c>
      <c r="AA13" s="132">
        <v>8.5619999999999994</v>
      </c>
      <c r="AB13" s="132">
        <v>8.6319999999999997</v>
      </c>
      <c r="AC13" s="132">
        <v>8.7780000000000005</v>
      </c>
      <c r="AD13" s="132">
        <v>8.923</v>
      </c>
      <c r="AE13" s="132">
        <v>9.0289999999999999</v>
      </c>
      <c r="AF13" s="132">
        <v>8.5210000000000008</v>
      </c>
      <c r="AG13" s="132">
        <v>8.484</v>
      </c>
      <c r="AH13" s="132">
        <v>8.5950000000000006</v>
      </c>
      <c r="AI13" s="132">
        <v>8.3780000000000001</v>
      </c>
      <c r="AJ13" s="132"/>
      <c r="AK13" s="132"/>
      <c r="AL13" s="132"/>
      <c r="AM13" s="132"/>
      <c r="AN13" s="132"/>
      <c r="AO13" s="132"/>
      <c r="AP13" s="132"/>
      <c r="AQ13" s="132"/>
      <c r="AR13" s="132"/>
      <c r="AS13" s="132"/>
      <c r="AT13" s="132"/>
      <c r="AU13" s="132"/>
      <c r="AV13" s="132"/>
      <c r="AW13" s="132"/>
      <c r="AX13" s="132"/>
      <c r="AY13" s="132"/>
      <c r="AZ13" s="132"/>
      <c r="BA13" s="132"/>
      <c r="BB13" s="132"/>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row>
    <row r="14" spans="1:215" s="4" customFormat="1">
      <c r="A14" s="83" t="s">
        <v>51</v>
      </c>
      <c r="B14" s="132">
        <v>7.4550000000000001</v>
      </c>
      <c r="C14" s="132">
        <v>7.5389999999999997</v>
      </c>
      <c r="D14" s="132">
        <v>7.5060000000000002</v>
      </c>
      <c r="E14" s="132">
        <v>7.8339999999999996</v>
      </c>
      <c r="F14" s="132">
        <v>7.4960000000000004</v>
      </c>
      <c r="G14" s="132">
        <v>7.6340000000000003</v>
      </c>
      <c r="H14" s="132">
        <v>7.8449999999999998</v>
      </c>
      <c r="I14" s="132">
        <v>7.8559999999999999</v>
      </c>
      <c r="J14" s="132">
        <v>8.0850000000000009</v>
      </c>
      <c r="K14" s="132">
        <v>7.8019999999999996</v>
      </c>
      <c r="L14" s="132">
        <v>7.7469999999999999</v>
      </c>
      <c r="M14" s="132">
        <v>8.093</v>
      </c>
      <c r="N14" s="132">
        <v>8.343</v>
      </c>
      <c r="O14" s="132">
        <v>8.5050000000000008</v>
      </c>
      <c r="P14" s="132">
        <v>8.2810000000000006</v>
      </c>
      <c r="Q14" s="132">
        <v>7.9740000000000002</v>
      </c>
      <c r="R14" s="132">
        <v>8.0709999999999997</v>
      </c>
      <c r="S14" s="132">
        <v>7.8970000000000002</v>
      </c>
      <c r="T14" s="132">
        <v>8.3689999999999998</v>
      </c>
      <c r="U14" s="132">
        <v>8.0299999999999994</v>
      </c>
      <c r="V14" s="132">
        <v>8.32</v>
      </c>
      <c r="W14" s="132">
        <v>8.3119999999999994</v>
      </c>
      <c r="X14" s="132">
        <v>8.1489999999999991</v>
      </c>
      <c r="Y14" s="132">
        <v>8.1300000000000008</v>
      </c>
      <c r="Z14" s="132">
        <v>7.9489999999999998</v>
      </c>
      <c r="AA14" s="132">
        <v>7.883</v>
      </c>
      <c r="AB14" s="132">
        <v>8.1319999999999997</v>
      </c>
      <c r="AC14" s="132">
        <v>8.2780000000000005</v>
      </c>
      <c r="AD14" s="132">
        <v>8.18</v>
      </c>
      <c r="AE14" s="132">
        <v>8.56</v>
      </c>
      <c r="AF14" s="132">
        <v>8.6630000000000003</v>
      </c>
      <c r="AG14" s="132">
        <v>8.6750000000000007</v>
      </c>
      <c r="AH14" s="132">
        <v>8.9700000000000006</v>
      </c>
      <c r="AI14" s="132">
        <v>8.4390000000000001</v>
      </c>
      <c r="AJ14" s="132">
        <v>8.3940000000000001</v>
      </c>
      <c r="AK14" s="132">
        <v>8.5009999999999994</v>
      </c>
      <c r="AL14" s="132">
        <v>8.2490000000000006</v>
      </c>
      <c r="AM14" s="132">
        <v>7.95</v>
      </c>
      <c r="AN14" s="132">
        <v>8.2420000000000009</v>
      </c>
      <c r="AO14" s="132">
        <v>8.1370000000000005</v>
      </c>
      <c r="AP14" s="132">
        <v>7.7969999999999997</v>
      </c>
      <c r="AQ14" s="132">
        <v>7.6689999999999996</v>
      </c>
      <c r="AR14" s="132">
        <v>7.5970000000000004</v>
      </c>
      <c r="AS14" s="132">
        <v>7.7160000000000002</v>
      </c>
      <c r="AT14" s="132">
        <v>7.8330000000000002</v>
      </c>
      <c r="AU14" s="132">
        <v>7.9859999999999998</v>
      </c>
      <c r="AV14" s="132">
        <v>7.6260000000000003</v>
      </c>
      <c r="AW14" s="132">
        <v>7.4249999999999998</v>
      </c>
      <c r="AX14" s="132">
        <v>7.8689999999999998</v>
      </c>
      <c r="AY14" s="132">
        <v>7.7080000000000002</v>
      </c>
      <c r="AZ14" s="132">
        <v>7.7</v>
      </c>
      <c r="BA14" s="132">
        <v>7.7050000000000001</v>
      </c>
      <c r="BB14" s="132">
        <v>7.4569999999999999</v>
      </c>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row>
    <row r="15" spans="1:215" s="4" customFormat="1">
      <c r="A15" s="73" t="s">
        <v>55</v>
      </c>
      <c r="B15" s="132">
        <v>8.173</v>
      </c>
      <c r="C15" s="132">
        <v>8.1419999999999995</v>
      </c>
      <c r="D15" s="132">
        <v>8.0399999999999991</v>
      </c>
      <c r="E15" s="132">
        <v>7.9930000000000003</v>
      </c>
      <c r="F15" s="132">
        <v>7.9960000000000004</v>
      </c>
      <c r="G15" s="132">
        <v>8.0220000000000002</v>
      </c>
      <c r="H15" s="132">
        <v>8.0329999999999995</v>
      </c>
      <c r="I15" s="132">
        <v>8.14</v>
      </c>
      <c r="J15" s="132">
        <v>8.1379999999999999</v>
      </c>
      <c r="K15" s="132">
        <v>8.2479999999999993</v>
      </c>
      <c r="L15" s="132">
        <v>8.0589999999999993</v>
      </c>
      <c r="M15" s="132">
        <v>8.2360000000000007</v>
      </c>
      <c r="N15" s="132">
        <v>8.2230000000000008</v>
      </c>
      <c r="O15" s="132">
        <v>8.2230000000000008</v>
      </c>
      <c r="P15" s="132">
        <v>8.3360000000000003</v>
      </c>
      <c r="Q15" s="132">
        <v>8.3949999999999996</v>
      </c>
      <c r="R15" s="132">
        <v>8.3160000000000007</v>
      </c>
      <c r="S15" s="132">
        <v>8.4469999999999992</v>
      </c>
      <c r="T15" s="132">
        <v>8.8149999999999995</v>
      </c>
      <c r="U15" s="132">
        <v>8.8309999999999995</v>
      </c>
      <c r="V15" s="132">
        <v>9.0540000000000003</v>
      </c>
      <c r="W15" s="132">
        <v>9.1259999999999994</v>
      </c>
      <c r="X15" s="132">
        <v>9.2739999999999991</v>
      </c>
      <c r="Y15" s="132">
        <v>9.1180000000000003</v>
      </c>
      <c r="Z15" s="132">
        <v>9.2319999999999993</v>
      </c>
      <c r="AA15" s="132">
        <v>9.3409999999999993</v>
      </c>
      <c r="AB15" s="132">
        <v>9.5090000000000003</v>
      </c>
      <c r="AC15" s="132">
        <v>9.4920000000000009</v>
      </c>
      <c r="AD15" s="132">
        <v>9.6620000000000008</v>
      </c>
      <c r="AE15" s="132">
        <v>9.8330000000000002</v>
      </c>
      <c r="AF15" s="132">
        <v>9.6590000000000007</v>
      </c>
      <c r="AG15" s="132">
        <v>9.7010000000000005</v>
      </c>
      <c r="AH15" s="132">
        <v>9.8209999999999997</v>
      </c>
      <c r="AI15" s="132">
        <v>9.8949999999999996</v>
      </c>
      <c r="AJ15" s="132">
        <v>9.9640000000000004</v>
      </c>
      <c r="AK15" s="132">
        <v>9.7349999999999994</v>
      </c>
      <c r="AL15" s="132">
        <v>9.516</v>
      </c>
      <c r="AM15" s="132">
        <v>9.3559999999999999</v>
      </c>
      <c r="AN15" s="132">
        <v>9.0419999999999998</v>
      </c>
      <c r="AO15" s="132">
        <v>9.0150000000000006</v>
      </c>
      <c r="AP15" s="132">
        <v>8.7850000000000001</v>
      </c>
      <c r="AQ15" s="132">
        <v>8.6579999999999995</v>
      </c>
      <c r="AR15" s="132">
        <v>8.5079999999999991</v>
      </c>
      <c r="AS15" s="132">
        <v>8.4559999999999995</v>
      </c>
      <c r="AT15" s="132">
        <v>8.3629999999999995</v>
      </c>
      <c r="AU15" s="132">
        <v>8.1489999999999991</v>
      </c>
      <c r="AV15" s="132">
        <v>8.2959999999999994</v>
      </c>
      <c r="AW15" s="132">
        <v>8.1609999999999996</v>
      </c>
      <c r="AX15" s="132">
        <v>8.0440000000000005</v>
      </c>
      <c r="AY15" s="132">
        <v>8.2669999999999995</v>
      </c>
      <c r="AZ15" s="132">
        <v>8.0830000000000002</v>
      </c>
      <c r="BA15" s="132">
        <v>7.8719999999999999</v>
      </c>
      <c r="BB15" s="132">
        <v>7.8719999999999999</v>
      </c>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row>
    <row r="16" spans="1:215" s="4" customFormat="1">
      <c r="A16" s="73" t="s">
        <v>56</v>
      </c>
      <c r="B16" s="132">
        <v>7.8079999999999998</v>
      </c>
      <c r="C16" s="132">
        <v>7.7539999999999996</v>
      </c>
      <c r="D16" s="132">
        <v>7.702</v>
      </c>
      <c r="E16" s="132">
        <v>7.8049999999999997</v>
      </c>
      <c r="F16" s="132">
        <v>7.7539999999999996</v>
      </c>
      <c r="G16" s="132">
        <v>7.5229999999999997</v>
      </c>
      <c r="H16" s="132">
        <v>7.7960000000000003</v>
      </c>
      <c r="I16" s="132">
        <v>7.9379999999999997</v>
      </c>
      <c r="J16" s="132">
        <v>7.931</v>
      </c>
      <c r="K16" s="132">
        <v>7.8470000000000004</v>
      </c>
      <c r="L16" s="132">
        <v>7.9569999999999999</v>
      </c>
      <c r="M16" s="132">
        <v>7.9450000000000003</v>
      </c>
      <c r="N16" s="132">
        <v>8.077</v>
      </c>
      <c r="O16" s="132">
        <v>7.65</v>
      </c>
      <c r="P16" s="132">
        <v>7.899</v>
      </c>
      <c r="Q16" s="132">
        <v>8.2010000000000005</v>
      </c>
      <c r="R16" s="132">
        <v>7.8540000000000001</v>
      </c>
      <c r="S16" s="132">
        <v>8.09</v>
      </c>
      <c r="T16" s="132">
        <v>8.6</v>
      </c>
      <c r="U16" s="132">
        <v>8.5890000000000004</v>
      </c>
      <c r="V16" s="132">
        <v>8.8719999999999999</v>
      </c>
      <c r="W16" s="132">
        <v>8.8859999999999992</v>
      </c>
      <c r="X16" s="132">
        <v>9.0890000000000004</v>
      </c>
      <c r="Y16" s="132">
        <v>8.7070000000000007</v>
      </c>
      <c r="Z16" s="132">
        <v>9.1069999999999993</v>
      </c>
      <c r="AA16" s="132">
        <v>9.1679999999999993</v>
      </c>
      <c r="AB16" s="132">
        <v>9.1839999999999993</v>
      </c>
      <c r="AC16" s="132">
        <v>8.8829999999999991</v>
      </c>
      <c r="AD16" s="132">
        <v>9.1120000000000001</v>
      </c>
      <c r="AE16" s="132">
        <v>9.4049999999999994</v>
      </c>
      <c r="AF16" s="132">
        <v>8.8279999999999994</v>
      </c>
      <c r="AG16" s="132">
        <v>8.8480000000000008</v>
      </c>
      <c r="AH16" s="132">
        <v>9.1769999999999996</v>
      </c>
      <c r="AI16" s="132">
        <v>9.0909999999999993</v>
      </c>
      <c r="AJ16" s="132">
        <v>9.1240000000000006</v>
      </c>
      <c r="AK16" s="132">
        <v>9.0399999999999991</v>
      </c>
      <c r="AL16" s="132">
        <v>8.5470000000000006</v>
      </c>
      <c r="AM16" s="132">
        <v>8.5839999999999996</v>
      </c>
      <c r="AN16" s="132">
        <v>8.2810000000000006</v>
      </c>
      <c r="AO16" s="132">
        <v>8.5850000000000009</v>
      </c>
      <c r="AP16" s="132">
        <v>8.2469999999999999</v>
      </c>
      <c r="AQ16" s="132">
        <v>8.27</v>
      </c>
      <c r="AR16" s="132">
        <v>8.141</v>
      </c>
      <c r="AS16" s="132">
        <v>8.1329999999999991</v>
      </c>
      <c r="AT16" s="132">
        <v>7.8479999999999999</v>
      </c>
      <c r="AU16" s="132">
        <v>7.8639999999999999</v>
      </c>
      <c r="AV16" s="132">
        <v>7.8630000000000004</v>
      </c>
      <c r="AW16" s="132">
        <v>7.85</v>
      </c>
      <c r="AX16" s="132">
        <v>7.8070000000000004</v>
      </c>
      <c r="AY16" s="132">
        <v>7.8849999999999998</v>
      </c>
      <c r="AZ16" s="132">
        <v>7.6390000000000002</v>
      </c>
      <c r="BA16" s="132">
        <v>7.4560000000000004</v>
      </c>
      <c r="BB16" s="132">
        <v>7.4560000000000004</v>
      </c>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row>
    <row r="17" spans="1:108" s="4" customFormat="1">
      <c r="A17" s="73" t="s">
        <v>57</v>
      </c>
      <c r="B17" s="132">
        <v>8.6929999999999996</v>
      </c>
      <c r="C17" s="132">
        <v>8.516</v>
      </c>
      <c r="D17" s="132">
        <v>8.3330000000000002</v>
      </c>
      <c r="E17" s="132">
        <v>8.17</v>
      </c>
      <c r="F17" s="132">
        <v>8.4</v>
      </c>
      <c r="G17" s="132">
        <v>8.4529999999999994</v>
      </c>
      <c r="H17" s="132">
        <v>8.2460000000000004</v>
      </c>
      <c r="I17" s="132">
        <v>8.3770000000000007</v>
      </c>
      <c r="J17" s="132">
        <v>8.3469999999999995</v>
      </c>
      <c r="K17" s="132">
        <v>8.6720000000000006</v>
      </c>
      <c r="L17" s="132">
        <v>8.109</v>
      </c>
      <c r="M17" s="132">
        <v>8.4779999999999998</v>
      </c>
      <c r="N17" s="132">
        <v>8.4019999999999992</v>
      </c>
      <c r="O17" s="132">
        <v>8.5779999999999994</v>
      </c>
      <c r="P17" s="132">
        <v>8.6110000000000007</v>
      </c>
      <c r="Q17" s="132">
        <v>8.5359999999999996</v>
      </c>
      <c r="R17" s="132">
        <v>8.827</v>
      </c>
      <c r="S17" s="132">
        <v>9.0869999999999997</v>
      </c>
      <c r="T17" s="132">
        <v>9.3130000000000006</v>
      </c>
      <c r="U17" s="132">
        <v>9.1820000000000004</v>
      </c>
      <c r="V17" s="132">
        <v>9.2629999999999999</v>
      </c>
      <c r="W17" s="132">
        <v>9.3780000000000001</v>
      </c>
      <c r="X17" s="132">
        <v>9.4960000000000004</v>
      </c>
      <c r="Y17" s="132">
        <v>9.4009999999999998</v>
      </c>
      <c r="Z17" s="132">
        <v>9.3989999999999991</v>
      </c>
      <c r="AA17" s="132">
        <v>9.4930000000000003</v>
      </c>
      <c r="AB17" s="132">
        <v>9.7569999999999997</v>
      </c>
      <c r="AC17" s="132">
        <v>9.9529999999999994</v>
      </c>
      <c r="AD17" s="132">
        <v>10.432</v>
      </c>
      <c r="AE17" s="132">
        <v>10.433999999999999</v>
      </c>
      <c r="AF17" s="132">
        <v>10.66</v>
      </c>
      <c r="AG17" s="132">
        <v>10.555</v>
      </c>
      <c r="AH17" s="132">
        <v>10.393000000000001</v>
      </c>
      <c r="AI17" s="132">
        <v>10.555</v>
      </c>
      <c r="AJ17" s="132">
        <v>10.834</v>
      </c>
      <c r="AK17" s="132">
        <v>10.38</v>
      </c>
      <c r="AL17" s="132">
        <v>10.459</v>
      </c>
      <c r="AM17" s="132">
        <v>10.138999999999999</v>
      </c>
      <c r="AN17" s="132">
        <v>9.4510000000000005</v>
      </c>
      <c r="AO17" s="132">
        <v>9.298</v>
      </c>
      <c r="AP17" s="132">
        <v>9.1020000000000003</v>
      </c>
      <c r="AQ17" s="132">
        <v>9.0389999999999997</v>
      </c>
      <c r="AR17" s="132">
        <v>9.1170000000000009</v>
      </c>
      <c r="AS17" s="132">
        <v>8.8030000000000008</v>
      </c>
      <c r="AT17" s="132">
        <v>9.1140000000000008</v>
      </c>
      <c r="AU17" s="132">
        <v>8.4489999999999998</v>
      </c>
      <c r="AV17" s="132">
        <v>8.6639999999999997</v>
      </c>
      <c r="AW17" s="132">
        <v>8.4700000000000006</v>
      </c>
      <c r="AX17" s="132">
        <v>8.3390000000000004</v>
      </c>
      <c r="AY17" s="132">
        <v>8.5530000000000008</v>
      </c>
      <c r="AZ17" s="132">
        <v>8.3659999999999997</v>
      </c>
      <c r="BA17" s="132">
        <v>8.4079999999999995</v>
      </c>
      <c r="BB17" s="132">
        <v>8.4079999999999995</v>
      </c>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row>
    <row r="18" spans="1:108" s="4" customFormat="1">
      <c r="A18" s="83" t="s">
        <v>90</v>
      </c>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row>
    <row r="19" spans="1:108" s="4" customFormat="1">
      <c r="A19" s="83" t="s">
        <v>65</v>
      </c>
      <c r="B19" s="132">
        <v>0.29299999999999998</v>
      </c>
      <c r="C19" s="132">
        <v>0.29099999999999998</v>
      </c>
      <c r="D19" s="132">
        <v>0.29799999999999999</v>
      </c>
      <c r="E19" s="132">
        <v>0.28999999999999998</v>
      </c>
      <c r="F19" s="132">
        <v>0.29799999999999999</v>
      </c>
      <c r="G19" s="132">
        <v>0.28999999999999998</v>
      </c>
      <c r="H19" s="132">
        <v>0.28999999999999998</v>
      </c>
      <c r="I19" s="132">
        <v>0.29599999999999999</v>
      </c>
      <c r="J19" s="132">
        <v>0.29399999999999998</v>
      </c>
      <c r="K19" s="132">
        <v>0.29899999999999999</v>
      </c>
      <c r="L19" s="132">
        <v>0.29699999999999999</v>
      </c>
      <c r="M19" s="132">
        <v>0.29699999999999999</v>
      </c>
      <c r="N19" s="132">
        <v>0.29699999999999999</v>
      </c>
      <c r="O19" s="132">
        <v>0.28799999999999998</v>
      </c>
      <c r="P19" s="132">
        <v>0.30399999999999999</v>
      </c>
      <c r="Q19" s="132">
        <v>0.30199999999999999</v>
      </c>
      <c r="R19" s="132">
        <v>0.30099999999999999</v>
      </c>
      <c r="S19" s="132">
        <v>0.309</v>
      </c>
      <c r="T19" s="132">
        <v>0.307</v>
      </c>
      <c r="U19" s="132">
        <v>0.308</v>
      </c>
      <c r="V19" s="132">
        <v>0.314</v>
      </c>
      <c r="W19" s="132">
        <v>0.30599999999999999</v>
      </c>
      <c r="X19" s="132">
        <v>0.317</v>
      </c>
      <c r="Y19" s="132">
        <v>0.311</v>
      </c>
      <c r="Z19" s="132">
        <v>0.308</v>
      </c>
      <c r="AA19" s="132">
        <v>0.31</v>
      </c>
      <c r="AB19" s="132">
        <v>0.309</v>
      </c>
      <c r="AC19" s="132">
        <v>0.312</v>
      </c>
      <c r="AD19" s="132">
        <v>0.315</v>
      </c>
      <c r="AE19" s="132">
        <v>0.316</v>
      </c>
      <c r="AF19" s="132">
        <v>0.307</v>
      </c>
      <c r="AG19" s="132">
        <v>0.308</v>
      </c>
      <c r="AH19" s="132">
        <v>0.309</v>
      </c>
      <c r="AI19" s="132">
        <v>0.30499999999999999</v>
      </c>
      <c r="AJ19" s="132"/>
      <c r="AK19" s="132"/>
      <c r="AL19" s="132"/>
      <c r="AM19" s="132"/>
      <c r="AN19" s="132"/>
      <c r="AO19" s="132"/>
      <c r="AP19" s="132"/>
      <c r="AQ19" s="132"/>
      <c r="AR19" s="132"/>
      <c r="AS19" s="132"/>
      <c r="AT19" s="132"/>
      <c r="AU19" s="132"/>
      <c r="AV19" s="132"/>
      <c r="AW19" s="132"/>
      <c r="AX19" s="132"/>
      <c r="AY19" s="132"/>
      <c r="AZ19" s="132"/>
      <c r="BA19" s="132"/>
      <c r="BB19" s="132"/>
      <c r="BC19"/>
      <c r="BD19" s="125"/>
      <c r="BE19" s="125"/>
      <c r="BF19" s="125"/>
      <c r="BG19" s="125"/>
      <c r="BH19" s="125"/>
      <c r="BI19" s="125"/>
      <c r="BJ19" s="125"/>
      <c r="BK19" s="125"/>
      <c r="BL19" s="125"/>
      <c r="BM19" s="125"/>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row>
    <row r="20" spans="1:108" s="4" customFormat="1">
      <c r="A20" s="83" t="s">
        <v>51</v>
      </c>
      <c r="B20" s="132">
        <v>0.29499999999999998</v>
      </c>
      <c r="C20" s="132">
        <v>0.29699999999999999</v>
      </c>
      <c r="D20" s="132">
        <v>0.29699999999999999</v>
      </c>
      <c r="E20" s="132">
        <v>0.30299999999999999</v>
      </c>
      <c r="F20" s="132">
        <v>0.29599999999999999</v>
      </c>
      <c r="G20" s="132">
        <v>0.3</v>
      </c>
      <c r="H20" s="132">
        <v>0.30299999999999999</v>
      </c>
      <c r="I20" s="132">
        <v>0.30299999999999999</v>
      </c>
      <c r="J20" s="132">
        <v>0.309</v>
      </c>
      <c r="K20" s="132">
        <v>0.30199999999999999</v>
      </c>
      <c r="L20" s="132">
        <v>0.30199999999999999</v>
      </c>
      <c r="M20" s="132">
        <v>0.308</v>
      </c>
      <c r="N20" s="132">
        <v>0.313</v>
      </c>
      <c r="O20" s="132">
        <v>0.314</v>
      </c>
      <c r="P20" s="132">
        <v>0.31</v>
      </c>
      <c r="Q20" s="132">
        <v>0.30499999999999999</v>
      </c>
      <c r="R20" s="132">
        <v>0.307</v>
      </c>
      <c r="S20" s="132">
        <v>0.30299999999999999</v>
      </c>
      <c r="T20" s="132">
        <v>0.312</v>
      </c>
      <c r="U20" s="132">
        <v>0.30499999999999999</v>
      </c>
      <c r="V20" s="132">
        <v>0.311</v>
      </c>
      <c r="W20" s="132">
        <v>0.311</v>
      </c>
      <c r="X20" s="132">
        <v>0.308</v>
      </c>
      <c r="Y20" s="132">
        <v>0.308</v>
      </c>
      <c r="Z20" s="132">
        <v>0.30399999999999999</v>
      </c>
      <c r="AA20" s="132">
        <v>0.30199999999999999</v>
      </c>
      <c r="AB20" s="132">
        <v>0.30599999999999999</v>
      </c>
      <c r="AC20" s="132">
        <v>0.31</v>
      </c>
      <c r="AD20" s="132">
        <v>0.308</v>
      </c>
      <c r="AE20" s="132">
        <v>0.314</v>
      </c>
      <c r="AF20" s="132">
        <v>0.316</v>
      </c>
      <c r="AG20" s="132">
        <v>0.317</v>
      </c>
      <c r="AH20" s="132">
        <v>0.32100000000000001</v>
      </c>
      <c r="AI20" s="132">
        <v>0.311</v>
      </c>
      <c r="AJ20" s="132">
        <v>0.31</v>
      </c>
      <c r="AK20" s="132">
        <v>0.313</v>
      </c>
      <c r="AL20" s="132">
        <v>0.308</v>
      </c>
      <c r="AM20" s="132">
        <v>0.30299999999999999</v>
      </c>
      <c r="AN20" s="132">
        <v>0.309</v>
      </c>
      <c r="AO20" s="132">
        <v>0.30499999999999999</v>
      </c>
      <c r="AP20" s="132">
        <v>0.29899999999999999</v>
      </c>
      <c r="AQ20" s="132">
        <v>0.29599999999999999</v>
      </c>
      <c r="AR20" s="132">
        <v>0.29599999999999999</v>
      </c>
      <c r="AS20" s="132">
        <v>0.29699999999999999</v>
      </c>
      <c r="AT20" s="132">
        <v>0.3</v>
      </c>
      <c r="AU20" s="132">
        <v>0.30299999999999999</v>
      </c>
      <c r="AV20" s="132">
        <v>0.29499999999999998</v>
      </c>
      <c r="AW20" s="132">
        <v>0.29099999999999998</v>
      </c>
      <c r="AX20" s="132">
        <v>0.3</v>
      </c>
      <c r="AY20" s="132">
        <v>0.29799999999999999</v>
      </c>
      <c r="AZ20" s="132">
        <v>0.29799999999999999</v>
      </c>
      <c r="BA20" s="132">
        <v>0.29699999999999999</v>
      </c>
      <c r="BB20" s="132">
        <v>0.29199999999999998</v>
      </c>
      <c r="BC20"/>
      <c r="BD20" s="125"/>
      <c r="BE20" s="125"/>
      <c r="BF20" s="125"/>
      <c r="BG20" s="125"/>
      <c r="BH20" s="125"/>
      <c r="BI20" s="125"/>
      <c r="BJ20" s="125"/>
      <c r="BK20" s="125"/>
      <c r="BL20" s="125"/>
      <c r="BM20" s="125"/>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row>
    <row r="21" spans="1:108" s="4" customFormat="1">
      <c r="A21" s="73" t="s">
        <v>55</v>
      </c>
      <c r="B21" s="132">
        <v>0.32400000000000001</v>
      </c>
      <c r="C21" s="132">
        <v>0.32400000000000001</v>
      </c>
      <c r="D21" s="132">
        <v>0.32100000000000001</v>
      </c>
      <c r="E21" s="132">
        <v>0.32100000000000001</v>
      </c>
      <c r="F21" s="132">
        <v>0.32</v>
      </c>
      <c r="G21" s="132">
        <v>0.32100000000000001</v>
      </c>
      <c r="H21" s="132">
        <v>0.32100000000000001</v>
      </c>
      <c r="I21" s="132">
        <v>0.32400000000000001</v>
      </c>
      <c r="J21" s="132">
        <v>0.32400000000000001</v>
      </c>
      <c r="K21" s="132">
        <v>0.32600000000000001</v>
      </c>
      <c r="L21" s="132">
        <v>0.32200000000000001</v>
      </c>
      <c r="M21" s="132">
        <v>0.32600000000000001</v>
      </c>
      <c r="N21" s="132">
        <v>0.32500000000000001</v>
      </c>
      <c r="O21" s="132">
        <v>0.32400000000000001</v>
      </c>
      <c r="P21" s="132">
        <v>0.32600000000000001</v>
      </c>
      <c r="Q21" s="132">
        <v>0.32700000000000001</v>
      </c>
      <c r="R21" s="132">
        <v>0.32600000000000001</v>
      </c>
      <c r="S21" s="132">
        <v>0.32800000000000001</v>
      </c>
      <c r="T21" s="132">
        <v>0.33500000000000002</v>
      </c>
      <c r="U21" s="132">
        <v>0.33500000000000002</v>
      </c>
      <c r="V21" s="132">
        <v>0.33900000000000002</v>
      </c>
      <c r="W21" s="132">
        <v>0.34100000000000003</v>
      </c>
      <c r="X21" s="132">
        <v>0.34399999999999997</v>
      </c>
      <c r="Y21" s="132">
        <v>0.34</v>
      </c>
      <c r="Z21" s="132">
        <v>0.34300000000000003</v>
      </c>
      <c r="AA21" s="132">
        <v>0.34499999999999997</v>
      </c>
      <c r="AB21" s="132">
        <v>0.34699999999999998</v>
      </c>
      <c r="AC21" s="132">
        <v>0.34599999999999997</v>
      </c>
      <c r="AD21" s="132">
        <v>0.34899999999999998</v>
      </c>
      <c r="AE21" s="132">
        <v>0.35199999999999998</v>
      </c>
      <c r="AF21" s="132">
        <v>0.34899999999999998</v>
      </c>
      <c r="AG21" s="132">
        <v>0.35</v>
      </c>
      <c r="AH21" s="132">
        <v>0.35199999999999998</v>
      </c>
      <c r="AI21" s="132">
        <v>0.35299999999999998</v>
      </c>
      <c r="AJ21" s="132">
        <v>0.35499999999999998</v>
      </c>
      <c r="AK21" s="132">
        <v>0.35099999999999998</v>
      </c>
      <c r="AL21" s="132">
        <v>0.34599999999999997</v>
      </c>
      <c r="AM21" s="132">
        <v>0.34399999999999997</v>
      </c>
      <c r="AN21" s="132">
        <v>0.33900000000000002</v>
      </c>
      <c r="AO21" s="132">
        <v>0.33700000000000002</v>
      </c>
      <c r="AP21" s="132">
        <v>0.33200000000000002</v>
      </c>
      <c r="AQ21" s="132">
        <v>0.33</v>
      </c>
      <c r="AR21" s="132">
        <v>0.32800000000000001</v>
      </c>
      <c r="AS21" s="132">
        <v>0.32600000000000001</v>
      </c>
      <c r="AT21" s="132">
        <v>0.32500000000000001</v>
      </c>
      <c r="AU21" s="132">
        <v>0.32</v>
      </c>
      <c r="AV21" s="132">
        <v>0.32300000000000001</v>
      </c>
      <c r="AW21" s="132">
        <v>0.32100000000000001</v>
      </c>
      <c r="AX21" s="132">
        <v>0.31900000000000001</v>
      </c>
      <c r="AY21" s="132">
        <v>0.32300000000000001</v>
      </c>
      <c r="AZ21" s="132">
        <v>0.31900000000000001</v>
      </c>
      <c r="BA21" s="132">
        <v>0.315</v>
      </c>
      <c r="BB21" s="132">
        <v>0.315</v>
      </c>
      <c r="BC21"/>
      <c r="BD21" s="125"/>
      <c r="BE21" s="125"/>
      <c r="BF21" s="125"/>
      <c r="BG21" s="125"/>
      <c r="BH21" s="125"/>
      <c r="BI21" s="125"/>
      <c r="BJ21" s="125"/>
      <c r="BK21" s="125"/>
      <c r="BL21" s="125"/>
      <c r="BM21" s="125"/>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row>
    <row r="22" spans="1:108" s="4" customFormat="1">
      <c r="A22" s="112" t="s">
        <v>56</v>
      </c>
      <c r="B22" s="132">
        <v>0.312</v>
      </c>
      <c r="C22" s="132">
        <v>0.312</v>
      </c>
      <c r="D22" s="132">
        <v>0.31</v>
      </c>
      <c r="E22" s="132">
        <v>0.32100000000000001</v>
      </c>
      <c r="F22" s="132">
        <v>0.307</v>
      </c>
      <c r="G22" s="132">
        <v>0.307</v>
      </c>
      <c r="H22" s="132">
        <v>0.312</v>
      </c>
      <c r="I22" s="132">
        <v>0.316</v>
      </c>
      <c r="J22" s="132">
        <v>0.32400000000000001</v>
      </c>
      <c r="K22" s="132">
        <v>0.309</v>
      </c>
      <c r="L22" s="132">
        <v>0.32</v>
      </c>
      <c r="M22" s="132">
        <v>0.312</v>
      </c>
      <c r="N22" s="132">
        <v>0.313</v>
      </c>
      <c r="O22" s="132">
        <v>0.308</v>
      </c>
      <c r="P22" s="132">
        <v>0.313</v>
      </c>
      <c r="Q22" s="132">
        <v>0.315</v>
      </c>
      <c r="R22" s="132">
        <v>0.313</v>
      </c>
      <c r="S22" s="132">
        <v>0.311</v>
      </c>
      <c r="T22" s="132">
        <v>0.32200000000000001</v>
      </c>
      <c r="U22" s="132">
        <v>0.32100000000000001</v>
      </c>
      <c r="V22" s="132">
        <v>0.32600000000000001</v>
      </c>
      <c r="W22" s="132">
        <v>0.33</v>
      </c>
      <c r="X22" s="132">
        <v>0.33100000000000002</v>
      </c>
      <c r="Y22" s="132">
        <v>0.32800000000000001</v>
      </c>
      <c r="Z22" s="132">
        <v>0.34</v>
      </c>
      <c r="AA22" s="132">
        <v>0.33700000000000002</v>
      </c>
      <c r="AB22" s="132">
        <v>0.33</v>
      </c>
      <c r="AC22" s="132">
        <v>0.33100000000000002</v>
      </c>
      <c r="AD22" s="132">
        <v>0.33400000000000002</v>
      </c>
      <c r="AE22" s="132">
        <v>0.33500000000000002</v>
      </c>
      <c r="AF22" s="132">
        <v>0.32300000000000001</v>
      </c>
      <c r="AG22" s="132">
        <v>0.32900000000000001</v>
      </c>
      <c r="AH22" s="132">
        <v>0.33</v>
      </c>
      <c r="AI22" s="132">
        <v>0.33400000000000002</v>
      </c>
      <c r="AJ22" s="132">
        <v>0.33</v>
      </c>
      <c r="AK22" s="132">
        <v>0.33300000000000002</v>
      </c>
      <c r="AL22" s="132">
        <v>0.32400000000000001</v>
      </c>
      <c r="AM22" s="132">
        <v>0.32400000000000001</v>
      </c>
      <c r="AN22" s="132">
        <v>0.314</v>
      </c>
      <c r="AO22" s="132">
        <v>0.32500000000000001</v>
      </c>
      <c r="AP22" s="132">
        <v>0.311</v>
      </c>
      <c r="AQ22" s="132">
        <v>0.313</v>
      </c>
      <c r="AR22" s="132">
        <v>0.316</v>
      </c>
      <c r="AS22" s="132">
        <v>0.311</v>
      </c>
      <c r="AT22" s="132">
        <v>0.30399999999999999</v>
      </c>
      <c r="AU22" s="132">
        <v>0.31</v>
      </c>
      <c r="AV22" s="132">
        <v>0.30499999999999999</v>
      </c>
      <c r="AW22" s="132">
        <v>0.30499999999999999</v>
      </c>
      <c r="AX22" s="132">
        <v>0.30399999999999999</v>
      </c>
      <c r="AY22" s="132">
        <v>0.30599999999999999</v>
      </c>
      <c r="AZ22" s="132">
        <v>0.3</v>
      </c>
      <c r="BA22" s="132">
        <v>0.29699999999999999</v>
      </c>
      <c r="BB22" s="132">
        <v>0.29699999999999999</v>
      </c>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row>
    <row r="23" spans="1:108" s="4" customFormat="1">
      <c r="A23" s="112" t="s">
        <v>57</v>
      </c>
      <c r="B23" s="132">
        <v>0.34399999999999997</v>
      </c>
      <c r="C23" s="132">
        <v>0.33700000000000002</v>
      </c>
      <c r="D23" s="132">
        <v>0.33200000000000002</v>
      </c>
      <c r="E23" s="132">
        <v>0.32500000000000001</v>
      </c>
      <c r="F23" s="132">
        <v>0.33400000000000002</v>
      </c>
      <c r="G23" s="132">
        <v>0.33800000000000002</v>
      </c>
      <c r="H23" s="132">
        <v>0.33500000000000002</v>
      </c>
      <c r="I23" s="132">
        <v>0.32800000000000001</v>
      </c>
      <c r="J23" s="132">
        <v>0.33700000000000002</v>
      </c>
      <c r="K23" s="132">
        <v>0.33400000000000002</v>
      </c>
      <c r="L23" s="132">
        <v>0.33200000000000002</v>
      </c>
      <c r="M23" s="132">
        <v>0.34</v>
      </c>
      <c r="N23" s="132">
        <v>0.33800000000000002</v>
      </c>
      <c r="O23" s="132">
        <v>0.33600000000000002</v>
      </c>
      <c r="P23" s="132">
        <v>0.34100000000000003</v>
      </c>
      <c r="Q23" s="132">
        <v>0.32900000000000001</v>
      </c>
      <c r="R23" s="132">
        <v>0.34499999999999997</v>
      </c>
      <c r="S23" s="132">
        <v>0.35099999999999998</v>
      </c>
      <c r="T23" s="132">
        <v>0.35399999999999998</v>
      </c>
      <c r="U23" s="132">
        <v>0.35099999999999998</v>
      </c>
      <c r="V23" s="132">
        <v>0.34899999999999998</v>
      </c>
      <c r="W23" s="132">
        <v>0.35</v>
      </c>
      <c r="X23" s="132">
        <v>0.35299999999999998</v>
      </c>
      <c r="Y23" s="132">
        <v>0.35499999999999998</v>
      </c>
      <c r="Z23" s="132">
        <v>0.35</v>
      </c>
      <c r="AA23" s="132">
        <v>0.35699999999999998</v>
      </c>
      <c r="AB23" s="132">
        <v>0.35199999999999998</v>
      </c>
      <c r="AC23" s="132">
        <v>0.36399999999999999</v>
      </c>
      <c r="AD23" s="132">
        <v>0.36299999999999999</v>
      </c>
      <c r="AE23" s="132">
        <v>0.36299999999999999</v>
      </c>
      <c r="AF23" s="132">
        <v>0.36599999999999999</v>
      </c>
      <c r="AG23" s="132">
        <v>0.36399999999999999</v>
      </c>
      <c r="AH23" s="132">
        <v>0.36099999999999999</v>
      </c>
      <c r="AI23" s="132">
        <v>0.376</v>
      </c>
      <c r="AJ23" s="132">
        <v>0.37</v>
      </c>
      <c r="AK23" s="132">
        <v>0.372</v>
      </c>
      <c r="AL23" s="132">
        <v>0.36099999999999999</v>
      </c>
      <c r="AM23" s="132">
        <v>0.35699999999999998</v>
      </c>
      <c r="AN23" s="132">
        <v>0.35099999999999998</v>
      </c>
      <c r="AO23" s="132">
        <v>0.34100000000000003</v>
      </c>
      <c r="AP23" s="132">
        <v>0.34300000000000003</v>
      </c>
      <c r="AQ23" s="132">
        <v>0.34100000000000003</v>
      </c>
      <c r="AR23" s="132">
        <v>0.34399999999999997</v>
      </c>
      <c r="AS23" s="132">
        <v>0.33700000000000002</v>
      </c>
      <c r="AT23" s="132">
        <v>0.34399999999999997</v>
      </c>
      <c r="AU23" s="132">
        <v>0.33</v>
      </c>
      <c r="AV23" s="132">
        <v>0.33400000000000002</v>
      </c>
      <c r="AW23" s="132">
        <v>0.33600000000000002</v>
      </c>
      <c r="AX23" s="132">
        <v>0.33400000000000002</v>
      </c>
      <c r="AY23" s="132">
        <v>0.33800000000000002</v>
      </c>
      <c r="AZ23" s="132">
        <v>0.32900000000000001</v>
      </c>
      <c r="BA23" s="132">
        <v>0.33</v>
      </c>
      <c r="BB23" s="132">
        <v>0.33</v>
      </c>
      <c r="BD23" s="124"/>
      <c r="BE23" s="124"/>
      <c r="BF23" s="124"/>
      <c r="BG23" s="124"/>
      <c r="BH23" s="124"/>
      <c r="BI23" s="124"/>
      <c r="BJ23" s="124"/>
      <c r="BK23" s="124"/>
      <c r="BL23" s="124"/>
      <c r="BM23" s="124"/>
      <c r="BN23" s="124"/>
      <c r="BO23" s="124"/>
      <c r="BP23" s="124"/>
      <c r="BQ23" s="124"/>
      <c r="BR23" s="124"/>
      <c r="BS23" s="124"/>
      <c r="BT23" s="124"/>
      <c r="BU23" s="124"/>
      <c r="BV23" s="124"/>
      <c r="BW23" s="124"/>
      <c r="BX23" s="124"/>
      <c r="BY23" s="124"/>
      <c r="BZ23" s="124"/>
      <c r="CA23" s="124"/>
      <c r="CB23" s="124"/>
      <c r="CC23" s="124"/>
      <c r="CD23" s="124"/>
      <c r="CE23" s="124"/>
      <c r="CF23" s="124"/>
      <c r="CG23" s="124"/>
      <c r="CH23" s="124"/>
      <c r="CI23" s="124"/>
      <c r="CJ23" s="124"/>
      <c r="CK23" s="124"/>
      <c r="CL23" s="124"/>
      <c r="CM23" s="124"/>
      <c r="CN23" s="124"/>
      <c r="CO23" s="124"/>
      <c r="CP23" s="124"/>
      <c r="CQ23" s="124"/>
      <c r="CR23" s="124"/>
      <c r="CS23" s="124"/>
      <c r="CT23" s="124"/>
      <c r="CU23" s="124"/>
      <c r="CV23" s="124"/>
      <c r="CW23" s="124"/>
      <c r="CX23" s="124"/>
      <c r="CY23" s="124"/>
      <c r="CZ23" s="124"/>
      <c r="DA23" s="124"/>
      <c r="DB23" s="124"/>
      <c r="DC23" s="124"/>
      <c r="DD23" s="124"/>
    </row>
    <row r="24" spans="1:108" s="4" customFormat="1">
      <c r="A24" s="73"/>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D24" s="124"/>
      <c r="BE24" s="124"/>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4"/>
      <c r="CH24" s="124"/>
      <c r="CI24" s="124"/>
      <c r="CJ24" s="124"/>
      <c r="CK24" s="124"/>
      <c r="CL24" s="124"/>
      <c r="CM24" s="124"/>
      <c r="CN24" s="124"/>
      <c r="CO24" s="124"/>
      <c r="CP24" s="124"/>
      <c r="CQ24" s="124"/>
      <c r="CR24" s="124"/>
      <c r="CS24" s="124"/>
      <c r="CT24" s="124"/>
      <c r="CU24" s="124"/>
      <c r="CV24" s="124"/>
      <c r="CW24" s="124"/>
      <c r="CX24" s="124"/>
      <c r="CY24" s="124"/>
      <c r="CZ24" s="124"/>
      <c r="DA24" s="124"/>
      <c r="DB24" s="124"/>
      <c r="DC24" s="124"/>
      <c r="DD24" s="124"/>
    </row>
    <row r="25" spans="1:108" s="4" customFormat="1">
      <c r="A25" s="86" t="s">
        <v>91</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D25" s="124"/>
      <c r="BE25" s="124"/>
      <c r="BF25" s="124"/>
      <c r="BG25" s="124"/>
      <c r="BH25" s="124"/>
      <c r="BI25" s="124"/>
      <c r="BJ25" s="124"/>
      <c r="BK25" s="124"/>
      <c r="BL25" s="124"/>
      <c r="BM25" s="124"/>
      <c r="BN25" s="124"/>
      <c r="BO25" s="124"/>
      <c r="BP25" s="124"/>
      <c r="BQ25" s="124"/>
      <c r="BR25" s="124"/>
      <c r="BS25" s="124"/>
      <c r="BT25" s="124"/>
      <c r="BU25" s="124"/>
      <c r="BV25" s="124"/>
      <c r="BW25" s="124"/>
      <c r="BX25" s="124"/>
      <c r="BY25" s="124"/>
      <c r="BZ25" s="124"/>
      <c r="CA25" s="124"/>
      <c r="CB25" s="124"/>
      <c r="CC25" s="124"/>
      <c r="CD25" s="124"/>
      <c r="CE25" s="124"/>
      <c r="CF25" s="124"/>
      <c r="CG25" s="124"/>
      <c r="CH25" s="124"/>
      <c r="CI25" s="124"/>
      <c r="CJ25" s="124"/>
      <c r="CK25" s="124"/>
      <c r="CL25" s="124"/>
      <c r="CM25" s="124"/>
      <c r="CN25" s="124"/>
      <c r="CO25" s="124"/>
      <c r="CP25" s="124"/>
      <c r="CQ25" s="124"/>
      <c r="CR25" s="124"/>
      <c r="CS25" s="124"/>
      <c r="CT25" s="124"/>
      <c r="CU25" s="124"/>
      <c r="CV25" s="124"/>
      <c r="CW25" s="124"/>
      <c r="CX25" s="124"/>
      <c r="CY25" s="124"/>
      <c r="CZ25" s="124"/>
      <c r="DA25" s="124"/>
      <c r="DB25" s="124"/>
      <c r="DC25" s="124"/>
      <c r="DD25" s="124"/>
    </row>
    <row r="26" spans="1:108" s="4" customFormat="1">
      <c r="A26" s="83" t="s">
        <v>89</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4"/>
      <c r="CV26" s="124"/>
      <c r="CW26" s="124"/>
      <c r="CX26" s="124"/>
      <c r="CY26" s="124"/>
      <c r="CZ26" s="124"/>
      <c r="DA26" s="124"/>
      <c r="DB26" s="124"/>
      <c r="DC26" s="124"/>
      <c r="DD26" s="124"/>
    </row>
    <row r="27" spans="1:108" s="4" customFormat="1">
      <c r="A27" s="87">
        <v>2021</v>
      </c>
      <c r="B27" s="132">
        <v>8.8710000000000004</v>
      </c>
      <c r="C27" s="132">
        <v>8.4870000000000001</v>
      </c>
      <c r="D27" s="132">
        <v>9.0299999999999994</v>
      </c>
      <c r="E27" s="132">
        <v>8.5250000000000004</v>
      </c>
      <c r="F27" s="132">
        <v>9.1010000000000009</v>
      </c>
      <c r="G27" s="132">
        <v>8.4600000000000009</v>
      </c>
      <c r="H27" s="132">
        <v>8.6940000000000008</v>
      </c>
      <c r="I27" s="132">
        <v>8.4930000000000003</v>
      </c>
      <c r="J27" s="132">
        <v>8.7989999999999995</v>
      </c>
      <c r="K27" s="132">
        <v>8.8209999999999997</v>
      </c>
      <c r="L27" s="132">
        <v>9.01</v>
      </c>
      <c r="M27" s="132">
        <v>9</v>
      </c>
      <c r="N27" s="132">
        <v>9.0540000000000003</v>
      </c>
      <c r="O27" s="132">
        <v>8.06</v>
      </c>
      <c r="P27" s="132">
        <v>9.4809999999999999</v>
      </c>
      <c r="Q27" s="132">
        <v>9.4139999999999997</v>
      </c>
      <c r="R27" s="132">
        <v>9.0050000000000008</v>
      </c>
      <c r="S27" s="132">
        <v>9.4550000000000001</v>
      </c>
      <c r="T27" s="132">
        <v>9.4209999999999994</v>
      </c>
      <c r="U27" s="132">
        <v>9.8140000000000001</v>
      </c>
      <c r="V27" s="132">
        <v>9.9870000000000001</v>
      </c>
      <c r="W27" s="132">
        <v>9.5329999999999995</v>
      </c>
      <c r="X27" s="132">
        <v>10.265000000000001</v>
      </c>
      <c r="Y27" s="132">
        <v>9.5440000000000005</v>
      </c>
      <c r="Z27" s="132">
        <v>9.6609999999999996</v>
      </c>
      <c r="AA27" s="132">
        <v>9.6150000000000002</v>
      </c>
      <c r="AB27" s="132">
        <v>10.035</v>
      </c>
      <c r="AC27" s="132">
        <v>10.148</v>
      </c>
      <c r="AD27" s="132">
        <v>10.304</v>
      </c>
      <c r="AE27" s="132">
        <v>10.276999999999999</v>
      </c>
      <c r="AF27" s="132">
        <v>9.8450000000000006</v>
      </c>
      <c r="AG27" s="132">
        <v>9.6300000000000008</v>
      </c>
      <c r="AH27" s="132">
        <v>9.7669999999999995</v>
      </c>
      <c r="AI27" s="132">
        <v>9.0429999999999993</v>
      </c>
      <c r="AJ27" s="132"/>
      <c r="AK27" s="132"/>
      <c r="AL27" s="132"/>
      <c r="AM27" s="132"/>
      <c r="AN27" s="132"/>
      <c r="AO27" s="132"/>
      <c r="AP27" s="132"/>
      <c r="AQ27" s="132"/>
      <c r="AR27" s="132"/>
      <c r="AS27" s="132"/>
      <c r="AT27" s="132"/>
      <c r="AU27" s="132"/>
      <c r="AV27" s="132"/>
      <c r="AW27" s="132"/>
      <c r="AX27" s="132"/>
      <c r="AY27" s="132"/>
      <c r="AZ27" s="132"/>
      <c r="BA27" s="132"/>
      <c r="BB27" s="132"/>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row>
    <row r="28" spans="1:108" s="4" customFormat="1">
      <c r="A28" s="87">
        <v>2020</v>
      </c>
      <c r="B28" s="132">
        <v>8.5530000000000008</v>
      </c>
      <c r="C28" s="132">
        <v>8.7439999999999998</v>
      </c>
      <c r="D28" s="132">
        <v>8.7940000000000005</v>
      </c>
      <c r="E28" s="132">
        <v>8.8360000000000003</v>
      </c>
      <c r="F28" s="132">
        <v>8.5009999999999994</v>
      </c>
      <c r="G28" s="132">
        <v>8.702</v>
      </c>
      <c r="H28" s="132">
        <v>8.9489999999999998</v>
      </c>
      <c r="I28" s="132">
        <v>9.2260000000000009</v>
      </c>
      <c r="J28" s="132">
        <v>9.093</v>
      </c>
      <c r="K28" s="132">
        <v>9.1349999999999998</v>
      </c>
      <c r="L28" s="132">
        <v>8.9719999999999995</v>
      </c>
      <c r="M28" s="132">
        <v>8.7789999999999999</v>
      </c>
      <c r="N28" s="132">
        <v>9.8870000000000005</v>
      </c>
      <c r="O28" s="132">
        <v>9.6430000000000007</v>
      </c>
      <c r="P28" s="132">
        <v>9.5239999999999991</v>
      </c>
      <c r="Q28" s="132">
        <v>9.1829999999999998</v>
      </c>
      <c r="R28" s="132">
        <v>9.3379999999999992</v>
      </c>
      <c r="S28" s="132">
        <v>9.141</v>
      </c>
      <c r="T28" s="132">
        <v>9.7159999999999993</v>
      </c>
      <c r="U28" s="132">
        <v>9.4120000000000008</v>
      </c>
      <c r="V28" s="132">
        <v>9.843</v>
      </c>
      <c r="W28" s="132">
        <v>9.4480000000000004</v>
      </c>
      <c r="X28" s="132">
        <v>9.3460000000000001</v>
      </c>
      <c r="Y28" s="132">
        <v>9.44</v>
      </c>
      <c r="Z28" s="132">
        <v>9.0570000000000004</v>
      </c>
      <c r="AA28" s="132">
        <v>8.9920000000000009</v>
      </c>
      <c r="AB28" s="132">
        <v>9.3550000000000004</v>
      </c>
      <c r="AC28" s="132">
        <v>9.5939999999999994</v>
      </c>
      <c r="AD28" s="132">
        <v>9.4130000000000003</v>
      </c>
      <c r="AE28" s="132">
        <v>10.069000000000001</v>
      </c>
      <c r="AF28" s="132">
        <v>10.055999999999999</v>
      </c>
      <c r="AG28" s="132">
        <v>9.8070000000000004</v>
      </c>
      <c r="AH28" s="132">
        <v>10.787000000000001</v>
      </c>
      <c r="AI28" s="132">
        <v>9.8719999999999999</v>
      </c>
      <c r="AJ28" s="132">
        <v>9.7149999999999999</v>
      </c>
      <c r="AK28" s="132">
        <v>9.6910000000000007</v>
      </c>
      <c r="AL28" s="132">
        <v>9.3719999999999999</v>
      </c>
      <c r="AM28" s="132">
        <v>8.9179999999999993</v>
      </c>
      <c r="AN28" s="132">
        <v>9.4809999999999999</v>
      </c>
      <c r="AO28" s="132">
        <v>9.6150000000000002</v>
      </c>
      <c r="AP28" s="132">
        <v>8.6940000000000008</v>
      </c>
      <c r="AQ28" s="132">
        <v>8.8710000000000004</v>
      </c>
      <c r="AR28" s="132">
        <v>8.8629999999999995</v>
      </c>
      <c r="AS28" s="132">
        <v>8.9469999999999992</v>
      </c>
      <c r="AT28" s="132">
        <v>8.9779999999999998</v>
      </c>
      <c r="AU28" s="132">
        <v>9.0619999999999994</v>
      </c>
      <c r="AV28" s="132">
        <v>8.7560000000000002</v>
      </c>
      <c r="AW28" s="132">
        <v>8.4860000000000007</v>
      </c>
      <c r="AX28" s="132">
        <v>8.8420000000000005</v>
      </c>
      <c r="AY28" s="132">
        <v>8.7240000000000002</v>
      </c>
      <c r="AZ28" s="132">
        <v>8.8379999999999992</v>
      </c>
      <c r="BA28" s="132">
        <v>8.8420000000000005</v>
      </c>
      <c r="BB28" s="132">
        <v>8.4529999999999994</v>
      </c>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row>
    <row r="29" spans="1:108" s="4" customFormat="1">
      <c r="A29" s="87" t="s">
        <v>92</v>
      </c>
      <c r="B29" s="132">
        <v>9.3279999999999994</v>
      </c>
      <c r="C29" s="132">
        <v>9.2279999999999998</v>
      </c>
      <c r="D29" s="132">
        <v>9.3870000000000005</v>
      </c>
      <c r="E29" s="132">
        <v>9.0909999999999993</v>
      </c>
      <c r="F29" s="132">
        <v>9.1620000000000008</v>
      </c>
      <c r="G29" s="132">
        <v>9.1430000000000007</v>
      </c>
      <c r="H29" s="132">
        <v>9.1839999999999993</v>
      </c>
      <c r="I29" s="132">
        <v>9.4039999999999999</v>
      </c>
      <c r="J29" s="132">
        <v>9.3569999999999993</v>
      </c>
      <c r="K29" s="132">
        <v>9.4809999999999999</v>
      </c>
      <c r="L29" s="132">
        <v>9.2319999999999993</v>
      </c>
      <c r="M29" s="132">
        <v>9.5519999999999996</v>
      </c>
      <c r="N29" s="132">
        <v>9.5489999999999995</v>
      </c>
      <c r="O29" s="132">
        <v>9.6210000000000004</v>
      </c>
      <c r="P29" s="132">
        <v>9.6389999999999993</v>
      </c>
      <c r="Q29" s="132">
        <v>9.734</v>
      </c>
      <c r="R29" s="132">
        <v>9.49</v>
      </c>
      <c r="S29" s="132">
        <v>9.4979999999999993</v>
      </c>
      <c r="T29" s="132">
        <v>10.304</v>
      </c>
      <c r="U29" s="132">
        <v>10.073</v>
      </c>
      <c r="V29" s="132">
        <v>10.362</v>
      </c>
      <c r="W29" s="132">
        <v>10.474</v>
      </c>
      <c r="X29" s="132">
        <v>10.845000000000001</v>
      </c>
      <c r="Y29" s="132">
        <v>10.686999999999999</v>
      </c>
      <c r="Z29" s="132">
        <v>10.688000000000001</v>
      </c>
      <c r="AA29" s="132">
        <v>10.727</v>
      </c>
      <c r="AB29" s="132">
        <v>10.843</v>
      </c>
      <c r="AC29" s="132">
        <v>11.097</v>
      </c>
      <c r="AD29" s="132">
        <v>10.991</v>
      </c>
      <c r="AE29" s="132">
        <v>11.519</v>
      </c>
      <c r="AF29" s="132">
        <v>10.994</v>
      </c>
      <c r="AG29" s="132">
        <v>11.266</v>
      </c>
      <c r="AH29" s="132">
        <v>11.29</v>
      </c>
      <c r="AI29" s="132">
        <v>11.388999999999999</v>
      </c>
      <c r="AJ29" s="132">
        <v>11.269</v>
      </c>
      <c r="AK29" s="132">
        <v>11.026999999999999</v>
      </c>
      <c r="AL29" s="132">
        <v>10.842000000000001</v>
      </c>
      <c r="AM29" s="132">
        <v>10.942</v>
      </c>
      <c r="AN29" s="132">
        <v>10.318</v>
      </c>
      <c r="AO29" s="132">
        <v>10.295999999999999</v>
      </c>
      <c r="AP29" s="132">
        <v>10.007999999999999</v>
      </c>
      <c r="AQ29" s="132">
        <v>9.8670000000000009</v>
      </c>
      <c r="AR29" s="132">
        <v>9.7490000000000006</v>
      </c>
      <c r="AS29" s="132">
        <v>9.6940000000000008</v>
      </c>
      <c r="AT29" s="132">
        <v>9.6820000000000004</v>
      </c>
      <c r="AU29" s="132">
        <v>9.4580000000000002</v>
      </c>
      <c r="AV29" s="132">
        <v>9.5220000000000002</v>
      </c>
      <c r="AW29" s="132">
        <v>9.2970000000000006</v>
      </c>
      <c r="AX29" s="132">
        <v>9.3079999999999998</v>
      </c>
      <c r="AY29" s="132">
        <v>9.4369999999999994</v>
      </c>
      <c r="AZ29" s="132">
        <v>9.2550000000000008</v>
      </c>
      <c r="BA29" s="132">
        <v>9.1389999999999993</v>
      </c>
      <c r="BB29" s="132">
        <v>9.1389999999999993</v>
      </c>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row>
    <row r="30" spans="1:108" s="4" customFormat="1">
      <c r="A30" s="83" t="s">
        <v>90</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4"/>
      <c r="CV30" s="124"/>
      <c r="CW30" s="124"/>
      <c r="CX30" s="124"/>
      <c r="CY30" s="124"/>
      <c r="CZ30" s="124"/>
      <c r="DA30" s="124"/>
      <c r="DB30" s="124"/>
      <c r="DC30" s="124"/>
      <c r="DD30" s="124"/>
    </row>
    <row r="31" spans="1:108" s="4" customFormat="1">
      <c r="A31" s="87">
        <v>2021</v>
      </c>
      <c r="B31" s="132">
        <v>0.47499999999999998</v>
      </c>
      <c r="C31" s="132">
        <v>0.46500000000000002</v>
      </c>
      <c r="D31" s="132">
        <v>0.48</v>
      </c>
      <c r="E31" s="132">
        <v>0.46700000000000003</v>
      </c>
      <c r="F31" s="132">
        <v>0.48199999999999998</v>
      </c>
      <c r="G31" s="132">
        <v>0.46400000000000002</v>
      </c>
      <c r="H31" s="132">
        <v>0.47099999999999997</v>
      </c>
      <c r="I31" s="132">
        <v>0.46700000000000003</v>
      </c>
      <c r="J31" s="132">
        <v>0.47299999999999998</v>
      </c>
      <c r="K31" s="132">
        <v>0.47399999999999998</v>
      </c>
      <c r="L31" s="132">
        <v>0.47899999999999998</v>
      </c>
      <c r="M31" s="132">
        <v>0.47899999999999998</v>
      </c>
      <c r="N31" s="132">
        <v>0.48</v>
      </c>
      <c r="O31" s="132">
        <v>0.45</v>
      </c>
      <c r="P31" s="132">
        <v>0.48799999999999999</v>
      </c>
      <c r="Q31" s="132">
        <v>0.48899999999999999</v>
      </c>
      <c r="R31" s="132">
        <v>0.47599999999999998</v>
      </c>
      <c r="S31" s="132">
        <v>0.48899999999999999</v>
      </c>
      <c r="T31" s="132">
        <v>0.48699999999999999</v>
      </c>
      <c r="U31" s="132">
        <v>0.497</v>
      </c>
      <c r="V31" s="132">
        <v>0.502</v>
      </c>
      <c r="W31" s="132">
        <v>0.49</v>
      </c>
      <c r="X31" s="132">
        <v>0.50900000000000001</v>
      </c>
      <c r="Y31" s="132">
        <v>0.48899999999999999</v>
      </c>
      <c r="Z31" s="132">
        <v>0.49399999999999999</v>
      </c>
      <c r="AA31" s="132">
        <v>0.49199999999999999</v>
      </c>
      <c r="AB31" s="132">
        <v>0.499</v>
      </c>
      <c r="AC31" s="132">
        <v>0.501</v>
      </c>
      <c r="AD31" s="132">
        <v>0.50700000000000001</v>
      </c>
      <c r="AE31" s="132">
        <v>0.50600000000000001</v>
      </c>
      <c r="AF31" s="132">
        <v>0.495</v>
      </c>
      <c r="AG31" s="132">
        <v>0.49099999999999999</v>
      </c>
      <c r="AH31" s="132">
        <v>0.49399999999999999</v>
      </c>
      <c r="AI31" s="132">
        <v>0.47399999999999998</v>
      </c>
      <c r="AJ31" s="132"/>
      <c r="AK31" s="132"/>
      <c r="AL31" s="132"/>
      <c r="AM31" s="132"/>
      <c r="AN31" s="132"/>
      <c r="AO31" s="132"/>
      <c r="AP31" s="132"/>
      <c r="AQ31" s="132"/>
      <c r="AR31" s="132"/>
      <c r="AS31" s="132"/>
      <c r="AT31" s="132"/>
      <c r="AU31" s="132"/>
      <c r="AV31" s="132"/>
      <c r="AW31" s="132"/>
      <c r="AX31" s="132"/>
      <c r="AY31" s="132"/>
      <c r="AZ31" s="132"/>
      <c r="BA31" s="132"/>
      <c r="BB31" s="132"/>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c r="CO31" s="124"/>
      <c r="CP31" s="124"/>
      <c r="CQ31" s="124"/>
      <c r="CR31" s="124"/>
      <c r="CS31" s="124"/>
      <c r="CT31" s="124"/>
      <c r="CU31" s="124"/>
      <c r="CV31" s="124"/>
      <c r="CW31" s="124"/>
      <c r="CX31" s="124"/>
      <c r="CY31" s="124"/>
      <c r="CZ31" s="124"/>
      <c r="DA31" s="124"/>
      <c r="DB31" s="124"/>
      <c r="DC31" s="124"/>
      <c r="DD31" s="124"/>
    </row>
    <row r="32" spans="1:108" s="4" customFormat="1">
      <c r="A32" s="87">
        <v>2020</v>
      </c>
      <c r="B32" s="132">
        <v>0.47499999999999998</v>
      </c>
      <c r="C32" s="132">
        <v>0.48</v>
      </c>
      <c r="D32" s="132">
        <v>0.48099999999999998</v>
      </c>
      <c r="E32" s="132">
        <v>0.48399999999999999</v>
      </c>
      <c r="F32" s="132">
        <v>0.47399999999999998</v>
      </c>
      <c r="G32" s="132">
        <v>0.48</v>
      </c>
      <c r="H32" s="132">
        <v>0.48399999999999999</v>
      </c>
      <c r="I32" s="132">
        <v>0.49299999999999999</v>
      </c>
      <c r="J32" s="132">
        <v>0.49099999999999999</v>
      </c>
      <c r="K32" s="132">
        <v>0.49099999999999999</v>
      </c>
      <c r="L32" s="132">
        <v>0.48699999999999999</v>
      </c>
      <c r="M32" s="132">
        <v>0.48199999999999998</v>
      </c>
      <c r="N32" s="132">
        <v>0.51200000000000001</v>
      </c>
      <c r="O32" s="132">
        <v>0.501</v>
      </c>
      <c r="P32" s="132">
        <v>0.5</v>
      </c>
      <c r="Q32" s="132">
        <v>0.49099999999999999</v>
      </c>
      <c r="R32" s="132">
        <v>0.495</v>
      </c>
      <c r="S32" s="132">
        <v>0.49</v>
      </c>
      <c r="T32" s="132">
        <v>0.504</v>
      </c>
      <c r="U32" s="132">
        <v>0.496</v>
      </c>
      <c r="V32" s="132">
        <v>0.50800000000000001</v>
      </c>
      <c r="W32" s="132">
        <v>0.497</v>
      </c>
      <c r="X32" s="132">
        <v>0.495</v>
      </c>
      <c r="Y32" s="132">
        <v>0.498</v>
      </c>
      <c r="Z32" s="132">
        <v>0.48699999999999999</v>
      </c>
      <c r="AA32" s="132">
        <v>0.48499999999999999</v>
      </c>
      <c r="AB32" s="132">
        <v>0.49299999999999999</v>
      </c>
      <c r="AC32" s="132">
        <v>0.501</v>
      </c>
      <c r="AD32" s="132">
        <v>0.495</v>
      </c>
      <c r="AE32" s="132">
        <v>0.51100000000000001</v>
      </c>
      <c r="AF32" s="132">
        <v>0.51</v>
      </c>
      <c r="AG32" s="132">
        <v>0.505</v>
      </c>
      <c r="AH32" s="132">
        <v>0.52900000000000003</v>
      </c>
      <c r="AI32" s="132">
        <v>0.50600000000000001</v>
      </c>
      <c r="AJ32" s="132">
        <v>0.502</v>
      </c>
      <c r="AK32" s="132">
        <v>0.5</v>
      </c>
      <c r="AL32" s="132">
        <v>0.49299999999999999</v>
      </c>
      <c r="AM32" s="132">
        <v>0.48199999999999998</v>
      </c>
      <c r="AN32" s="132">
        <v>0.496</v>
      </c>
      <c r="AO32" s="132">
        <v>0.496</v>
      </c>
      <c r="AP32" s="132">
        <v>0.47299999999999998</v>
      </c>
      <c r="AQ32" s="132">
        <v>0.47599999999999998</v>
      </c>
      <c r="AR32" s="132">
        <v>0.47699999999999998</v>
      </c>
      <c r="AS32" s="132">
        <v>0.47899999999999998</v>
      </c>
      <c r="AT32" s="132">
        <v>0.48</v>
      </c>
      <c r="AU32" s="132">
        <v>0.48299999999999998</v>
      </c>
      <c r="AV32" s="132">
        <v>0.47399999999999998</v>
      </c>
      <c r="AW32" s="132">
        <v>0.46700000000000003</v>
      </c>
      <c r="AX32" s="132">
        <v>0.47799999999999998</v>
      </c>
      <c r="AY32" s="132">
        <v>0.47399999999999998</v>
      </c>
      <c r="AZ32" s="132">
        <v>0.47699999999999998</v>
      </c>
      <c r="BA32" s="132">
        <v>0.47699999999999998</v>
      </c>
      <c r="BB32" s="132">
        <v>0.46500000000000002</v>
      </c>
      <c r="BD32" s="124"/>
      <c r="BE32" s="124"/>
      <c r="BF32" s="124"/>
      <c r="BG32" s="124"/>
      <c r="BH32" s="124"/>
      <c r="BI32" s="124"/>
      <c r="BJ32" s="124"/>
      <c r="BK32" s="124"/>
      <c r="BL32" s="124"/>
      <c r="BM32" s="124"/>
      <c r="BN32" s="124"/>
      <c r="BO32" s="124"/>
      <c r="BP32" s="124"/>
      <c r="BQ32" s="124"/>
      <c r="BR32" s="124"/>
      <c r="BS32" s="124"/>
      <c r="BT32" s="124"/>
      <c r="BU32" s="124"/>
      <c r="BV32" s="124"/>
      <c r="BW32" s="124"/>
      <c r="BX32" s="124"/>
      <c r="BY32" s="124"/>
      <c r="BZ32" s="124"/>
      <c r="CA32" s="124"/>
      <c r="CB32" s="124"/>
      <c r="CC32" s="124"/>
      <c r="CD32" s="124"/>
      <c r="CE32" s="124"/>
      <c r="CF32" s="124"/>
      <c r="CG32" s="124"/>
      <c r="CH32" s="124"/>
      <c r="CI32" s="124"/>
      <c r="CJ32" s="124"/>
      <c r="CK32" s="124"/>
      <c r="CL32" s="124"/>
      <c r="CM32" s="124"/>
      <c r="CN32" s="124"/>
      <c r="CO32" s="124"/>
      <c r="CP32" s="124"/>
      <c r="CQ32" s="124"/>
      <c r="CR32" s="124"/>
      <c r="CS32" s="124"/>
      <c r="CT32" s="124"/>
      <c r="CU32" s="124"/>
      <c r="CV32" s="124"/>
      <c r="CW32" s="124"/>
      <c r="CX32" s="124"/>
      <c r="CY32" s="124"/>
      <c r="CZ32" s="124"/>
      <c r="DA32" s="124"/>
      <c r="DB32" s="124"/>
      <c r="DC32" s="124"/>
      <c r="DD32" s="124"/>
    </row>
    <row r="33" spans="1:108" s="4" customFormat="1">
      <c r="A33" s="87" t="s">
        <v>92</v>
      </c>
      <c r="B33" s="132">
        <v>0.52300000000000002</v>
      </c>
      <c r="C33" s="132">
        <v>0.52</v>
      </c>
      <c r="D33" s="132">
        <v>0.52400000000000002</v>
      </c>
      <c r="E33" s="132">
        <v>0.51600000000000001</v>
      </c>
      <c r="F33" s="132">
        <v>0.51800000000000002</v>
      </c>
      <c r="G33" s="132">
        <v>0.51700000000000002</v>
      </c>
      <c r="H33" s="132">
        <v>0.51800000000000002</v>
      </c>
      <c r="I33" s="132">
        <v>0.52500000000000002</v>
      </c>
      <c r="J33" s="132">
        <v>0.52400000000000002</v>
      </c>
      <c r="K33" s="132">
        <v>0.52700000000000002</v>
      </c>
      <c r="L33" s="132">
        <v>0.52</v>
      </c>
      <c r="M33" s="132">
        <v>0.52900000000000003</v>
      </c>
      <c r="N33" s="132">
        <v>0.52900000000000003</v>
      </c>
      <c r="O33" s="132">
        <v>0.52900000000000003</v>
      </c>
      <c r="P33" s="132">
        <v>0.52900000000000003</v>
      </c>
      <c r="Q33" s="132">
        <v>0.53200000000000003</v>
      </c>
      <c r="R33" s="132">
        <v>0.52500000000000002</v>
      </c>
      <c r="S33" s="132">
        <v>0.52500000000000002</v>
      </c>
      <c r="T33" s="132">
        <v>0.54700000000000004</v>
      </c>
      <c r="U33" s="132">
        <v>0.54100000000000004</v>
      </c>
      <c r="V33" s="132">
        <v>0.54900000000000004</v>
      </c>
      <c r="W33" s="132">
        <v>0.55200000000000005</v>
      </c>
      <c r="X33" s="132">
        <v>0.56200000000000006</v>
      </c>
      <c r="Y33" s="132">
        <v>0.55700000000000005</v>
      </c>
      <c r="Z33" s="132">
        <v>0.55700000000000005</v>
      </c>
      <c r="AA33" s="132">
        <v>0.55800000000000005</v>
      </c>
      <c r="AB33" s="132">
        <v>0.56000000000000005</v>
      </c>
      <c r="AC33" s="132">
        <v>0.56599999999999995</v>
      </c>
      <c r="AD33" s="132">
        <v>0.56399999999999995</v>
      </c>
      <c r="AE33" s="132">
        <v>0.57799999999999996</v>
      </c>
      <c r="AF33" s="132">
        <v>0.56399999999999995</v>
      </c>
      <c r="AG33" s="132">
        <v>0.57099999999999995</v>
      </c>
      <c r="AH33" s="132">
        <v>0.57099999999999995</v>
      </c>
      <c r="AI33" s="132">
        <v>0.57399999999999995</v>
      </c>
      <c r="AJ33" s="132">
        <v>0.57099999999999995</v>
      </c>
      <c r="AK33" s="132">
        <v>0.56499999999999995</v>
      </c>
      <c r="AL33" s="132">
        <v>0.56000000000000005</v>
      </c>
      <c r="AM33" s="132">
        <v>0.56299999999999994</v>
      </c>
      <c r="AN33" s="132">
        <v>0.54700000000000004</v>
      </c>
      <c r="AO33" s="132">
        <v>0.54400000000000004</v>
      </c>
      <c r="AP33" s="132">
        <v>0.53500000000000003</v>
      </c>
      <c r="AQ33" s="132">
        <v>0.53200000000000003</v>
      </c>
      <c r="AR33" s="132">
        <v>0.52900000000000003</v>
      </c>
      <c r="AS33" s="132">
        <v>0.52700000000000002</v>
      </c>
      <c r="AT33" s="132">
        <v>0.52700000000000002</v>
      </c>
      <c r="AU33" s="132">
        <v>0.52100000000000002</v>
      </c>
      <c r="AV33" s="132">
        <v>0.52200000000000002</v>
      </c>
      <c r="AW33" s="132">
        <v>0.51600000000000001</v>
      </c>
      <c r="AX33" s="132">
        <v>0.51600000000000001</v>
      </c>
      <c r="AY33" s="132">
        <v>0.52</v>
      </c>
      <c r="AZ33" s="132">
        <v>0.51500000000000001</v>
      </c>
      <c r="BA33" s="132">
        <v>0.51100000000000001</v>
      </c>
      <c r="BB33" s="132">
        <v>0.51100000000000001</v>
      </c>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row>
    <row r="34" spans="1:108" s="4" customFormat="1">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row>
    <row r="35" spans="1:108" s="4" customFormat="1">
      <c r="A35" s="86" t="s">
        <v>93</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2"/>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row>
    <row r="36" spans="1:108" s="4" customFormat="1">
      <c r="A36" s="83" t="s">
        <v>89</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row>
    <row r="37" spans="1:108" s="4" customFormat="1">
      <c r="A37" s="87">
        <v>2021</v>
      </c>
      <c r="B37" s="132">
        <v>6.4160000000000004</v>
      </c>
      <c r="C37" s="132">
        <v>6.4269999999999996</v>
      </c>
      <c r="D37" s="132">
        <v>6.7320000000000002</v>
      </c>
      <c r="E37" s="132">
        <v>6.3929999999999998</v>
      </c>
      <c r="F37" s="132">
        <v>6.6639999999999997</v>
      </c>
      <c r="G37" s="132">
        <v>6.5170000000000003</v>
      </c>
      <c r="H37" s="132">
        <v>6.242</v>
      </c>
      <c r="I37" s="132">
        <v>6.97</v>
      </c>
      <c r="J37" s="132">
        <v>6.5990000000000002</v>
      </c>
      <c r="K37" s="132">
        <v>7.0010000000000003</v>
      </c>
      <c r="L37" s="132">
        <v>6.69</v>
      </c>
      <c r="M37" s="132">
        <v>6.6909999999999998</v>
      </c>
      <c r="N37" s="132">
        <v>6.6829999999999998</v>
      </c>
      <c r="O37" s="132">
        <v>6.7809999999999997</v>
      </c>
      <c r="P37" s="132">
        <v>7.0529999999999999</v>
      </c>
      <c r="Q37" s="132">
        <v>6.9210000000000003</v>
      </c>
      <c r="R37" s="132">
        <v>7.2409999999999997</v>
      </c>
      <c r="S37" s="132">
        <v>7.5949999999999998</v>
      </c>
      <c r="T37" s="132">
        <v>7.532</v>
      </c>
      <c r="U37" s="132">
        <v>7.258</v>
      </c>
      <c r="V37" s="132">
        <v>7.7270000000000003</v>
      </c>
      <c r="W37" s="132">
        <v>7.35</v>
      </c>
      <c r="X37" s="132">
        <v>7.7629999999999999</v>
      </c>
      <c r="Y37" s="132">
        <v>7.8639999999999999</v>
      </c>
      <c r="Z37" s="132">
        <v>7.4749999999999996</v>
      </c>
      <c r="AA37" s="132">
        <v>7.6369999999999996</v>
      </c>
      <c r="AB37" s="132">
        <v>7.44</v>
      </c>
      <c r="AC37" s="132">
        <v>7.6219999999999999</v>
      </c>
      <c r="AD37" s="132">
        <v>7.77</v>
      </c>
      <c r="AE37" s="132">
        <v>7.9489999999999998</v>
      </c>
      <c r="AF37" s="132">
        <v>7.3789999999999996</v>
      </c>
      <c r="AG37" s="132">
        <v>7.4569999999999999</v>
      </c>
      <c r="AH37" s="132">
        <v>7.593</v>
      </c>
      <c r="AI37" s="132">
        <v>7.8010000000000002</v>
      </c>
      <c r="AJ37" s="132"/>
      <c r="AK37" s="132"/>
      <c r="AL37" s="132"/>
      <c r="AM37" s="132"/>
      <c r="AN37" s="132"/>
      <c r="AO37" s="132"/>
      <c r="AP37" s="132"/>
      <c r="AQ37" s="132"/>
      <c r="AR37" s="132"/>
      <c r="AS37" s="132"/>
      <c r="AT37" s="132"/>
      <c r="AU37" s="132"/>
      <c r="AV37" s="132"/>
      <c r="AW37" s="132"/>
      <c r="AX37" s="132"/>
      <c r="AY37" s="132"/>
      <c r="AZ37" s="132"/>
      <c r="BA37" s="132"/>
      <c r="BB37" s="132"/>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row>
    <row r="38" spans="1:108" s="4" customFormat="1" ht="11.25" customHeight="1">
      <c r="A38" s="87">
        <v>2020</v>
      </c>
      <c r="B38" s="132">
        <v>6.4870000000000001</v>
      </c>
      <c r="C38" s="132">
        <v>6.5179999999999998</v>
      </c>
      <c r="D38" s="132">
        <v>6.4009999999999998</v>
      </c>
      <c r="E38" s="132">
        <v>6.9450000000000003</v>
      </c>
      <c r="F38" s="132">
        <v>6.6340000000000003</v>
      </c>
      <c r="G38" s="132">
        <v>6.6989999999999998</v>
      </c>
      <c r="H38" s="132">
        <v>6.89</v>
      </c>
      <c r="I38" s="132">
        <v>6.657</v>
      </c>
      <c r="J38" s="132">
        <v>7.1760000000000002</v>
      </c>
      <c r="K38" s="132">
        <v>6.6959999999999997</v>
      </c>
      <c r="L38" s="132">
        <v>6.6539999999999999</v>
      </c>
      <c r="M38" s="132">
        <v>7.5039999999999996</v>
      </c>
      <c r="N38" s="132">
        <v>7.0309999999999997</v>
      </c>
      <c r="O38" s="132">
        <v>7.5350000000000001</v>
      </c>
      <c r="P38" s="132">
        <v>7.2119999999999997</v>
      </c>
      <c r="Q38" s="132">
        <v>6.9530000000000003</v>
      </c>
      <c r="R38" s="132">
        <v>6.99</v>
      </c>
      <c r="S38" s="132">
        <v>6.8449999999999998</v>
      </c>
      <c r="T38" s="132">
        <v>7.26</v>
      </c>
      <c r="U38" s="132">
        <v>6.8140000000000001</v>
      </c>
      <c r="V38" s="132">
        <v>7.0620000000000003</v>
      </c>
      <c r="W38" s="132">
        <v>7.2990000000000004</v>
      </c>
      <c r="X38" s="132">
        <v>7.1449999999999996</v>
      </c>
      <c r="Y38" s="132">
        <v>7.0359999999999996</v>
      </c>
      <c r="Z38" s="132">
        <v>7.0090000000000003</v>
      </c>
      <c r="AA38" s="132">
        <v>6.95</v>
      </c>
      <c r="AB38" s="132">
        <v>7.1109999999999998</v>
      </c>
      <c r="AC38" s="132">
        <v>7.165</v>
      </c>
      <c r="AD38" s="132">
        <v>7.149</v>
      </c>
      <c r="AE38" s="132">
        <v>7.2880000000000003</v>
      </c>
      <c r="AF38" s="132">
        <v>7.4740000000000002</v>
      </c>
      <c r="AG38" s="132">
        <v>7.7279999999999998</v>
      </c>
      <c r="AH38" s="132">
        <v>7.431</v>
      </c>
      <c r="AI38" s="132">
        <v>7.1630000000000003</v>
      </c>
      <c r="AJ38" s="132">
        <v>7.2729999999999997</v>
      </c>
      <c r="AK38" s="132">
        <v>7.5049999999999999</v>
      </c>
      <c r="AL38" s="132">
        <v>7.3019999999999996</v>
      </c>
      <c r="AM38" s="132">
        <v>7.056</v>
      </c>
      <c r="AN38" s="132">
        <v>7.1840000000000002</v>
      </c>
      <c r="AO38" s="132">
        <v>6.8869999999999996</v>
      </c>
      <c r="AP38" s="132">
        <v>7.0129999999999999</v>
      </c>
      <c r="AQ38" s="132">
        <v>6.6120000000000001</v>
      </c>
      <c r="AR38" s="132">
        <v>6.5049999999999999</v>
      </c>
      <c r="AS38" s="132">
        <v>6.6710000000000003</v>
      </c>
      <c r="AT38" s="132">
        <v>6.8609999999999998</v>
      </c>
      <c r="AU38" s="132">
        <v>7.0289999999999999</v>
      </c>
      <c r="AV38" s="132">
        <v>6.6310000000000002</v>
      </c>
      <c r="AW38" s="132">
        <v>6.4980000000000002</v>
      </c>
      <c r="AX38" s="132">
        <v>6.9770000000000003</v>
      </c>
      <c r="AY38" s="132">
        <v>6.8010000000000002</v>
      </c>
      <c r="AZ38" s="132">
        <v>6.74</v>
      </c>
      <c r="BA38" s="132">
        <v>6.75</v>
      </c>
      <c r="BB38" s="132">
        <v>6.6349999999999998</v>
      </c>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row>
    <row r="39" spans="1:108" s="4" customFormat="1" ht="11.25" customHeight="1">
      <c r="A39" s="87" t="s">
        <v>92</v>
      </c>
      <c r="B39" s="132">
        <v>7.1779999999999999</v>
      </c>
      <c r="C39" s="132">
        <v>7.2089999999999996</v>
      </c>
      <c r="D39" s="132">
        <v>6.9039999999999999</v>
      </c>
      <c r="E39" s="132">
        <v>7.0259999999999998</v>
      </c>
      <c r="F39" s="132">
        <v>7.0209999999999999</v>
      </c>
      <c r="G39" s="132">
        <v>7.0679999999999996</v>
      </c>
      <c r="H39" s="132">
        <v>7.0449999999999999</v>
      </c>
      <c r="I39" s="132">
        <v>7.0540000000000003</v>
      </c>
      <c r="J39" s="132">
        <v>7.093</v>
      </c>
      <c r="K39" s="132">
        <v>7.1920000000000002</v>
      </c>
      <c r="L39" s="132">
        <v>7.0389999999999997</v>
      </c>
      <c r="M39" s="132">
        <v>7.1440000000000001</v>
      </c>
      <c r="N39" s="132">
        <v>7.1239999999999997</v>
      </c>
      <c r="O39" s="132">
        <v>7.0449999999999999</v>
      </c>
      <c r="P39" s="132">
        <v>7.2439999999999998</v>
      </c>
      <c r="Q39" s="132">
        <v>7.2560000000000002</v>
      </c>
      <c r="R39" s="132">
        <v>7.3029999999999999</v>
      </c>
      <c r="S39" s="132">
        <v>7.5259999999999998</v>
      </c>
      <c r="T39" s="132">
        <v>7.5670000000000002</v>
      </c>
      <c r="U39" s="132">
        <v>7.7720000000000002</v>
      </c>
      <c r="V39" s="132">
        <v>7.9630000000000001</v>
      </c>
      <c r="W39" s="132">
        <v>7.97</v>
      </c>
      <c r="X39" s="132">
        <v>7.95</v>
      </c>
      <c r="Y39" s="132">
        <v>7.8390000000000004</v>
      </c>
      <c r="Z39" s="132">
        <v>8.0169999999999995</v>
      </c>
      <c r="AA39" s="132">
        <v>8.1890000000000001</v>
      </c>
      <c r="AB39" s="132">
        <v>8.3490000000000002</v>
      </c>
      <c r="AC39" s="132">
        <v>8.1419999999999995</v>
      </c>
      <c r="AD39" s="132">
        <v>8.5370000000000008</v>
      </c>
      <c r="AE39" s="132">
        <v>8.4139999999999997</v>
      </c>
      <c r="AF39" s="132">
        <v>8.5259999999999998</v>
      </c>
      <c r="AG39" s="132">
        <v>8.3930000000000007</v>
      </c>
      <c r="AH39" s="132">
        <v>8.609</v>
      </c>
      <c r="AI39" s="132">
        <v>8.6579999999999995</v>
      </c>
      <c r="AJ39" s="132">
        <v>8.8409999999999993</v>
      </c>
      <c r="AK39" s="132">
        <v>8.6370000000000005</v>
      </c>
      <c r="AL39" s="132">
        <v>8.3689999999999998</v>
      </c>
      <c r="AM39" s="132">
        <v>8.0210000000000008</v>
      </c>
      <c r="AN39" s="132">
        <v>7.9480000000000004</v>
      </c>
      <c r="AO39" s="132">
        <v>7.9039999999999999</v>
      </c>
      <c r="AP39" s="132">
        <v>7.7510000000000003</v>
      </c>
      <c r="AQ39" s="132">
        <v>7.6289999999999996</v>
      </c>
      <c r="AR39" s="132">
        <v>7.4160000000000004</v>
      </c>
      <c r="AS39" s="132">
        <v>7.4050000000000002</v>
      </c>
      <c r="AT39" s="132">
        <v>7.2530000000000001</v>
      </c>
      <c r="AU39" s="132">
        <v>7.0359999999999996</v>
      </c>
      <c r="AV39" s="132">
        <v>7.2629999999999999</v>
      </c>
      <c r="AW39" s="132">
        <v>7.1890000000000001</v>
      </c>
      <c r="AX39" s="132">
        <v>6.9640000000000004</v>
      </c>
      <c r="AY39" s="132">
        <v>7.2729999999999997</v>
      </c>
      <c r="AZ39" s="132">
        <v>7.0730000000000004</v>
      </c>
      <c r="BA39" s="132">
        <v>6.8049999999999997</v>
      </c>
      <c r="BB39" s="132">
        <v>6.8049999999999997</v>
      </c>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row>
    <row r="40" spans="1:108" s="4" customFormat="1" ht="11.25" customHeight="1">
      <c r="A40" s="83" t="s">
        <v>90</v>
      </c>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row>
    <row r="41" spans="1:108" s="4" customFormat="1" ht="11.25" customHeight="1">
      <c r="A41" s="87">
        <v>2021</v>
      </c>
      <c r="B41" s="132">
        <v>0.36299999999999999</v>
      </c>
      <c r="C41" s="132">
        <v>0.36699999999999999</v>
      </c>
      <c r="D41" s="132">
        <v>0.372</v>
      </c>
      <c r="E41" s="132">
        <v>0.36199999999999999</v>
      </c>
      <c r="F41" s="132">
        <v>0.372</v>
      </c>
      <c r="G41" s="132">
        <v>0.36599999999999999</v>
      </c>
      <c r="H41" s="132">
        <v>0.35899999999999999</v>
      </c>
      <c r="I41" s="132">
        <v>0.377</v>
      </c>
      <c r="J41" s="132">
        <v>0.36799999999999999</v>
      </c>
      <c r="K41" s="132">
        <v>0.379</v>
      </c>
      <c r="L41" s="132">
        <v>0.372</v>
      </c>
      <c r="M41" s="132">
        <v>0.372</v>
      </c>
      <c r="N41" s="132">
        <v>0.371</v>
      </c>
      <c r="O41" s="132">
        <v>0.371</v>
      </c>
      <c r="P41" s="132">
        <v>0.38100000000000001</v>
      </c>
      <c r="Q41" s="132">
        <v>0.372</v>
      </c>
      <c r="R41" s="132">
        <v>0.38200000000000001</v>
      </c>
      <c r="S41" s="132">
        <v>0.39200000000000002</v>
      </c>
      <c r="T41" s="132">
        <v>0.39300000000000002</v>
      </c>
      <c r="U41" s="132">
        <v>0.38500000000000001</v>
      </c>
      <c r="V41" s="132">
        <v>0.39500000000000002</v>
      </c>
      <c r="W41" s="132">
        <v>0.38600000000000001</v>
      </c>
      <c r="X41" s="132">
        <v>0.39700000000000002</v>
      </c>
      <c r="Y41" s="132">
        <v>0.4</v>
      </c>
      <c r="Z41" s="132">
        <v>0.38800000000000001</v>
      </c>
      <c r="AA41" s="132">
        <v>0.39300000000000002</v>
      </c>
      <c r="AB41" s="132">
        <v>0.38500000000000001</v>
      </c>
      <c r="AC41" s="132">
        <v>0.39300000000000002</v>
      </c>
      <c r="AD41" s="132">
        <v>0.39500000000000002</v>
      </c>
      <c r="AE41" s="132">
        <v>0.39700000000000002</v>
      </c>
      <c r="AF41" s="132">
        <v>0.38300000000000001</v>
      </c>
      <c r="AG41" s="132">
        <v>0.38700000000000001</v>
      </c>
      <c r="AH41" s="132">
        <v>0.39100000000000001</v>
      </c>
      <c r="AI41" s="132">
        <v>0.39700000000000002</v>
      </c>
      <c r="AJ41" s="132"/>
      <c r="AK41" s="132"/>
      <c r="AL41" s="132"/>
      <c r="AM41" s="132"/>
      <c r="AN41" s="132"/>
      <c r="AO41" s="132"/>
      <c r="AP41" s="132"/>
      <c r="AQ41" s="132"/>
      <c r="AR41" s="132"/>
      <c r="AS41" s="132"/>
      <c r="AT41" s="132"/>
      <c r="AU41" s="132"/>
      <c r="AV41" s="132"/>
      <c r="AW41" s="132"/>
      <c r="AX41" s="132"/>
      <c r="AY41" s="132"/>
      <c r="AZ41" s="132"/>
      <c r="BA41" s="132"/>
      <c r="BB41" s="132"/>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row>
    <row r="42" spans="1:108" s="4" customFormat="1" ht="11.25" customHeight="1">
      <c r="A42" s="87">
        <v>2020</v>
      </c>
      <c r="B42" s="132">
        <v>0.36799999999999999</v>
      </c>
      <c r="C42" s="132">
        <v>0.372</v>
      </c>
      <c r="D42" s="132">
        <v>0.36799999999999999</v>
      </c>
      <c r="E42" s="132">
        <v>0.38300000000000001</v>
      </c>
      <c r="F42" s="132">
        <v>0.373</v>
      </c>
      <c r="G42" s="132">
        <v>0.377</v>
      </c>
      <c r="H42" s="132">
        <v>0.38300000000000001</v>
      </c>
      <c r="I42" s="132">
        <v>0.375</v>
      </c>
      <c r="J42" s="132">
        <v>0.39100000000000001</v>
      </c>
      <c r="K42" s="132">
        <v>0.378</v>
      </c>
      <c r="L42" s="132">
        <v>0.375</v>
      </c>
      <c r="M42" s="132">
        <v>0.4</v>
      </c>
      <c r="N42" s="132">
        <v>0.38600000000000001</v>
      </c>
      <c r="O42" s="132">
        <v>0.39900000000000002</v>
      </c>
      <c r="P42" s="132">
        <v>0.38900000000000001</v>
      </c>
      <c r="Q42" s="132">
        <v>0.38200000000000001</v>
      </c>
      <c r="R42" s="132">
        <v>0.38500000000000001</v>
      </c>
      <c r="S42" s="132">
        <v>0.378</v>
      </c>
      <c r="T42" s="132">
        <v>0.39300000000000002</v>
      </c>
      <c r="U42" s="132">
        <v>0.377</v>
      </c>
      <c r="V42" s="132">
        <v>0.38400000000000001</v>
      </c>
      <c r="W42" s="132">
        <v>0.39</v>
      </c>
      <c r="X42" s="132">
        <v>0.38800000000000001</v>
      </c>
      <c r="Y42" s="132">
        <v>0.38500000000000001</v>
      </c>
      <c r="Z42" s="132">
        <v>0.38300000000000001</v>
      </c>
      <c r="AA42" s="132">
        <v>0.38</v>
      </c>
      <c r="AB42" s="132">
        <v>0.38500000000000001</v>
      </c>
      <c r="AC42" s="132">
        <v>0.38900000000000001</v>
      </c>
      <c r="AD42" s="132">
        <v>0.38800000000000001</v>
      </c>
      <c r="AE42" s="132">
        <v>0.38800000000000001</v>
      </c>
      <c r="AF42" s="132">
        <v>0.39600000000000002</v>
      </c>
      <c r="AG42" s="132">
        <v>0.40200000000000002</v>
      </c>
      <c r="AH42" s="132">
        <v>0.39100000000000001</v>
      </c>
      <c r="AI42" s="132">
        <v>0.38300000000000001</v>
      </c>
      <c r="AJ42" s="132">
        <v>0.38600000000000001</v>
      </c>
      <c r="AK42" s="132">
        <v>0.39700000000000002</v>
      </c>
      <c r="AL42" s="132">
        <v>0.38900000000000001</v>
      </c>
      <c r="AM42" s="132">
        <v>0.38100000000000001</v>
      </c>
      <c r="AN42" s="132">
        <v>0.38900000000000001</v>
      </c>
      <c r="AO42" s="132">
        <v>0.377</v>
      </c>
      <c r="AP42" s="132">
        <v>0.38300000000000001</v>
      </c>
      <c r="AQ42" s="132">
        <v>0.36899999999999999</v>
      </c>
      <c r="AR42" s="132">
        <v>0.36799999999999999</v>
      </c>
      <c r="AS42" s="132">
        <v>0.371</v>
      </c>
      <c r="AT42" s="132">
        <v>0.379</v>
      </c>
      <c r="AU42" s="132">
        <v>0.38200000000000001</v>
      </c>
      <c r="AV42" s="132">
        <v>0.36799999999999999</v>
      </c>
      <c r="AW42" s="132">
        <v>0.36599999999999999</v>
      </c>
      <c r="AX42" s="132">
        <v>0.378</v>
      </c>
      <c r="AY42" s="132">
        <v>0.376</v>
      </c>
      <c r="AZ42" s="132">
        <v>0.375</v>
      </c>
      <c r="BA42" s="132">
        <v>0.375</v>
      </c>
      <c r="BB42" s="132">
        <v>0.372</v>
      </c>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row>
    <row r="43" spans="1:108" s="4" customFormat="1" ht="11.25" customHeight="1">
      <c r="A43" s="87" t="s">
        <v>92</v>
      </c>
      <c r="B43" s="132">
        <v>0.40699999999999997</v>
      </c>
      <c r="C43" s="132">
        <v>0.40799999999999997</v>
      </c>
      <c r="D43" s="132">
        <v>0.39800000000000002</v>
      </c>
      <c r="E43" s="132">
        <v>0.40200000000000002</v>
      </c>
      <c r="F43" s="132">
        <v>0.40300000000000002</v>
      </c>
      <c r="G43" s="132">
        <v>0.40400000000000003</v>
      </c>
      <c r="H43" s="132">
        <v>0.40300000000000002</v>
      </c>
      <c r="I43" s="132">
        <v>0.40400000000000003</v>
      </c>
      <c r="J43" s="132">
        <v>0.40500000000000003</v>
      </c>
      <c r="K43" s="132">
        <v>0.40699999999999997</v>
      </c>
      <c r="L43" s="132">
        <v>0.40200000000000002</v>
      </c>
      <c r="M43" s="132">
        <v>0.40799999999999997</v>
      </c>
      <c r="N43" s="132">
        <v>0.40600000000000003</v>
      </c>
      <c r="O43" s="132">
        <v>0.40200000000000002</v>
      </c>
      <c r="P43" s="132">
        <v>0.40799999999999997</v>
      </c>
      <c r="Q43" s="132">
        <v>0.40799999999999997</v>
      </c>
      <c r="R43" s="132">
        <v>0.40899999999999997</v>
      </c>
      <c r="S43" s="132">
        <v>0.41499999999999998</v>
      </c>
      <c r="T43" s="132">
        <v>0.41499999999999998</v>
      </c>
      <c r="U43" s="132">
        <v>0.42</v>
      </c>
      <c r="V43" s="132">
        <v>0.42599999999999999</v>
      </c>
      <c r="W43" s="132">
        <v>0.42499999999999999</v>
      </c>
      <c r="X43" s="132">
        <v>0.42499999999999999</v>
      </c>
      <c r="Y43" s="132">
        <v>0.42199999999999999</v>
      </c>
      <c r="Z43" s="132">
        <v>0.42699999999999999</v>
      </c>
      <c r="AA43" s="132">
        <v>0.432</v>
      </c>
      <c r="AB43" s="132">
        <v>0.434</v>
      </c>
      <c r="AC43" s="132">
        <v>0.42799999999999999</v>
      </c>
      <c r="AD43" s="132">
        <v>0.438</v>
      </c>
      <c r="AE43" s="132">
        <v>0.434</v>
      </c>
      <c r="AF43" s="132">
        <v>0.438</v>
      </c>
      <c r="AG43" s="132">
        <v>0.434</v>
      </c>
      <c r="AH43" s="132">
        <v>0.44</v>
      </c>
      <c r="AI43" s="132">
        <v>0.442</v>
      </c>
      <c r="AJ43" s="132">
        <v>0.44700000000000001</v>
      </c>
      <c r="AK43" s="132">
        <v>0.442</v>
      </c>
      <c r="AL43" s="132">
        <v>0.432</v>
      </c>
      <c r="AM43" s="132">
        <v>0.42399999999999999</v>
      </c>
      <c r="AN43" s="132">
        <v>0.42399999999999999</v>
      </c>
      <c r="AO43" s="132">
        <v>0.42099999999999999</v>
      </c>
      <c r="AP43" s="132">
        <v>0.41699999999999998</v>
      </c>
      <c r="AQ43" s="132">
        <v>0.41499999999999998</v>
      </c>
      <c r="AR43" s="132">
        <v>0.40899999999999997</v>
      </c>
      <c r="AS43" s="132">
        <v>0.41</v>
      </c>
      <c r="AT43" s="132">
        <v>0.40500000000000003</v>
      </c>
      <c r="AU43" s="132">
        <v>0.39800000000000002</v>
      </c>
      <c r="AV43" s="132">
        <v>0.40600000000000003</v>
      </c>
      <c r="AW43" s="132">
        <v>0.40300000000000002</v>
      </c>
      <c r="AX43" s="132">
        <v>0.39700000000000002</v>
      </c>
      <c r="AY43" s="132">
        <v>0.40699999999999997</v>
      </c>
      <c r="AZ43" s="132">
        <v>0.4</v>
      </c>
      <c r="BA43" s="132">
        <v>0.39200000000000002</v>
      </c>
      <c r="BB43" s="132">
        <v>0.39200000000000002</v>
      </c>
      <c r="BD43" s="124"/>
      <c r="BE43" s="124"/>
      <c r="BF43" s="124"/>
      <c r="BG43" s="124"/>
      <c r="BH43" s="124"/>
      <c r="BI43" s="124"/>
      <c r="BJ43" s="124"/>
      <c r="BK43" s="124"/>
      <c r="BL43" s="124"/>
      <c r="BM43" s="124"/>
      <c r="BN43" s="124"/>
      <c r="BO43" s="124"/>
      <c r="BP43" s="124"/>
      <c r="BQ43" s="124"/>
      <c r="BR43" s="124"/>
      <c r="BS43" s="124"/>
      <c r="BT43" s="124"/>
      <c r="BU43" s="124"/>
      <c r="BV43" s="124"/>
      <c r="BW43" s="124"/>
      <c r="BX43" s="124"/>
      <c r="BY43" s="124"/>
      <c r="BZ43" s="124"/>
      <c r="CA43" s="124"/>
      <c r="CB43" s="124"/>
      <c r="CC43" s="124"/>
      <c r="CD43" s="124"/>
      <c r="CE43" s="124"/>
      <c r="CF43" s="124"/>
      <c r="CG43" s="124"/>
      <c r="CH43" s="124"/>
      <c r="CI43" s="124"/>
      <c r="CJ43" s="124"/>
      <c r="CK43" s="124"/>
      <c r="CL43" s="124"/>
      <c r="CM43" s="124"/>
      <c r="CN43" s="124"/>
      <c r="CO43" s="124"/>
      <c r="CP43" s="124"/>
      <c r="CQ43" s="124"/>
      <c r="CR43" s="124"/>
      <c r="CS43" s="124"/>
      <c r="CT43" s="124"/>
      <c r="CU43" s="124"/>
      <c r="CV43" s="124"/>
      <c r="CW43" s="124"/>
      <c r="CX43" s="124"/>
      <c r="CY43" s="124"/>
      <c r="CZ43" s="124"/>
      <c r="DA43" s="124"/>
      <c r="DB43" s="124"/>
      <c r="DC43" s="124"/>
      <c r="DD43" s="124"/>
    </row>
    <row r="44" spans="1:108" s="4" customFormat="1" ht="11.25" customHeight="1">
      <c r="A44" s="87"/>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row>
    <row r="45" spans="1:108" s="4" customFormat="1" ht="11.25" customHeight="1">
      <c r="A45" s="86" t="s">
        <v>94</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132"/>
      <c r="BB45" s="132"/>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row>
    <row r="46" spans="1:108" s="4" customFormat="1">
      <c r="A46" s="41" t="s">
        <v>12</v>
      </c>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132"/>
      <c r="BB46" s="132"/>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row>
    <row r="47" spans="1:108" s="4" customFormat="1">
      <c r="A47" s="41"/>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c r="AW47" s="132"/>
      <c r="AX47" s="132"/>
      <c r="AY47" s="132"/>
      <c r="AZ47" s="132"/>
      <c r="BA47" s="132"/>
      <c r="BB47" s="132"/>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row>
    <row r="48" spans="1:108" s="4" customFormat="1">
      <c r="A48" s="83" t="s">
        <v>95</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c r="BB48" s="132"/>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row>
    <row r="49" spans="1:108" s="4" customFormat="1">
      <c r="A49" s="88" t="s">
        <v>89</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row>
    <row r="50" spans="1:108" s="4" customFormat="1">
      <c r="A50" s="89">
        <v>2021</v>
      </c>
      <c r="B50" s="132">
        <v>0.623</v>
      </c>
      <c r="C50" s="132">
        <v>0.60599999999999998</v>
      </c>
      <c r="D50" s="132">
        <v>0.63200000000000001</v>
      </c>
      <c r="E50" s="132">
        <v>0.621</v>
      </c>
      <c r="F50" s="132">
        <v>0.66300000000000003</v>
      </c>
      <c r="G50" s="132">
        <v>0.58799999999999997</v>
      </c>
      <c r="H50" s="132">
        <v>0.58299999999999996</v>
      </c>
      <c r="I50" s="132">
        <v>0.65800000000000003</v>
      </c>
      <c r="J50" s="132">
        <v>0.56699999999999995</v>
      </c>
      <c r="K50" s="132">
        <v>0.64</v>
      </c>
      <c r="L50" s="132">
        <v>0.68300000000000005</v>
      </c>
      <c r="M50" s="132">
        <v>0.54200000000000004</v>
      </c>
      <c r="N50" s="132">
        <v>0.71199999999999997</v>
      </c>
      <c r="O50" s="132">
        <v>0.56599999999999995</v>
      </c>
      <c r="P50" s="132">
        <v>0.754</v>
      </c>
      <c r="Q50" s="132">
        <v>0.68700000000000006</v>
      </c>
      <c r="R50" s="132">
        <v>0.74199999999999999</v>
      </c>
      <c r="S50" s="132">
        <v>0.755</v>
      </c>
      <c r="T50" s="132">
        <v>0.74299999999999999</v>
      </c>
      <c r="U50" s="132">
        <v>0.71199999999999997</v>
      </c>
      <c r="V50" s="132">
        <v>0.88600000000000001</v>
      </c>
      <c r="W50" s="132">
        <v>0.72499999999999998</v>
      </c>
      <c r="X50" s="132">
        <v>0.80200000000000005</v>
      </c>
      <c r="Y50" s="132">
        <v>0.85299999999999998</v>
      </c>
      <c r="Z50" s="132">
        <v>0.81</v>
      </c>
      <c r="AA50" s="132">
        <v>0.79100000000000004</v>
      </c>
      <c r="AB50" s="132">
        <v>0.80400000000000005</v>
      </c>
      <c r="AC50" s="132">
        <v>0.83399999999999996</v>
      </c>
      <c r="AD50" s="132">
        <v>0.83399999999999996</v>
      </c>
      <c r="AE50" s="132">
        <v>0.752</v>
      </c>
      <c r="AF50" s="132">
        <v>0.79400000000000004</v>
      </c>
      <c r="AG50" s="132">
        <v>0.79</v>
      </c>
      <c r="AH50" s="132">
        <v>0.83799999999999997</v>
      </c>
      <c r="AI50" s="132">
        <v>0.76800000000000002</v>
      </c>
      <c r="AJ50" s="132"/>
      <c r="AK50" s="132"/>
      <c r="AL50" s="132"/>
      <c r="AM50" s="132"/>
      <c r="AN50" s="132"/>
      <c r="AO50" s="132"/>
      <c r="AP50" s="132"/>
      <c r="AQ50" s="132"/>
      <c r="AR50" s="132"/>
      <c r="AS50" s="132"/>
      <c r="AT50" s="132"/>
      <c r="AU50" s="132"/>
      <c r="AV50" s="132"/>
      <c r="AW50" s="132"/>
      <c r="AX50" s="132"/>
      <c r="AY50" s="132"/>
      <c r="AZ50" s="132"/>
      <c r="BA50" s="132"/>
      <c r="BB50" s="132"/>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row>
    <row r="51" spans="1:108" s="4" customFormat="1">
      <c r="A51" s="89">
        <v>2020</v>
      </c>
      <c r="B51" s="132">
        <v>0.70199999999999996</v>
      </c>
      <c r="C51" s="132">
        <v>0.70599999999999996</v>
      </c>
      <c r="D51" s="132">
        <v>0.66200000000000003</v>
      </c>
      <c r="E51" s="132">
        <v>0.72199999999999998</v>
      </c>
      <c r="F51" s="132">
        <v>0.66600000000000004</v>
      </c>
      <c r="G51" s="132">
        <v>0.60799999999999998</v>
      </c>
      <c r="H51" s="132">
        <v>0.67</v>
      </c>
      <c r="I51" s="132">
        <v>0.64500000000000002</v>
      </c>
      <c r="J51" s="132">
        <v>0.79200000000000004</v>
      </c>
      <c r="K51" s="132">
        <v>0.68100000000000005</v>
      </c>
      <c r="L51" s="132">
        <v>0.64100000000000001</v>
      </c>
      <c r="M51" s="132">
        <v>0.77300000000000002</v>
      </c>
      <c r="N51" s="132">
        <v>0.84</v>
      </c>
      <c r="O51" s="132">
        <v>0.80700000000000005</v>
      </c>
      <c r="P51" s="132">
        <v>0.69799999999999995</v>
      </c>
      <c r="Q51" s="132">
        <v>0.66100000000000003</v>
      </c>
      <c r="R51" s="132">
        <v>0.59899999999999998</v>
      </c>
      <c r="S51" s="132">
        <v>0.68200000000000005</v>
      </c>
      <c r="T51" s="132">
        <v>0.66500000000000004</v>
      </c>
      <c r="U51" s="132">
        <v>0.7</v>
      </c>
      <c r="V51" s="132">
        <v>0.72699999999999998</v>
      </c>
      <c r="W51" s="132">
        <v>0.69099999999999995</v>
      </c>
      <c r="X51" s="132">
        <v>0.71099999999999997</v>
      </c>
      <c r="Y51" s="132">
        <v>0.66400000000000003</v>
      </c>
      <c r="Z51" s="132">
        <v>0.66800000000000004</v>
      </c>
      <c r="AA51" s="132">
        <v>0.61299999999999999</v>
      </c>
      <c r="AB51" s="132">
        <v>0.68300000000000005</v>
      </c>
      <c r="AC51" s="132">
        <v>0.752</v>
      </c>
      <c r="AD51" s="132">
        <v>0.65100000000000002</v>
      </c>
      <c r="AE51" s="132">
        <v>0.66500000000000004</v>
      </c>
      <c r="AF51" s="132">
        <v>0.629</v>
      </c>
      <c r="AG51" s="132">
        <v>0.79700000000000004</v>
      </c>
      <c r="AH51" s="132">
        <v>0.69499999999999995</v>
      </c>
      <c r="AI51" s="132">
        <v>0.63700000000000001</v>
      </c>
      <c r="AJ51" s="132">
        <v>0.69799999999999995</v>
      </c>
      <c r="AK51" s="132">
        <v>0.69899999999999995</v>
      </c>
      <c r="AL51" s="132">
        <v>0.72899999999999998</v>
      </c>
      <c r="AM51" s="132">
        <v>0.67500000000000004</v>
      </c>
      <c r="AN51" s="132">
        <v>0.74399999999999999</v>
      </c>
      <c r="AO51" s="132">
        <v>0.627</v>
      </c>
      <c r="AP51" s="132">
        <v>0.63100000000000001</v>
      </c>
      <c r="AQ51" s="132">
        <v>0.57899999999999996</v>
      </c>
      <c r="AR51" s="132">
        <v>0.59399999999999997</v>
      </c>
      <c r="AS51" s="132">
        <v>0.59299999999999997</v>
      </c>
      <c r="AT51" s="132">
        <v>0.61899999999999999</v>
      </c>
      <c r="AU51" s="132">
        <v>0.624</v>
      </c>
      <c r="AV51" s="132">
        <v>0.59699999999999998</v>
      </c>
      <c r="AW51" s="132">
        <v>0.61599999999999999</v>
      </c>
      <c r="AX51" s="132">
        <v>0.69599999999999995</v>
      </c>
      <c r="AY51" s="132">
        <v>0.63600000000000001</v>
      </c>
      <c r="AZ51" s="132">
        <v>0.60599999999999998</v>
      </c>
      <c r="BA51" s="132">
        <v>0.64300000000000002</v>
      </c>
      <c r="BB51" s="132">
        <v>0.68899999999999995</v>
      </c>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row>
    <row r="52" spans="1:108" s="4" customFormat="1">
      <c r="A52" s="89" t="s">
        <v>92</v>
      </c>
      <c r="B52" s="132">
        <v>0.755</v>
      </c>
      <c r="C52" s="132">
        <v>0.71199999999999997</v>
      </c>
      <c r="D52" s="132">
        <v>0.66300000000000003</v>
      </c>
      <c r="E52" s="132">
        <v>0.70699999999999996</v>
      </c>
      <c r="F52" s="132">
        <v>0.70199999999999996</v>
      </c>
      <c r="G52" s="132">
        <v>0.68100000000000005</v>
      </c>
      <c r="H52" s="132">
        <v>0.70099999999999996</v>
      </c>
      <c r="I52" s="132">
        <v>0.66800000000000004</v>
      </c>
      <c r="J52" s="132">
        <v>0.68400000000000005</v>
      </c>
      <c r="K52" s="132">
        <v>0.69199999999999995</v>
      </c>
      <c r="L52" s="132">
        <v>0.65500000000000003</v>
      </c>
      <c r="M52" s="132">
        <v>0.69699999999999995</v>
      </c>
      <c r="N52" s="132">
        <v>0.72899999999999998</v>
      </c>
      <c r="O52" s="132">
        <v>0.73699999999999999</v>
      </c>
      <c r="P52" s="132">
        <v>0.71499999999999997</v>
      </c>
      <c r="Q52" s="132">
        <v>0.748</v>
      </c>
      <c r="R52" s="132">
        <v>0.749</v>
      </c>
      <c r="S52" s="132">
        <v>0.77300000000000002</v>
      </c>
      <c r="T52" s="132">
        <v>0.84299999999999997</v>
      </c>
      <c r="U52" s="132">
        <v>0.83499999999999996</v>
      </c>
      <c r="V52" s="132">
        <v>0.89700000000000002</v>
      </c>
      <c r="W52" s="132">
        <v>0.91100000000000003</v>
      </c>
      <c r="X52" s="132">
        <v>0.91100000000000003</v>
      </c>
      <c r="Y52" s="132">
        <v>0.93400000000000005</v>
      </c>
      <c r="Z52" s="132">
        <v>0.95199999999999996</v>
      </c>
      <c r="AA52" s="132">
        <v>0.92100000000000004</v>
      </c>
      <c r="AB52" s="132">
        <v>1.0089999999999999</v>
      </c>
      <c r="AC52" s="132">
        <v>1.05</v>
      </c>
      <c r="AD52" s="132">
        <v>1.0840000000000001</v>
      </c>
      <c r="AE52" s="132">
        <v>1.139</v>
      </c>
      <c r="AF52" s="132">
        <v>1.163</v>
      </c>
      <c r="AG52" s="132">
        <v>1.1919999999999999</v>
      </c>
      <c r="AH52" s="132">
        <v>1.18</v>
      </c>
      <c r="AI52" s="132">
        <v>1.294</v>
      </c>
      <c r="AJ52" s="132">
        <v>1.3</v>
      </c>
      <c r="AK52" s="132">
        <v>1.218</v>
      </c>
      <c r="AL52" s="132">
        <v>1.1679999999999999</v>
      </c>
      <c r="AM52" s="132">
        <v>1.1910000000000001</v>
      </c>
      <c r="AN52" s="132">
        <v>1.1000000000000001</v>
      </c>
      <c r="AO52" s="132">
        <v>1.0009999999999999</v>
      </c>
      <c r="AP52" s="132">
        <v>1.012</v>
      </c>
      <c r="AQ52" s="132">
        <v>0.91600000000000004</v>
      </c>
      <c r="AR52" s="132">
        <v>0.81299999999999994</v>
      </c>
      <c r="AS52" s="132">
        <v>0.82699999999999996</v>
      </c>
      <c r="AT52" s="132">
        <v>0.81299999999999994</v>
      </c>
      <c r="AU52" s="132">
        <v>0.77600000000000002</v>
      </c>
      <c r="AV52" s="132">
        <v>0.77900000000000003</v>
      </c>
      <c r="AW52" s="132">
        <v>0.747</v>
      </c>
      <c r="AX52" s="132">
        <v>0.68799999999999994</v>
      </c>
      <c r="AY52" s="132">
        <v>0.73499999999999999</v>
      </c>
      <c r="AZ52" s="132">
        <v>0.73399999999999999</v>
      </c>
      <c r="BA52" s="132">
        <v>0.71299999999999997</v>
      </c>
      <c r="BB52" s="132">
        <v>0.71299999999999997</v>
      </c>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row>
    <row r="53" spans="1:108" s="4" customFormat="1">
      <c r="A53" s="71" t="s">
        <v>90</v>
      </c>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row>
    <row r="54" spans="1:108" s="4" customFormat="1">
      <c r="A54" s="89">
        <v>2021</v>
      </c>
      <c r="B54" s="132">
        <v>8.3000000000000004E-2</v>
      </c>
      <c r="C54" s="132">
        <v>8.2000000000000003E-2</v>
      </c>
      <c r="D54" s="132">
        <v>8.3000000000000004E-2</v>
      </c>
      <c r="E54" s="132">
        <v>8.4000000000000005E-2</v>
      </c>
      <c r="F54" s="132">
        <v>8.5999999999999993E-2</v>
      </c>
      <c r="G54" s="132">
        <v>8.1000000000000003E-2</v>
      </c>
      <c r="H54" s="132">
        <v>8.1000000000000003E-2</v>
      </c>
      <c r="I54" s="132">
        <v>8.5999999999999993E-2</v>
      </c>
      <c r="J54" s="132">
        <v>7.9000000000000001E-2</v>
      </c>
      <c r="K54" s="132">
        <v>8.4000000000000005E-2</v>
      </c>
      <c r="L54" s="132">
        <v>8.6999999999999994E-2</v>
      </c>
      <c r="M54" s="132">
        <v>7.6999999999999999E-2</v>
      </c>
      <c r="N54" s="132">
        <v>8.7999999999999995E-2</v>
      </c>
      <c r="O54" s="132">
        <v>7.9000000000000001E-2</v>
      </c>
      <c r="P54" s="132">
        <v>9.0999999999999998E-2</v>
      </c>
      <c r="Q54" s="132">
        <v>8.6999999999999994E-2</v>
      </c>
      <c r="R54" s="132">
        <v>0.09</v>
      </c>
      <c r="S54" s="132">
        <v>9.1999999999999998E-2</v>
      </c>
      <c r="T54" s="132">
        <v>9.0999999999999998E-2</v>
      </c>
      <c r="U54" s="132">
        <v>8.7999999999999995E-2</v>
      </c>
      <c r="V54" s="132">
        <v>9.8000000000000004E-2</v>
      </c>
      <c r="W54" s="132">
        <v>8.8999999999999996E-2</v>
      </c>
      <c r="X54" s="132">
        <v>9.4E-2</v>
      </c>
      <c r="Y54" s="132">
        <v>9.7000000000000003E-2</v>
      </c>
      <c r="Z54" s="132">
        <v>9.5000000000000001E-2</v>
      </c>
      <c r="AA54" s="132">
        <v>9.2999999999999999E-2</v>
      </c>
      <c r="AB54" s="132">
        <v>9.2999999999999999E-2</v>
      </c>
      <c r="AC54" s="132">
        <v>9.6000000000000002E-2</v>
      </c>
      <c r="AD54" s="132">
        <v>9.5000000000000001E-2</v>
      </c>
      <c r="AE54" s="132">
        <v>0.09</v>
      </c>
      <c r="AF54" s="132">
        <v>9.2999999999999999E-2</v>
      </c>
      <c r="AG54" s="132">
        <v>9.2999999999999999E-2</v>
      </c>
      <c r="AH54" s="132">
        <v>9.6000000000000002E-2</v>
      </c>
      <c r="AI54" s="132">
        <v>9.0999999999999998E-2</v>
      </c>
      <c r="AJ54" s="132"/>
      <c r="AK54" s="132"/>
      <c r="AL54" s="132"/>
      <c r="AM54" s="132"/>
      <c r="AN54" s="132"/>
      <c r="AO54" s="132"/>
      <c r="AP54" s="132"/>
      <c r="AQ54" s="132"/>
      <c r="AR54" s="132"/>
      <c r="AS54" s="132"/>
      <c r="AT54" s="132"/>
      <c r="AU54" s="132"/>
      <c r="AV54" s="132"/>
      <c r="AW54" s="132"/>
      <c r="AX54" s="132"/>
      <c r="AY54" s="132"/>
      <c r="AZ54" s="132"/>
      <c r="BA54" s="132"/>
      <c r="BB54" s="132"/>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row>
    <row r="55" spans="1:108" s="4" customFormat="1">
      <c r="A55" s="89">
        <v>2020</v>
      </c>
      <c r="B55" s="132">
        <v>8.8999999999999996E-2</v>
      </c>
      <c r="C55" s="132">
        <v>0.09</v>
      </c>
      <c r="D55" s="132">
        <v>8.6999999999999994E-2</v>
      </c>
      <c r="E55" s="132">
        <v>9.0999999999999998E-2</v>
      </c>
      <c r="F55" s="132">
        <v>8.6999999999999994E-2</v>
      </c>
      <c r="G55" s="132">
        <v>8.4000000000000005E-2</v>
      </c>
      <c r="H55" s="132">
        <v>8.7999999999999995E-2</v>
      </c>
      <c r="I55" s="132">
        <v>8.5999999999999993E-2</v>
      </c>
      <c r="J55" s="132">
        <v>9.6000000000000002E-2</v>
      </c>
      <c r="K55" s="132">
        <v>8.8999999999999996E-2</v>
      </c>
      <c r="L55" s="132">
        <v>8.5999999999999993E-2</v>
      </c>
      <c r="M55" s="132">
        <v>9.4E-2</v>
      </c>
      <c r="N55" s="132">
        <v>9.9000000000000005E-2</v>
      </c>
      <c r="O55" s="132">
        <v>9.6000000000000002E-2</v>
      </c>
      <c r="P55" s="132">
        <v>8.8999999999999996E-2</v>
      </c>
      <c r="Q55" s="132">
        <v>8.6999999999999994E-2</v>
      </c>
      <c r="R55" s="132">
        <v>8.3000000000000004E-2</v>
      </c>
      <c r="S55" s="132">
        <v>8.7999999999999995E-2</v>
      </c>
      <c r="T55" s="132">
        <v>8.6999999999999994E-2</v>
      </c>
      <c r="U55" s="132">
        <v>0.09</v>
      </c>
      <c r="V55" s="132">
        <v>9.1999999999999998E-2</v>
      </c>
      <c r="W55" s="132">
        <v>8.8999999999999996E-2</v>
      </c>
      <c r="X55" s="132">
        <v>0.09</v>
      </c>
      <c r="Y55" s="132">
        <v>8.6999999999999994E-2</v>
      </c>
      <c r="Z55" s="132">
        <v>8.6999999999999994E-2</v>
      </c>
      <c r="AA55" s="132">
        <v>8.3000000000000004E-2</v>
      </c>
      <c r="AB55" s="132">
        <v>8.7999999999999995E-2</v>
      </c>
      <c r="AC55" s="132">
        <v>9.1999999999999998E-2</v>
      </c>
      <c r="AD55" s="132">
        <v>8.5999999999999993E-2</v>
      </c>
      <c r="AE55" s="132">
        <v>8.6999999999999994E-2</v>
      </c>
      <c r="AF55" s="132">
        <v>8.4000000000000005E-2</v>
      </c>
      <c r="AG55" s="132">
        <v>9.5000000000000001E-2</v>
      </c>
      <c r="AH55" s="132">
        <v>8.8999999999999996E-2</v>
      </c>
      <c r="AI55" s="132">
        <v>8.5000000000000006E-2</v>
      </c>
      <c r="AJ55" s="132">
        <v>8.7999999999999995E-2</v>
      </c>
      <c r="AK55" s="132">
        <v>8.8999999999999996E-2</v>
      </c>
      <c r="AL55" s="132">
        <v>0.09</v>
      </c>
      <c r="AM55" s="132">
        <v>8.6999999999999994E-2</v>
      </c>
      <c r="AN55" s="132">
        <v>9.1999999999999998E-2</v>
      </c>
      <c r="AO55" s="132">
        <v>8.4000000000000005E-2</v>
      </c>
      <c r="AP55" s="132">
        <v>8.4000000000000005E-2</v>
      </c>
      <c r="AQ55" s="132">
        <v>8.1000000000000003E-2</v>
      </c>
      <c r="AR55" s="132">
        <v>8.2000000000000003E-2</v>
      </c>
      <c r="AS55" s="132">
        <v>8.1000000000000003E-2</v>
      </c>
      <c r="AT55" s="132">
        <v>8.4000000000000005E-2</v>
      </c>
      <c r="AU55" s="132">
        <v>8.4000000000000005E-2</v>
      </c>
      <c r="AV55" s="132">
        <v>8.1000000000000003E-2</v>
      </c>
      <c r="AW55" s="132">
        <v>8.4000000000000005E-2</v>
      </c>
      <c r="AX55" s="132">
        <v>8.7999999999999995E-2</v>
      </c>
      <c r="AY55" s="132">
        <v>8.5000000000000006E-2</v>
      </c>
      <c r="AZ55" s="132">
        <v>8.2000000000000003E-2</v>
      </c>
      <c r="BA55" s="132">
        <v>8.5000000000000006E-2</v>
      </c>
      <c r="BB55" s="132">
        <v>8.7999999999999995E-2</v>
      </c>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row>
    <row r="56" spans="1:108" s="4" customFormat="1">
      <c r="A56" s="89" t="s">
        <v>92</v>
      </c>
      <c r="B56" s="132">
        <v>9.8000000000000004E-2</v>
      </c>
      <c r="C56" s="132">
        <v>9.5000000000000001E-2</v>
      </c>
      <c r="D56" s="132">
        <v>9.1999999999999998E-2</v>
      </c>
      <c r="E56" s="132">
        <v>9.5000000000000001E-2</v>
      </c>
      <c r="F56" s="132">
        <v>9.4E-2</v>
      </c>
      <c r="G56" s="132">
        <v>9.2999999999999999E-2</v>
      </c>
      <c r="H56" s="132">
        <v>9.4E-2</v>
      </c>
      <c r="I56" s="132">
        <v>9.1999999999999998E-2</v>
      </c>
      <c r="J56" s="132">
        <v>9.2999999999999999E-2</v>
      </c>
      <c r="K56" s="132">
        <v>9.4E-2</v>
      </c>
      <c r="L56" s="132">
        <v>9.1999999999999998E-2</v>
      </c>
      <c r="M56" s="132">
        <v>9.4E-2</v>
      </c>
      <c r="N56" s="132">
        <v>9.6000000000000002E-2</v>
      </c>
      <c r="O56" s="132">
        <v>9.7000000000000003E-2</v>
      </c>
      <c r="P56" s="132">
        <v>9.5000000000000001E-2</v>
      </c>
      <c r="Q56" s="132">
        <v>9.7000000000000003E-2</v>
      </c>
      <c r="R56" s="132">
        <v>9.7000000000000003E-2</v>
      </c>
      <c r="S56" s="132">
        <v>9.9000000000000005E-2</v>
      </c>
      <c r="T56" s="132">
        <v>0.10299999999999999</v>
      </c>
      <c r="U56" s="132">
        <v>0.10299999999999999</v>
      </c>
      <c r="V56" s="132">
        <v>0.106</v>
      </c>
      <c r="W56" s="132">
        <v>0.107</v>
      </c>
      <c r="X56" s="132">
        <v>0.107</v>
      </c>
      <c r="Y56" s="132">
        <v>0.108</v>
      </c>
      <c r="Z56" s="132">
        <v>0.11</v>
      </c>
      <c r="AA56" s="132">
        <v>0.107</v>
      </c>
      <c r="AB56" s="132">
        <v>0.112</v>
      </c>
      <c r="AC56" s="132">
        <v>0.115</v>
      </c>
      <c r="AD56" s="132">
        <v>0.11600000000000001</v>
      </c>
      <c r="AE56" s="132">
        <v>0.11899999999999999</v>
      </c>
      <c r="AF56" s="132">
        <v>0.12</v>
      </c>
      <c r="AG56" s="132">
        <v>0.122</v>
      </c>
      <c r="AH56" s="132">
        <v>0.121</v>
      </c>
      <c r="AI56" s="132">
        <v>0.127</v>
      </c>
      <c r="AJ56" s="132">
        <v>0.127</v>
      </c>
      <c r="AK56" s="132">
        <v>0.123</v>
      </c>
      <c r="AL56" s="132">
        <v>0.12</v>
      </c>
      <c r="AM56" s="132">
        <v>0.122</v>
      </c>
      <c r="AN56" s="132">
        <v>0.11700000000000001</v>
      </c>
      <c r="AO56" s="132">
        <v>0.111</v>
      </c>
      <c r="AP56" s="132">
        <v>0.112</v>
      </c>
      <c r="AQ56" s="132">
        <v>0.106</v>
      </c>
      <c r="AR56" s="132">
        <v>0.1</v>
      </c>
      <c r="AS56" s="132">
        <v>0.10100000000000001</v>
      </c>
      <c r="AT56" s="132">
        <v>0.10100000000000001</v>
      </c>
      <c r="AU56" s="132">
        <v>9.8000000000000004E-2</v>
      </c>
      <c r="AV56" s="132">
        <v>9.9000000000000005E-2</v>
      </c>
      <c r="AW56" s="132">
        <v>9.7000000000000003E-2</v>
      </c>
      <c r="AX56" s="132">
        <v>9.1999999999999998E-2</v>
      </c>
      <c r="AY56" s="132">
        <v>9.6000000000000002E-2</v>
      </c>
      <c r="AZ56" s="132">
        <v>9.5000000000000001E-2</v>
      </c>
      <c r="BA56" s="132">
        <v>9.4E-2</v>
      </c>
      <c r="BB56" s="132">
        <v>9.4E-2</v>
      </c>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row>
    <row r="57" spans="1:108" s="4" customFormat="1">
      <c r="A57" s="73"/>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row>
    <row r="58" spans="1:108" s="4" customFormat="1">
      <c r="A58" s="71" t="s">
        <v>96</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M58" s="132"/>
      <c r="AN58" s="132"/>
      <c r="AO58" s="132"/>
      <c r="AP58" s="132"/>
      <c r="AQ58" s="132"/>
      <c r="AR58" s="132"/>
      <c r="AS58" s="132"/>
      <c r="AT58" s="132"/>
      <c r="AU58" s="132"/>
      <c r="AV58" s="132"/>
      <c r="AW58" s="132"/>
      <c r="AX58" s="132"/>
      <c r="AY58" s="132"/>
      <c r="AZ58" s="132"/>
      <c r="BA58" s="132"/>
      <c r="BB58" s="132"/>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row>
    <row r="59" spans="1:108" s="4" customFormat="1">
      <c r="A59" s="71" t="s">
        <v>89</v>
      </c>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c r="AN59" s="132"/>
      <c r="AO59" s="132"/>
      <c r="AP59" s="132"/>
      <c r="AQ59" s="132"/>
      <c r="AR59" s="132"/>
      <c r="AS59" s="132"/>
      <c r="AT59" s="132"/>
      <c r="AU59" s="132"/>
      <c r="AV59" s="132"/>
      <c r="AW59" s="132"/>
      <c r="AX59" s="132"/>
      <c r="AY59" s="132"/>
      <c r="AZ59" s="132"/>
      <c r="BA59" s="132"/>
      <c r="BB59" s="132"/>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row>
    <row r="60" spans="1:108" s="4" customFormat="1">
      <c r="A60" s="90" t="s">
        <v>68</v>
      </c>
      <c r="B60" s="132">
        <v>7.1999999999999995E-2</v>
      </c>
      <c r="C60" s="132">
        <v>7.9000000000000001E-2</v>
      </c>
      <c r="D60" s="132">
        <v>9.1999999999999998E-2</v>
      </c>
      <c r="E60" s="132">
        <v>6.9000000000000006E-2</v>
      </c>
      <c r="F60" s="132">
        <v>9.7000000000000003E-2</v>
      </c>
      <c r="G60" s="132">
        <v>7.5999999999999998E-2</v>
      </c>
      <c r="H60" s="132">
        <v>0.10299999999999999</v>
      </c>
      <c r="I60" s="132">
        <v>9.7000000000000003E-2</v>
      </c>
      <c r="J60" s="132">
        <v>6.2E-2</v>
      </c>
      <c r="K60" s="132">
        <v>0.104</v>
      </c>
      <c r="L60" s="132">
        <v>0.11700000000000001</v>
      </c>
      <c r="M60" s="132">
        <v>7.2999999999999995E-2</v>
      </c>
      <c r="N60" s="132">
        <v>9.0999999999999998E-2</v>
      </c>
      <c r="O60" s="132">
        <v>8.3000000000000004E-2</v>
      </c>
      <c r="P60" s="132">
        <v>0.105</v>
      </c>
      <c r="Q60" s="132">
        <v>8.4000000000000005E-2</v>
      </c>
      <c r="R60" s="132">
        <v>8.2000000000000003E-2</v>
      </c>
      <c r="S60" s="132">
        <v>0.13200000000000001</v>
      </c>
      <c r="T60" s="132">
        <v>0.10199999999999999</v>
      </c>
      <c r="U60" s="132">
        <v>0.124</v>
      </c>
      <c r="V60" s="132">
        <v>0.14799999999999999</v>
      </c>
      <c r="W60" s="132">
        <v>0.114</v>
      </c>
      <c r="X60" s="132">
        <v>9.9000000000000005E-2</v>
      </c>
      <c r="Y60" s="132">
        <v>0.11899999999999999</v>
      </c>
      <c r="Z60" s="132">
        <v>0.155</v>
      </c>
      <c r="AA60" s="132">
        <v>0.13100000000000001</v>
      </c>
      <c r="AB60" s="132">
        <v>0.15</v>
      </c>
      <c r="AC60" s="132">
        <v>0.14599999999999999</v>
      </c>
      <c r="AD60" s="132">
        <v>0.17499999999999999</v>
      </c>
      <c r="AE60" s="132">
        <v>0.13</v>
      </c>
      <c r="AF60" s="132">
        <v>0.11899999999999999</v>
      </c>
      <c r="AG60" s="132">
        <v>0.151</v>
      </c>
      <c r="AH60" s="132">
        <v>0.17199999999999999</v>
      </c>
      <c r="AI60" s="132">
        <v>0.11899999999999999</v>
      </c>
      <c r="AJ60" s="132"/>
      <c r="AK60" s="132"/>
      <c r="AL60" s="132"/>
      <c r="AM60" s="132"/>
      <c r="AN60" s="132"/>
      <c r="AO60" s="132"/>
      <c r="AP60" s="132"/>
      <c r="AQ60" s="132"/>
      <c r="AR60" s="132"/>
      <c r="AS60" s="132"/>
      <c r="AT60" s="132"/>
      <c r="AU60" s="132"/>
      <c r="AV60" s="132"/>
      <c r="AW60" s="132"/>
      <c r="AX60" s="132"/>
      <c r="AY60" s="132"/>
      <c r="AZ60" s="132"/>
      <c r="BA60" s="132"/>
      <c r="BB60" s="132"/>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row>
    <row r="61" spans="1:108" s="4" customFormat="1">
      <c r="A61" s="90" t="s">
        <v>31</v>
      </c>
      <c r="B61" s="132">
        <v>0.128</v>
      </c>
      <c r="C61" s="132">
        <v>0.111</v>
      </c>
      <c r="D61" s="132">
        <v>0.115</v>
      </c>
      <c r="E61" s="132">
        <v>0.13</v>
      </c>
      <c r="F61" s="132">
        <v>9.5000000000000001E-2</v>
      </c>
      <c r="G61" s="132">
        <v>0.113</v>
      </c>
      <c r="H61" s="132">
        <v>0.124</v>
      </c>
      <c r="I61" s="132">
        <v>0.11700000000000001</v>
      </c>
      <c r="J61" s="132">
        <v>0.156</v>
      </c>
      <c r="K61" s="132">
        <v>0.123</v>
      </c>
      <c r="L61" s="132">
        <v>0.11600000000000001</v>
      </c>
      <c r="M61" s="132">
        <v>0.161</v>
      </c>
      <c r="N61" s="132">
        <v>0.20200000000000001</v>
      </c>
      <c r="O61" s="132">
        <v>0.19600000000000001</v>
      </c>
      <c r="P61" s="132">
        <v>0.18099999999999999</v>
      </c>
      <c r="Q61" s="132">
        <v>0.17599999999999999</v>
      </c>
      <c r="R61" s="132">
        <v>8.6999999999999994E-2</v>
      </c>
      <c r="S61" s="132">
        <v>0.121</v>
      </c>
      <c r="T61" s="132">
        <v>0.13100000000000001</v>
      </c>
      <c r="U61" s="132">
        <v>8.6999999999999994E-2</v>
      </c>
      <c r="V61" s="132">
        <v>0.13200000000000001</v>
      </c>
      <c r="W61" s="132">
        <v>0.13200000000000001</v>
      </c>
      <c r="X61" s="132">
        <v>0.13700000000000001</v>
      </c>
      <c r="Y61" s="132">
        <v>0.105</v>
      </c>
      <c r="Z61" s="132">
        <v>0.114</v>
      </c>
      <c r="AA61" s="132">
        <v>9.8000000000000004E-2</v>
      </c>
      <c r="AB61" s="132">
        <v>0.154</v>
      </c>
      <c r="AC61" s="132">
        <v>0.11600000000000001</v>
      </c>
      <c r="AD61" s="132">
        <v>0.13600000000000001</v>
      </c>
      <c r="AE61" s="132">
        <v>0.115</v>
      </c>
      <c r="AF61" s="132">
        <v>0.11799999999999999</v>
      </c>
      <c r="AG61" s="132">
        <v>0.108</v>
      </c>
      <c r="AH61" s="132">
        <v>0.16700000000000001</v>
      </c>
      <c r="AI61" s="132">
        <v>6.5000000000000002E-2</v>
      </c>
      <c r="AJ61" s="132">
        <v>0.13300000000000001</v>
      </c>
      <c r="AK61" s="132">
        <v>9.6000000000000002E-2</v>
      </c>
      <c r="AL61" s="132">
        <v>0.11899999999999999</v>
      </c>
      <c r="AM61" s="132">
        <v>9.0999999999999998E-2</v>
      </c>
      <c r="AN61" s="132">
        <v>8.5999999999999993E-2</v>
      </c>
      <c r="AO61" s="132">
        <v>8.5999999999999993E-2</v>
      </c>
      <c r="AP61" s="132">
        <v>9.5000000000000001E-2</v>
      </c>
      <c r="AQ61" s="132">
        <v>7.8E-2</v>
      </c>
      <c r="AR61" s="132">
        <v>6.5000000000000002E-2</v>
      </c>
      <c r="AS61" s="132">
        <v>8.4000000000000005E-2</v>
      </c>
      <c r="AT61" s="132">
        <v>7.8E-2</v>
      </c>
      <c r="AU61" s="132">
        <v>7.0000000000000007E-2</v>
      </c>
      <c r="AV61" s="132">
        <v>6.9000000000000006E-2</v>
      </c>
      <c r="AW61" s="132">
        <v>9.8000000000000004E-2</v>
      </c>
      <c r="AX61" s="132">
        <v>9.8000000000000004E-2</v>
      </c>
      <c r="AY61" s="132">
        <v>8.6999999999999994E-2</v>
      </c>
      <c r="AZ61" s="132">
        <v>8.6999999999999994E-2</v>
      </c>
      <c r="BA61" s="132">
        <v>0.10199999999999999</v>
      </c>
      <c r="BB61" s="132">
        <v>8.2000000000000003E-2</v>
      </c>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row>
    <row r="62" spans="1:108" s="4" customFormat="1">
      <c r="A62" s="90" t="s">
        <v>32</v>
      </c>
      <c r="B62" s="132">
        <v>0.14799999999999999</v>
      </c>
      <c r="C62" s="132">
        <v>0.13400000000000001</v>
      </c>
      <c r="D62" s="132">
        <v>0.11899999999999999</v>
      </c>
      <c r="E62" s="132">
        <v>0.113</v>
      </c>
      <c r="F62" s="132">
        <v>0.125</v>
      </c>
      <c r="G62" s="132">
        <v>0.112</v>
      </c>
      <c r="H62" s="132">
        <v>0.13800000000000001</v>
      </c>
      <c r="I62" s="132">
        <v>0.13200000000000001</v>
      </c>
      <c r="J62" s="132">
        <v>0.13</v>
      </c>
      <c r="K62" s="132">
        <v>0.11899999999999999</v>
      </c>
      <c r="L62" s="132">
        <v>0.12</v>
      </c>
      <c r="M62" s="132">
        <v>0.126</v>
      </c>
      <c r="N62" s="132">
        <v>0.123</v>
      </c>
      <c r="O62" s="132">
        <v>0.14299999999999999</v>
      </c>
      <c r="P62" s="132">
        <v>0.14499999999999999</v>
      </c>
      <c r="Q62" s="132">
        <v>0.14699999999999999</v>
      </c>
      <c r="R62" s="132">
        <v>0.16</v>
      </c>
      <c r="S62" s="132">
        <v>0.157</v>
      </c>
      <c r="T62" s="132">
        <v>0.16700000000000001</v>
      </c>
      <c r="U62" s="132">
        <v>0.16900000000000001</v>
      </c>
      <c r="V62" s="132">
        <v>0.18</v>
      </c>
      <c r="W62" s="132">
        <v>0.16500000000000001</v>
      </c>
      <c r="X62" s="132">
        <v>0.19800000000000001</v>
      </c>
      <c r="Y62" s="132">
        <v>0.20100000000000001</v>
      </c>
      <c r="Z62" s="132">
        <v>0.20899999999999999</v>
      </c>
      <c r="AA62" s="132">
        <v>0.20699999999999999</v>
      </c>
      <c r="AB62" s="132">
        <v>0.22900000000000001</v>
      </c>
      <c r="AC62" s="132">
        <v>0.22700000000000001</v>
      </c>
      <c r="AD62" s="132">
        <v>0.23799999999999999</v>
      </c>
      <c r="AE62" s="132">
        <v>0.28699999999999998</v>
      </c>
      <c r="AF62" s="132">
        <v>0.29799999999999999</v>
      </c>
      <c r="AG62" s="132">
        <v>0.308</v>
      </c>
      <c r="AH62" s="132">
        <v>0.33800000000000002</v>
      </c>
      <c r="AI62" s="132">
        <v>0.36</v>
      </c>
      <c r="AJ62" s="132">
        <v>0.36799999999999999</v>
      </c>
      <c r="AK62" s="132">
        <v>0.376</v>
      </c>
      <c r="AL62" s="132">
        <v>0.32600000000000001</v>
      </c>
      <c r="AM62" s="132">
        <v>0.33700000000000002</v>
      </c>
      <c r="AN62" s="132">
        <v>0.29799999999999999</v>
      </c>
      <c r="AO62" s="132">
        <v>0.26800000000000002</v>
      </c>
      <c r="AP62" s="132">
        <v>0.25</v>
      </c>
      <c r="AQ62" s="132">
        <v>0.20599999999999999</v>
      </c>
      <c r="AR62" s="132">
        <v>0.17</v>
      </c>
      <c r="AS62" s="132">
        <v>0.16400000000000001</v>
      </c>
      <c r="AT62" s="132">
        <v>0.16500000000000001</v>
      </c>
      <c r="AU62" s="132">
        <v>0.16800000000000001</v>
      </c>
      <c r="AV62" s="132">
        <v>0.14099999999999999</v>
      </c>
      <c r="AW62" s="132">
        <v>0.14000000000000001</v>
      </c>
      <c r="AX62" s="132">
        <v>0.123</v>
      </c>
      <c r="AY62" s="132">
        <v>0.128</v>
      </c>
      <c r="AZ62" s="132">
        <v>0.153</v>
      </c>
      <c r="BA62" s="132">
        <v>0.13200000000000001</v>
      </c>
      <c r="BB62" s="132">
        <v>0.13200000000000001</v>
      </c>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row>
    <row r="63" spans="1:108" s="4" customFormat="1">
      <c r="A63" s="71" t="s">
        <v>90</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row>
    <row r="64" spans="1:108" s="4" customFormat="1">
      <c r="A64" s="90" t="s">
        <v>68</v>
      </c>
      <c r="B64" s="132">
        <v>2.7E-2</v>
      </c>
      <c r="C64" s="132">
        <v>2.9000000000000001E-2</v>
      </c>
      <c r="D64" s="132">
        <v>3.1E-2</v>
      </c>
      <c r="E64" s="132">
        <v>2.7E-2</v>
      </c>
      <c r="F64" s="132">
        <v>3.2000000000000001E-2</v>
      </c>
      <c r="G64" s="132">
        <v>2.9000000000000001E-2</v>
      </c>
      <c r="H64" s="132">
        <v>3.3000000000000002E-2</v>
      </c>
      <c r="I64" s="132">
        <v>3.1E-2</v>
      </c>
      <c r="J64" s="132">
        <v>2.5999999999999999E-2</v>
      </c>
      <c r="K64" s="132">
        <v>3.3000000000000002E-2</v>
      </c>
      <c r="L64" s="132">
        <v>3.5000000000000003E-2</v>
      </c>
      <c r="M64" s="132">
        <v>2.8000000000000001E-2</v>
      </c>
      <c r="N64" s="132">
        <v>3.1E-2</v>
      </c>
      <c r="O64" s="132">
        <v>2.9000000000000001E-2</v>
      </c>
      <c r="P64" s="132">
        <v>3.3000000000000002E-2</v>
      </c>
      <c r="Q64" s="132">
        <v>2.9000000000000001E-2</v>
      </c>
      <c r="R64" s="132">
        <v>2.9000000000000001E-2</v>
      </c>
      <c r="S64" s="132">
        <v>3.6999999999999998E-2</v>
      </c>
      <c r="T64" s="132">
        <v>3.3000000000000002E-2</v>
      </c>
      <c r="U64" s="132">
        <v>3.5999999999999997E-2</v>
      </c>
      <c r="V64" s="132">
        <v>3.9E-2</v>
      </c>
      <c r="W64" s="132">
        <v>3.4000000000000002E-2</v>
      </c>
      <c r="X64" s="132">
        <v>3.2000000000000001E-2</v>
      </c>
      <c r="Y64" s="132">
        <v>3.5000000000000003E-2</v>
      </c>
      <c r="Z64" s="132">
        <v>4.1000000000000002E-2</v>
      </c>
      <c r="AA64" s="132">
        <v>3.6999999999999998E-2</v>
      </c>
      <c r="AB64" s="132">
        <v>3.9E-2</v>
      </c>
      <c r="AC64" s="132">
        <v>3.7999999999999999E-2</v>
      </c>
      <c r="AD64" s="132">
        <v>4.2999999999999997E-2</v>
      </c>
      <c r="AE64" s="132">
        <v>3.5999999999999997E-2</v>
      </c>
      <c r="AF64" s="132">
        <v>3.5000000000000003E-2</v>
      </c>
      <c r="AG64" s="132">
        <v>0.04</v>
      </c>
      <c r="AH64" s="132">
        <v>4.2000000000000003E-2</v>
      </c>
      <c r="AI64" s="132">
        <v>3.4000000000000002E-2</v>
      </c>
      <c r="AJ64" s="132"/>
      <c r="AK64" s="132"/>
      <c r="AL64" s="132"/>
      <c r="AM64" s="132"/>
      <c r="AN64" s="132"/>
      <c r="AO64" s="132"/>
      <c r="AP64" s="132"/>
      <c r="AQ64" s="132"/>
      <c r="AR64" s="132"/>
      <c r="AS64" s="132"/>
      <c r="AT64" s="132"/>
      <c r="AU64" s="132"/>
      <c r="AV64" s="132"/>
      <c r="AW64" s="132"/>
      <c r="AX64" s="132"/>
      <c r="AY64" s="132"/>
      <c r="AZ64" s="132"/>
      <c r="BA64" s="132"/>
      <c r="BB64" s="132"/>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row>
    <row r="65" spans="1:108" s="4" customFormat="1">
      <c r="A65" s="90" t="s">
        <v>31</v>
      </c>
      <c r="B65" s="132">
        <v>3.7999999999999999E-2</v>
      </c>
      <c r="C65" s="132">
        <v>3.5000000000000003E-2</v>
      </c>
      <c r="D65" s="132">
        <v>3.5000000000000003E-2</v>
      </c>
      <c r="E65" s="132">
        <v>3.7999999999999999E-2</v>
      </c>
      <c r="F65" s="132">
        <v>3.2000000000000001E-2</v>
      </c>
      <c r="G65" s="132">
        <v>3.5000000000000003E-2</v>
      </c>
      <c r="H65" s="132">
        <v>3.6999999999999998E-2</v>
      </c>
      <c r="I65" s="132">
        <v>3.5000000000000003E-2</v>
      </c>
      <c r="J65" s="132">
        <v>4.2000000000000003E-2</v>
      </c>
      <c r="K65" s="132">
        <v>3.7999999999999999E-2</v>
      </c>
      <c r="L65" s="132">
        <v>3.5999999999999997E-2</v>
      </c>
      <c r="M65" s="132">
        <v>4.2999999999999997E-2</v>
      </c>
      <c r="N65" s="132">
        <v>4.8000000000000001E-2</v>
      </c>
      <c r="O65" s="132">
        <v>4.5999999999999999E-2</v>
      </c>
      <c r="P65" s="132">
        <v>4.4999999999999998E-2</v>
      </c>
      <c r="Q65" s="132">
        <v>4.3999999999999997E-2</v>
      </c>
      <c r="R65" s="132">
        <v>3.1E-2</v>
      </c>
      <c r="S65" s="132">
        <v>3.5999999999999997E-2</v>
      </c>
      <c r="T65" s="132">
        <v>3.7999999999999999E-2</v>
      </c>
      <c r="U65" s="132">
        <v>3.1E-2</v>
      </c>
      <c r="V65" s="132">
        <v>3.7999999999999999E-2</v>
      </c>
      <c r="W65" s="132">
        <v>3.7999999999999999E-2</v>
      </c>
      <c r="X65" s="132">
        <v>3.9E-2</v>
      </c>
      <c r="Y65" s="132">
        <v>3.4000000000000002E-2</v>
      </c>
      <c r="Z65" s="132">
        <v>3.5000000000000003E-2</v>
      </c>
      <c r="AA65" s="132">
        <v>3.2000000000000001E-2</v>
      </c>
      <c r="AB65" s="132">
        <v>0.04</v>
      </c>
      <c r="AC65" s="132">
        <v>3.5000000000000003E-2</v>
      </c>
      <c r="AD65" s="132">
        <v>3.7999999999999999E-2</v>
      </c>
      <c r="AE65" s="132">
        <v>3.5000000000000003E-2</v>
      </c>
      <c r="AF65" s="132">
        <v>3.5999999999999997E-2</v>
      </c>
      <c r="AG65" s="132">
        <v>3.4000000000000002E-2</v>
      </c>
      <c r="AH65" s="132">
        <v>4.2999999999999997E-2</v>
      </c>
      <c r="AI65" s="132">
        <v>2.5999999999999999E-2</v>
      </c>
      <c r="AJ65" s="132">
        <v>3.7999999999999999E-2</v>
      </c>
      <c r="AK65" s="132">
        <v>3.2000000000000001E-2</v>
      </c>
      <c r="AL65" s="132">
        <v>3.5000000000000003E-2</v>
      </c>
      <c r="AM65" s="132">
        <v>3.1E-2</v>
      </c>
      <c r="AN65" s="132">
        <v>0.03</v>
      </c>
      <c r="AO65" s="132">
        <v>0.03</v>
      </c>
      <c r="AP65" s="132">
        <v>3.2000000000000001E-2</v>
      </c>
      <c r="AQ65" s="132">
        <v>2.9000000000000001E-2</v>
      </c>
      <c r="AR65" s="132">
        <v>2.5999999999999999E-2</v>
      </c>
      <c r="AS65" s="132">
        <v>0.03</v>
      </c>
      <c r="AT65" s="132">
        <v>2.9000000000000001E-2</v>
      </c>
      <c r="AU65" s="132">
        <v>2.8000000000000001E-2</v>
      </c>
      <c r="AV65" s="132">
        <v>2.7E-2</v>
      </c>
      <c r="AW65" s="132">
        <v>3.3000000000000002E-2</v>
      </c>
      <c r="AX65" s="132">
        <v>3.2000000000000001E-2</v>
      </c>
      <c r="AY65" s="132">
        <v>0.03</v>
      </c>
      <c r="AZ65" s="132">
        <v>0.03</v>
      </c>
      <c r="BA65" s="132">
        <v>3.3000000000000002E-2</v>
      </c>
      <c r="BB65" s="132">
        <v>2.9000000000000001E-2</v>
      </c>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row>
    <row r="66" spans="1:108" s="4" customFormat="1">
      <c r="A66" s="90" t="s">
        <v>32</v>
      </c>
      <c r="B66" s="132">
        <v>4.2000000000000003E-2</v>
      </c>
      <c r="C66" s="132">
        <v>0.04</v>
      </c>
      <c r="D66" s="132">
        <v>3.7999999999999999E-2</v>
      </c>
      <c r="E66" s="132">
        <v>3.6999999999999998E-2</v>
      </c>
      <c r="F66" s="132">
        <v>3.9E-2</v>
      </c>
      <c r="G66" s="132">
        <v>3.5999999999999997E-2</v>
      </c>
      <c r="H66" s="132">
        <v>4.1000000000000002E-2</v>
      </c>
      <c r="I66" s="132">
        <v>0.04</v>
      </c>
      <c r="J66" s="132">
        <v>0.04</v>
      </c>
      <c r="K66" s="132">
        <v>3.7999999999999999E-2</v>
      </c>
      <c r="L66" s="132">
        <v>3.7999999999999999E-2</v>
      </c>
      <c r="M66" s="132">
        <v>3.9E-2</v>
      </c>
      <c r="N66" s="132">
        <v>3.9E-2</v>
      </c>
      <c r="O66" s="132">
        <v>4.2000000000000003E-2</v>
      </c>
      <c r="P66" s="132">
        <v>4.2000000000000003E-2</v>
      </c>
      <c r="Q66" s="132">
        <v>4.2000000000000003E-2</v>
      </c>
      <c r="R66" s="132">
        <v>4.3999999999999997E-2</v>
      </c>
      <c r="S66" s="132">
        <v>4.2999999999999997E-2</v>
      </c>
      <c r="T66" s="132">
        <v>4.4999999999999998E-2</v>
      </c>
      <c r="U66" s="132">
        <v>4.4999999999999998E-2</v>
      </c>
      <c r="V66" s="132">
        <v>4.5999999999999999E-2</v>
      </c>
      <c r="W66" s="132">
        <v>4.3999999999999997E-2</v>
      </c>
      <c r="X66" s="132">
        <v>4.9000000000000002E-2</v>
      </c>
      <c r="Y66" s="132">
        <v>4.9000000000000002E-2</v>
      </c>
      <c r="Z66" s="132">
        <v>0.05</v>
      </c>
      <c r="AA66" s="132">
        <v>0.05</v>
      </c>
      <c r="AB66" s="132">
        <v>5.1999999999999998E-2</v>
      </c>
      <c r="AC66" s="132">
        <v>5.1999999999999998E-2</v>
      </c>
      <c r="AD66" s="132">
        <v>5.2999999999999999E-2</v>
      </c>
      <c r="AE66" s="132">
        <v>5.8000000000000003E-2</v>
      </c>
      <c r="AF66" s="132">
        <v>0.06</v>
      </c>
      <c r="AG66" s="132">
        <v>6.0999999999999999E-2</v>
      </c>
      <c r="AH66" s="132">
        <v>6.4000000000000001E-2</v>
      </c>
      <c r="AI66" s="132">
        <v>6.6000000000000003E-2</v>
      </c>
      <c r="AJ66" s="132">
        <v>6.6000000000000003E-2</v>
      </c>
      <c r="AK66" s="132">
        <v>6.7000000000000004E-2</v>
      </c>
      <c r="AL66" s="132">
        <v>6.2E-2</v>
      </c>
      <c r="AM66" s="132">
        <v>6.3E-2</v>
      </c>
      <c r="AN66" s="132">
        <v>0.06</v>
      </c>
      <c r="AO66" s="132">
        <v>5.6000000000000001E-2</v>
      </c>
      <c r="AP66" s="132">
        <v>5.3999999999999999E-2</v>
      </c>
      <c r="AQ66" s="132">
        <v>4.9000000000000002E-2</v>
      </c>
      <c r="AR66" s="132">
        <v>4.4999999999999998E-2</v>
      </c>
      <c r="AS66" s="132">
        <v>4.3999999999999997E-2</v>
      </c>
      <c r="AT66" s="132">
        <v>4.3999999999999997E-2</v>
      </c>
      <c r="AU66" s="132">
        <v>4.3999999999999997E-2</v>
      </c>
      <c r="AV66" s="132">
        <v>4.1000000000000002E-2</v>
      </c>
      <c r="AW66" s="132">
        <v>0.04</v>
      </c>
      <c r="AX66" s="132">
        <v>3.7999999999999999E-2</v>
      </c>
      <c r="AY66" s="132">
        <v>3.9E-2</v>
      </c>
      <c r="AZ66" s="132">
        <v>4.2000000000000003E-2</v>
      </c>
      <c r="BA66" s="132">
        <v>3.9E-2</v>
      </c>
      <c r="BB66" s="132">
        <v>3.9E-2</v>
      </c>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row>
    <row r="67" spans="1:108" s="4" customFormat="1">
      <c r="A67" s="87"/>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row>
    <row r="68" spans="1:108" s="4" customFormat="1" ht="11.25" customHeight="1">
      <c r="A68" s="88" t="s">
        <v>97</v>
      </c>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row>
    <row r="69" spans="1:108" s="4" customFormat="1" ht="11.25" customHeight="1">
      <c r="A69" s="88" t="s">
        <v>89</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row>
    <row r="70" spans="1:108" s="4" customFormat="1" ht="11.25" customHeight="1">
      <c r="A70" s="92">
        <v>2021</v>
      </c>
      <c r="B70" s="132">
        <v>7.1999999999999995E-2</v>
      </c>
      <c r="C70" s="132">
        <v>7.9000000000000001E-2</v>
      </c>
      <c r="D70" s="132">
        <v>9.1999999999999998E-2</v>
      </c>
      <c r="E70" s="132">
        <v>6.9000000000000006E-2</v>
      </c>
      <c r="F70" s="132">
        <v>9.7000000000000003E-2</v>
      </c>
      <c r="G70" s="132">
        <v>7.5999999999999998E-2</v>
      </c>
      <c r="H70" s="132">
        <v>0.10299999999999999</v>
      </c>
      <c r="I70" s="132">
        <v>9.7000000000000003E-2</v>
      </c>
      <c r="J70" s="132">
        <v>6.2E-2</v>
      </c>
      <c r="K70" s="132">
        <v>0.104</v>
      </c>
      <c r="L70" s="132">
        <v>0.11700000000000001</v>
      </c>
      <c r="M70" s="132">
        <v>7.2999999999999995E-2</v>
      </c>
      <c r="N70" s="132">
        <v>9.0999999999999998E-2</v>
      </c>
      <c r="O70" s="132">
        <v>8.3000000000000004E-2</v>
      </c>
      <c r="P70" s="132">
        <v>0.105</v>
      </c>
      <c r="Q70" s="132">
        <v>8.4000000000000005E-2</v>
      </c>
      <c r="R70" s="132">
        <v>8.2000000000000003E-2</v>
      </c>
      <c r="S70" s="132">
        <v>0.13200000000000001</v>
      </c>
      <c r="T70" s="132">
        <v>0.10199999999999999</v>
      </c>
      <c r="U70" s="132">
        <v>0.124</v>
      </c>
      <c r="V70" s="132">
        <v>0.14799999999999999</v>
      </c>
      <c r="W70" s="132">
        <v>0.114</v>
      </c>
      <c r="X70" s="132">
        <v>9.9000000000000005E-2</v>
      </c>
      <c r="Y70" s="132">
        <v>0.11899999999999999</v>
      </c>
      <c r="Z70" s="132">
        <v>0.155</v>
      </c>
      <c r="AA70" s="132">
        <v>0.13100000000000001</v>
      </c>
      <c r="AB70" s="132">
        <v>0.14699999999999999</v>
      </c>
      <c r="AC70" s="132">
        <v>0.14299999999999999</v>
      </c>
      <c r="AD70" s="132">
        <v>0.17499999999999999</v>
      </c>
      <c r="AE70" s="132">
        <v>0.13</v>
      </c>
      <c r="AF70" s="132">
        <v>0.11899999999999999</v>
      </c>
      <c r="AG70" s="132">
        <v>0.151</v>
      </c>
      <c r="AH70" s="132">
        <v>0.17199999999999999</v>
      </c>
      <c r="AI70" s="132">
        <v>0.11899999999999999</v>
      </c>
      <c r="AJ70" s="132"/>
      <c r="AK70" s="132"/>
      <c r="AL70" s="132"/>
      <c r="AM70" s="132"/>
      <c r="AN70" s="132"/>
      <c r="AO70" s="132"/>
      <c r="AP70" s="132"/>
      <c r="AQ70" s="132"/>
      <c r="AR70" s="132"/>
      <c r="AS70" s="132"/>
      <c r="AT70" s="132"/>
      <c r="AU70" s="132"/>
      <c r="AV70" s="132"/>
      <c r="AW70" s="132"/>
      <c r="AX70" s="132"/>
      <c r="AY70" s="132"/>
      <c r="AZ70" s="132"/>
      <c r="BA70" s="132"/>
      <c r="BB70" s="132"/>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row>
    <row r="71" spans="1:108" s="4" customFormat="1" ht="11.25" customHeight="1">
      <c r="A71" s="92">
        <v>2020</v>
      </c>
      <c r="B71" s="132">
        <v>0.11799999999999999</v>
      </c>
      <c r="C71" s="132">
        <v>0.111</v>
      </c>
      <c r="D71" s="132">
        <v>0.10100000000000001</v>
      </c>
      <c r="E71" s="132">
        <v>0.124</v>
      </c>
      <c r="F71" s="132">
        <v>8.5999999999999993E-2</v>
      </c>
      <c r="G71" s="132">
        <v>0.113</v>
      </c>
      <c r="H71" s="132">
        <v>0.109</v>
      </c>
      <c r="I71" s="132">
        <v>0.114</v>
      </c>
      <c r="J71" s="132">
        <v>0.14899999999999999</v>
      </c>
      <c r="K71" s="132">
        <v>0.111</v>
      </c>
      <c r="L71" s="132">
        <v>9.9000000000000005E-2</v>
      </c>
      <c r="M71" s="132">
        <v>0.14899999999999999</v>
      </c>
      <c r="N71" s="132">
        <v>0.186</v>
      </c>
      <c r="O71" s="132">
        <v>0.19600000000000001</v>
      </c>
      <c r="P71" s="132">
        <v>0.17799999999999999</v>
      </c>
      <c r="Q71" s="132">
        <v>0.16800000000000001</v>
      </c>
      <c r="R71" s="132">
        <v>8.6999999999999994E-2</v>
      </c>
      <c r="S71" s="132">
        <v>0.121</v>
      </c>
      <c r="T71" s="132">
        <v>0.13100000000000001</v>
      </c>
      <c r="U71" s="132">
        <v>8.6999999999999994E-2</v>
      </c>
      <c r="V71" s="132">
        <v>0.13200000000000001</v>
      </c>
      <c r="W71" s="132">
        <v>0.13200000000000001</v>
      </c>
      <c r="X71" s="132">
        <v>0.13700000000000001</v>
      </c>
      <c r="Y71" s="132">
        <v>0.105</v>
      </c>
      <c r="Z71" s="132">
        <v>0.111</v>
      </c>
      <c r="AA71" s="132">
        <v>9.8000000000000004E-2</v>
      </c>
      <c r="AB71" s="132">
        <v>0.154</v>
      </c>
      <c r="AC71" s="132">
        <v>0.11600000000000001</v>
      </c>
      <c r="AD71" s="132">
        <v>0.13600000000000001</v>
      </c>
      <c r="AE71" s="132">
        <v>0.115</v>
      </c>
      <c r="AF71" s="132">
        <v>0.114</v>
      </c>
      <c r="AG71" s="132">
        <v>0.108</v>
      </c>
      <c r="AH71" s="132">
        <v>0.16700000000000001</v>
      </c>
      <c r="AI71" s="132">
        <v>6.5000000000000002E-2</v>
      </c>
      <c r="AJ71" s="132">
        <v>0.13300000000000001</v>
      </c>
      <c r="AK71" s="132">
        <v>9.6000000000000002E-2</v>
      </c>
      <c r="AL71" s="132">
        <v>0.11899999999999999</v>
      </c>
      <c r="AM71" s="132">
        <v>9.0999999999999998E-2</v>
      </c>
      <c r="AN71" s="132">
        <v>8.5999999999999993E-2</v>
      </c>
      <c r="AO71" s="132">
        <v>8.5999999999999993E-2</v>
      </c>
      <c r="AP71" s="132">
        <v>9.5000000000000001E-2</v>
      </c>
      <c r="AQ71" s="132">
        <v>7.8E-2</v>
      </c>
      <c r="AR71" s="132">
        <v>6.5000000000000002E-2</v>
      </c>
      <c r="AS71" s="132">
        <v>8.4000000000000005E-2</v>
      </c>
      <c r="AT71" s="132">
        <v>7.8E-2</v>
      </c>
      <c r="AU71" s="132">
        <v>7.0000000000000007E-2</v>
      </c>
      <c r="AV71" s="132">
        <v>6.9000000000000006E-2</v>
      </c>
      <c r="AW71" s="132">
        <v>9.8000000000000004E-2</v>
      </c>
      <c r="AX71" s="132">
        <v>9.8000000000000004E-2</v>
      </c>
      <c r="AY71" s="132">
        <v>8.6999999999999994E-2</v>
      </c>
      <c r="AZ71" s="132">
        <v>8.6999999999999994E-2</v>
      </c>
      <c r="BA71" s="132">
        <v>0.10199999999999999</v>
      </c>
      <c r="BB71" s="132">
        <v>8.2000000000000003E-2</v>
      </c>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row>
    <row r="72" spans="1:108" s="4" customFormat="1">
      <c r="A72" s="92" t="s">
        <v>92</v>
      </c>
      <c r="B72" s="132">
        <v>0.13700000000000001</v>
      </c>
      <c r="C72" s="132">
        <v>0.128</v>
      </c>
      <c r="D72" s="132">
        <v>0.111</v>
      </c>
      <c r="E72" s="132">
        <v>0.105</v>
      </c>
      <c r="F72" s="132">
        <v>0.114</v>
      </c>
      <c r="G72" s="132">
        <v>0.106</v>
      </c>
      <c r="H72" s="132">
        <v>0.13200000000000001</v>
      </c>
      <c r="I72" s="132">
        <v>0.122</v>
      </c>
      <c r="J72" s="132">
        <v>0.122</v>
      </c>
      <c r="K72" s="132">
        <v>0.111</v>
      </c>
      <c r="L72" s="132">
        <v>0.111</v>
      </c>
      <c r="M72" s="132">
        <v>0.11799999999999999</v>
      </c>
      <c r="N72" s="132">
        <v>0.115</v>
      </c>
      <c r="O72" s="132">
        <v>0.13300000000000001</v>
      </c>
      <c r="P72" s="132">
        <v>0.128</v>
      </c>
      <c r="Q72" s="132">
        <v>0.127</v>
      </c>
      <c r="R72" s="132">
        <v>0.14699999999999999</v>
      </c>
      <c r="S72" s="132">
        <v>0.13400000000000001</v>
      </c>
      <c r="T72" s="132">
        <v>0.14899999999999999</v>
      </c>
      <c r="U72" s="132">
        <v>0.152</v>
      </c>
      <c r="V72" s="132">
        <v>0.159</v>
      </c>
      <c r="W72" s="132">
        <v>0.14899999999999999</v>
      </c>
      <c r="X72" s="132">
        <v>0.17199999999999999</v>
      </c>
      <c r="Y72" s="132">
        <v>0.17599999999999999</v>
      </c>
      <c r="Z72" s="132">
        <v>0.18</v>
      </c>
      <c r="AA72" s="132">
        <v>0.18099999999999999</v>
      </c>
      <c r="AB72" s="132">
        <v>0.19700000000000001</v>
      </c>
      <c r="AC72" s="132">
        <v>0.19500000000000001</v>
      </c>
      <c r="AD72" s="132">
        <v>0.191</v>
      </c>
      <c r="AE72" s="132">
        <v>0.22700000000000001</v>
      </c>
      <c r="AF72" s="132">
        <v>0.214</v>
      </c>
      <c r="AG72" s="132">
        <v>0.21099999999999999</v>
      </c>
      <c r="AH72" s="132">
        <v>0.22600000000000001</v>
      </c>
      <c r="AI72" s="132">
        <v>0.22900000000000001</v>
      </c>
      <c r="AJ72" s="132">
        <v>0.23200000000000001</v>
      </c>
      <c r="AK72" s="132">
        <v>0.23</v>
      </c>
      <c r="AL72" s="132">
        <v>0.19700000000000001</v>
      </c>
      <c r="AM72" s="132">
        <v>0.21299999999999999</v>
      </c>
      <c r="AN72" s="132">
        <v>0.19800000000000001</v>
      </c>
      <c r="AO72" s="132">
        <v>0.19800000000000001</v>
      </c>
      <c r="AP72" s="132">
        <v>0.191</v>
      </c>
      <c r="AQ72" s="132">
        <v>0.16700000000000001</v>
      </c>
      <c r="AR72" s="132">
        <v>0.14499999999999999</v>
      </c>
      <c r="AS72" s="132">
        <v>0.14599999999999999</v>
      </c>
      <c r="AT72" s="132">
        <v>0.15</v>
      </c>
      <c r="AU72" s="132">
        <v>0.154</v>
      </c>
      <c r="AV72" s="132">
        <v>0.13</v>
      </c>
      <c r="AW72" s="132">
        <v>0.13</v>
      </c>
      <c r="AX72" s="132">
        <v>0.114</v>
      </c>
      <c r="AY72" s="132">
        <v>0.124</v>
      </c>
      <c r="AZ72" s="132">
        <v>0.14199999999999999</v>
      </c>
      <c r="BA72" s="132">
        <v>0.125</v>
      </c>
      <c r="BB72" s="132">
        <v>0.125</v>
      </c>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row>
    <row r="73" spans="1:108" s="4" customFormat="1" ht="11.25" customHeight="1">
      <c r="A73" s="88" t="s">
        <v>90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2"/>
      <c r="AZ73" s="132"/>
      <c r="BA73" s="132"/>
      <c r="BB73" s="132"/>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row>
    <row r="74" spans="1:108" s="4" customFormat="1" ht="11.25" customHeight="1">
      <c r="A74" s="92">
        <v>2021</v>
      </c>
      <c r="B74" s="132">
        <v>2.7E-2</v>
      </c>
      <c r="C74" s="132">
        <v>2.9000000000000001E-2</v>
      </c>
      <c r="D74" s="132">
        <v>3.1E-2</v>
      </c>
      <c r="E74" s="132">
        <v>2.7E-2</v>
      </c>
      <c r="F74" s="132">
        <v>3.2000000000000001E-2</v>
      </c>
      <c r="G74" s="132">
        <v>2.9000000000000001E-2</v>
      </c>
      <c r="H74" s="132">
        <v>3.3000000000000002E-2</v>
      </c>
      <c r="I74" s="132">
        <v>3.1E-2</v>
      </c>
      <c r="J74" s="132">
        <v>2.5999999999999999E-2</v>
      </c>
      <c r="K74" s="132">
        <v>3.3000000000000002E-2</v>
      </c>
      <c r="L74" s="132">
        <v>3.5000000000000003E-2</v>
      </c>
      <c r="M74" s="132">
        <v>2.8000000000000001E-2</v>
      </c>
      <c r="N74" s="132">
        <v>3.1E-2</v>
      </c>
      <c r="O74" s="132">
        <v>2.9000000000000001E-2</v>
      </c>
      <c r="P74" s="132">
        <v>3.3000000000000002E-2</v>
      </c>
      <c r="Q74" s="132">
        <v>2.9000000000000001E-2</v>
      </c>
      <c r="R74" s="132">
        <v>2.9000000000000001E-2</v>
      </c>
      <c r="S74" s="132">
        <v>3.6999999999999998E-2</v>
      </c>
      <c r="T74" s="132">
        <v>3.3000000000000002E-2</v>
      </c>
      <c r="U74" s="132">
        <v>3.5999999999999997E-2</v>
      </c>
      <c r="V74" s="132">
        <v>3.9E-2</v>
      </c>
      <c r="W74" s="132">
        <v>3.4000000000000002E-2</v>
      </c>
      <c r="X74" s="132">
        <v>3.2000000000000001E-2</v>
      </c>
      <c r="Y74" s="132">
        <v>3.5000000000000003E-2</v>
      </c>
      <c r="Z74" s="132">
        <v>4.1000000000000002E-2</v>
      </c>
      <c r="AA74" s="132">
        <v>3.6999999999999998E-2</v>
      </c>
      <c r="AB74" s="132">
        <v>3.9E-2</v>
      </c>
      <c r="AC74" s="132">
        <v>3.7999999999999999E-2</v>
      </c>
      <c r="AD74" s="132">
        <v>4.2999999999999997E-2</v>
      </c>
      <c r="AE74" s="132">
        <v>3.5999999999999997E-2</v>
      </c>
      <c r="AF74" s="132">
        <v>3.5000000000000003E-2</v>
      </c>
      <c r="AG74" s="132">
        <v>0.04</v>
      </c>
      <c r="AH74" s="132">
        <v>4.2000000000000003E-2</v>
      </c>
      <c r="AI74" s="132">
        <v>3.4000000000000002E-2</v>
      </c>
      <c r="AJ74" s="132"/>
      <c r="AK74" s="132"/>
      <c r="AL74" s="132"/>
      <c r="AM74" s="132"/>
      <c r="AN74" s="132"/>
      <c r="AO74" s="132"/>
      <c r="AP74" s="132"/>
      <c r="AQ74" s="132"/>
      <c r="AR74" s="132"/>
      <c r="AS74" s="132"/>
      <c r="AT74" s="132"/>
      <c r="AU74" s="132"/>
      <c r="AV74" s="132"/>
      <c r="AW74" s="132"/>
      <c r="AX74" s="132"/>
      <c r="AY74" s="132"/>
      <c r="AZ74" s="132"/>
      <c r="BA74" s="132"/>
      <c r="BB74" s="132"/>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row>
    <row r="75" spans="1:108" s="4" customFormat="1" ht="11.25" customHeight="1">
      <c r="A75" s="92">
        <v>2020</v>
      </c>
      <c r="B75" s="132">
        <v>3.5999999999999997E-2</v>
      </c>
      <c r="C75" s="132">
        <v>3.5000000000000003E-2</v>
      </c>
      <c r="D75" s="132">
        <v>3.3000000000000002E-2</v>
      </c>
      <c r="E75" s="132">
        <v>3.6999999999999998E-2</v>
      </c>
      <c r="F75" s="132">
        <v>3.1E-2</v>
      </c>
      <c r="G75" s="132">
        <v>3.5000000000000003E-2</v>
      </c>
      <c r="H75" s="132">
        <v>3.4000000000000002E-2</v>
      </c>
      <c r="I75" s="132">
        <v>3.5000000000000003E-2</v>
      </c>
      <c r="J75" s="132">
        <v>0.04</v>
      </c>
      <c r="K75" s="132">
        <v>3.5999999999999997E-2</v>
      </c>
      <c r="L75" s="132">
        <v>3.3000000000000002E-2</v>
      </c>
      <c r="M75" s="132">
        <v>4.1000000000000002E-2</v>
      </c>
      <c r="N75" s="132">
        <v>4.4999999999999998E-2</v>
      </c>
      <c r="O75" s="132">
        <v>4.5999999999999999E-2</v>
      </c>
      <c r="P75" s="132">
        <v>4.3999999999999997E-2</v>
      </c>
      <c r="Q75" s="132">
        <v>4.2999999999999997E-2</v>
      </c>
      <c r="R75" s="132">
        <v>3.1E-2</v>
      </c>
      <c r="S75" s="132">
        <v>3.5999999999999997E-2</v>
      </c>
      <c r="T75" s="132">
        <v>3.7999999999999999E-2</v>
      </c>
      <c r="U75" s="132">
        <v>3.1E-2</v>
      </c>
      <c r="V75" s="132">
        <v>3.7999999999999999E-2</v>
      </c>
      <c r="W75" s="132">
        <v>3.7999999999999999E-2</v>
      </c>
      <c r="X75" s="132">
        <v>3.9E-2</v>
      </c>
      <c r="Y75" s="132">
        <v>3.4000000000000002E-2</v>
      </c>
      <c r="Z75" s="132">
        <v>3.5000000000000003E-2</v>
      </c>
      <c r="AA75" s="132">
        <v>3.2000000000000001E-2</v>
      </c>
      <c r="AB75" s="132">
        <v>0.04</v>
      </c>
      <c r="AC75" s="132">
        <v>3.5000000000000003E-2</v>
      </c>
      <c r="AD75" s="132">
        <v>3.7999999999999999E-2</v>
      </c>
      <c r="AE75" s="132">
        <v>3.5000000000000003E-2</v>
      </c>
      <c r="AF75" s="132">
        <v>3.5000000000000003E-2</v>
      </c>
      <c r="AG75" s="132">
        <v>3.4000000000000002E-2</v>
      </c>
      <c r="AH75" s="132">
        <v>4.2999999999999997E-2</v>
      </c>
      <c r="AI75" s="132">
        <v>2.5999999999999999E-2</v>
      </c>
      <c r="AJ75" s="132">
        <v>3.7999999999999999E-2</v>
      </c>
      <c r="AK75" s="132">
        <v>3.2000000000000001E-2</v>
      </c>
      <c r="AL75" s="132">
        <v>3.5000000000000003E-2</v>
      </c>
      <c r="AM75" s="132">
        <v>3.1E-2</v>
      </c>
      <c r="AN75" s="132">
        <v>0.03</v>
      </c>
      <c r="AO75" s="132">
        <v>0.03</v>
      </c>
      <c r="AP75" s="132">
        <v>3.2000000000000001E-2</v>
      </c>
      <c r="AQ75" s="132">
        <v>2.9000000000000001E-2</v>
      </c>
      <c r="AR75" s="132">
        <v>2.5999999999999999E-2</v>
      </c>
      <c r="AS75" s="132">
        <v>0.03</v>
      </c>
      <c r="AT75" s="132">
        <v>2.9000000000000001E-2</v>
      </c>
      <c r="AU75" s="132">
        <v>2.8000000000000001E-2</v>
      </c>
      <c r="AV75" s="132">
        <v>2.7E-2</v>
      </c>
      <c r="AW75" s="132">
        <v>3.3000000000000002E-2</v>
      </c>
      <c r="AX75" s="132">
        <v>3.2000000000000001E-2</v>
      </c>
      <c r="AY75" s="132">
        <v>0.03</v>
      </c>
      <c r="AZ75" s="132">
        <v>0.03</v>
      </c>
      <c r="BA75" s="132">
        <v>3.3000000000000002E-2</v>
      </c>
      <c r="BB75" s="132">
        <v>2.9000000000000001E-2</v>
      </c>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row>
    <row r="76" spans="1:108" s="4" customFormat="1">
      <c r="A76" s="92" t="s">
        <v>92</v>
      </c>
      <c r="B76" s="132">
        <v>4.1000000000000002E-2</v>
      </c>
      <c r="C76" s="132">
        <v>3.9E-2</v>
      </c>
      <c r="D76" s="132">
        <v>3.5999999999999997E-2</v>
      </c>
      <c r="E76" s="132">
        <v>3.5000000000000003E-2</v>
      </c>
      <c r="F76" s="132">
        <v>3.6999999999999998E-2</v>
      </c>
      <c r="G76" s="132">
        <v>3.5000000000000003E-2</v>
      </c>
      <c r="H76" s="132">
        <v>0.04</v>
      </c>
      <c r="I76" s="132">
        <v>3.7999999999999999E-2</v>
      </c>
      <c r="J76" s="132">
        <v>3.7999999999999999E-2</v>
      </c>
      <c r="K76" s="132">
        <v>3.6999999999999998E-2</v>
      </c>
      <c r="L76" s="132">
        <v>3.6999999999999998E-2</v>
      </c>
      <c r="M76" s="132">
        <v>3.6999999999999998E-2</v>
      </c>
      <c r="N76" s="132">
        <v>3.6999999999999998E-2</v>
      </c>
      <c r="O76" s="132">
        <v>0.04</v>
      </c>
      <c r="P76" s="132">
        <v>3.9E-2</v>
      </c>
      <c r="Q76" s="132">
        <v>3.7999999999999999E-2</v>
      </c>
      <c r="R76" s="132">
        <v>4.2000000000000003E-2</v>
      </c>
      <c r="S76" s="132">
        <v>0.04</v>
      </c>
      <c r="T76" s="132">
        <v>4.2000000000000003E-2</v>
      </c>
      <c r="U76" s="132">
        <v>4.2999999999999997E-2</v>
      </c>
      <c r="V76" s="132">
        <v>4.2999999999999997E-2</v>
      </c>
      <c r="W76" s="132">
        <v>4.2000000000000003E-2</v>
      </c>
      <c r="X76" s="132">
        <v>4.4999999999999998E-2</v>
      </c>
      <c r="Y76" s="132">
        <v>4.4999999999999998E-2</v>
      </c>
      <c r="Z76" s="132">
        <v>4.5999999999999999E-2</v>
      </c>
      <c r="AA76" s="132">
        <v>4.7E-2</v>
      </c>
      <c r="AB76" s="132">
        <v>4.9000000000000002E-2</v>
      </c>
      <c r="AC76" s="132">
        <v>4.8000000000000001E-2</v>
      </c>
      <c r="AD76" s="132">
        <v>4.7E-2</v>
      </c>
      <c r="AE76" s="132">
        <v>5.1999999999999998E-2</v>
      </c>
      <c r="AF76" s="132">
        <v>5.0999999999999997E-2</v>
      </c>
      <c r="AG76" s="132">
        <v>0.05</v>
      </c>
      <c r="AH76" s="132">
        <v>5.1999999999999998E-2</v>
      </c>
      <c r="AI76" s="132">
        <v>5.1999999999999998E-2</v>
      </c>
      <c r="AJ76" s="132">
        <v>5.1999999999999998E-2</v>
      </c>
      <c r="AK76" s="132">
        <v>5.1999999999999998E-2</v>
      </c>
      <c r="AL76" s="132">
        <v>4.8000000000000001E-2</v>
      </c>
      <c r="AM76" s="132">
        <v>0.05</v>
      </c>
      <c r="AN76" s="132">
        <v>4.8000000000000001E-2</v>
      </c>
      <c r="AO76" s="132">
        <v>4.8000000000000001E-2</v>
      </c>
      <c r="AP76" s="132">
        <v>4.7E-2</v>
      </c>
      <c r="AQ76" s="132">
        <v>4.3999999999999997E-2</v>
      </c>
      <c r="AR76" s="132">
        <v>4.1000000000000002E-2</v>
      </c>
      <c r="AS76" s="132">
        <v>4.2000000000000003E-2</v>
      </c>
      <c r="AT76" s="132">
        <v>4.2000000000000003E-2</v>
      </c>
      <c r="AU76" s="132">
        <v>4.2000000000000003E-2</v>
      </c>
      <c r="AV76" s="132">
        <v>3.9E-2</v>
      </c>
      <c r="AW76" s="132">
        <v>3.9E-2</v>
      </c>
      <c r="AX76" s="132">
        <v>3.5999999999999997E-2</v>
      </c>
      <c r="AY76" s="132">
        <v>3.7999999999999999E-2</v>
      </c>
      <c r="AZ76" s="132">
        <v>4.1000000000000002E-2</v>
      </c>
      <c r="BA76" s="132">
        <v>3.7999999999999999E-2</v>
      </c>
      <c r="BB76" s="132">
        <v>3.7999999999999999E-2</v>
      </c>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row>
    <row r="77" spans="1:108" s="4" customFormat="1">
      <c r="A77" s="87"/>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row>
    <row r="78" spans="1:108" s="4" customFormat="1">
      <c r="A78" s="71" t="s">
        <v>98</v>
      </c>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2"/>
      <c r="AH78" s="132"/>
      <c r="AI78" s="132"/>
      <c r="AJ78" s="132"/>
      <c r="AK78" s="132"/>
      <c r="AL78" s="132"/>
      <c r="AM78" s="132"/>
      <c r="AN78" s="132"/>
      <c r="AO78" s="132"/>
      <c r="AP78" s="132"/>
      <c r="AQ78" s="132"/>
      <c r="AR78" s="132"/>
      <c r="AS78" s="132"/>
      <c r="AT78" s="132"/>
      <c r="AU78" s="132"/>
      <c r="AV78" s="132"/>
      <c r="AW78" s="132"/>
      <c r="AX78" s="132"/>
      <c r="AY78" s="132"/>
      <c r="AZ78" s="132"/>
      <c r="BA78" s="132"/>
      <c r="BB78" s="132"/>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row>
    <row r="79" spans="1:108" s="4" customFormat="1">
      <c r="A79" s="88" t="s">
        <v>89</v>
      </c>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c r="AN79" s="132"/>
      <c r="AO79" s="132"/>
      <c r="AP79" s="132"/>
      <c r="AQ79" s="132"/>
      <c r="AR79" s="132"/>
      <c r="AS79" s="132"/>
      <c r="AT79" s="132"/>
      <c r="AU79" s="132"/>
      <c r="AV79" s="132"/>
      <c r="AW79" s="132"/>
      <c r="AX79" s="132"/>
      <c r="AY79" s="132"/>
      <c r="AZ79" s="132"/>
      <c r="BA79" s="132"/>
      <c r="BB79" s="132"/>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row>
    <row r="80" spans="1:108" s="4" customFormat="1">
      <c r="A80" s="89">
        <v>2021</v>
      </c>
      <c r="B80" s="132">
        <v>0.40100000000000002</v>
      </c>
      <c r="C80" s="132">
        <v>0.33300000000000002</v>
      </c>
      <c r="D80" s="132">
        <v>0.375</v>
      </c>
      <c r="E80" s="132">
        <v>0.34499999999999997</v>
      </c>
      <c r="F80" s="132">
        <v>0.372</v>
      </c>
      <c r="G80" s="132">
        <v>0.32600000000000001</v>
      </c>
      <c r="H80" s="132">
        <v>0.33</v>
      </c>
      <c r="I80" s="132">
        <v>0.377</v>
      </c>
      <c r="J80" s="132">
        <v>0.35099999999999998</v>
      </c>
      <c r="K80" s="132">
        <v>0.35299999999999998</v>
      </c>
      <c r="L80" s="132">
        <v>0.40300000000000002</v>
      </c>
      <c r="M80" s="132">
        <v>0.314</v>
      </c>
      <c r="N80" s="132">
        <v>0.42799999999999999</v>
      </c>
      <c r="O80" s="132">
        <v>0.32100000000000001</v>
      </c>
      <c r="P80" s="132">
        <v>0.46100000000000002</v>
      </c>
      <c r="Q80" s="132">
        <v>0.38600000000000001</v>
      </c>
      <c r="R80" s="132">
        <v>0.40100000000000002</v>
      </c>
      <c r="S80" s="132">
        <v>0.439</v>
      </c>
      <c r="T80" s="132">
        <v>0.42499999999999999</v>
      </c>
      <c r="U80" s="132">
        <v>0.38200000000000001</v>
      </c>
      <c r="V80" s="132">
        <v>0.46200000000000002</v>
      </c>
      <c r="W80" s="132">
        <v>0.41399999999999998</v>
      </c>
      <c r="X80" s="132">
        <v>0.45600000000000002</v>
      </c>
      <c r="Y80" s="132">
        <v>0.45100000000000001</v>
      </c>
      <c r="Z80" s="132">
        <v>0.40899999999999997</v>
      </c>
      <c r="AA80" s="132">
        <v>0.42499999999999999</v>
      </c>
      <c r="AB80" s="132">
        <v>0.436</v>
      </c>
      <c r="AC80" s="132">
        <v>0.48399999999999999</v>
      </c>
      <c r="AD80" s="132">
        <v>0.42699999999999999</v>
      </c>
      <c r="AE80" s="132">
        <v>0.434</v>
      </c>
      <c r="AF80" s="132">
        <v>0.42699999999999999</v>
      </c>
      <c r="AG80" s="132">
        <v>0.42799999999999999</v>
      </c>
      <c r="AH80" s="132">
        <v>0.45700000000000002</v>
      </c>
      <c r="AI80" s="132">
        <v>0.439</v>
      </c>
      <c r="AJ80" s="132"/>
      <c r="AK80" s="132"/>
      <c r="AL80" s="132"/>
      <c r="AM80" s="132"/>
      <c r="AN80" s="132"/>
      <c r="AO80" s="132"/>
      <c r="AP80" s="132"/>
      <c r="AQ80" s="132"/>
      <c r="AR80" s="132"/>
      <c r="AS80" s="132"/>
      <c r="AT80" s="132"/>
      <c r="AU80" s="132"/>
      <c r="AV80" s="132"/>
      <c r="AW80" s="132"/>
      <c r="AX80" s="132"/>
      <c r="AY80" s="132"/>
      <c r="AZ80" s="132"/>
      <c r="BA80" s="132"/>
      <c r="BB80" s="132"/>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row>
    <row r="81" spans="1:108" s="4" customFormat="1">
      <c r="A81" s="89">
        <v>2020</v>
      </c>
      <c r="B81" s="132">
        <v>0.371</v>
      </c>
      <c r="C81" s="132">
        <v>0.434</v>
      </c>
      <c r="D81" s="132">
        <v>0.36799999999999999</v>
      </c>
      <c r="E81" s="132">
        <v>0.40699999999999997</v>
      </c>
      <c r="F81" s="132">
        <v>0.40200000000000002</v>
      </c>
      <c r="G81" s="132">
        <v>0.33300000000000002</v>
      </c>
      <c r="H81" s="132">
        <v>0.38400000000000001</v>
      </c>
      <c r="I81" s="132">
        <v>0.39400000000000002</v>
      </c>
      <c r="J81" s="132">
        <v>0.433</v>
      </c>
      <c r="K81" s="132">
        <v>0.39600000000000002</v>
      </c>
      <c r="L81" s="132">
        <v>0.36</v>
      </c>
      <c r="M81" s="132">
        <v>0.42399999999999999</v>
      </c>
      <c r="N81" s="132">
        <v>0.45300000000000001</v>
      </c>
      <c r="O81" s="132">
        <v>0.42099999999999999</v>
      </c>
      <c r="P81" s="132">
        <v>0.36899999999999999</v>
      </c>
      <c r="Q81" s="132">
        <v>0.30599999999999999</v>
      </c>
      <c r="R81" s="132">
        <v>0.36499999999999999</v>
      </c>
      <c r="S81" s="132">
        <v>0.37</v>
      </c>
      <c r="T81" s="132">
        <v>0.35599999999999998</v>
      </c>
      <c r="U81" s="132">
        <v>0.40500000000000003</v>
      </c>
      <c r="V81" s="132">
        <v>0.39500000000000002</v>
      </c>
      <c r="W81" s="132">
        <v>0.376</v>
      </c>
      <c r="X81" s="132">
        <v>0.39400000000000002</v>
      </c>
      <c r="Y81" s="132">
        <v>0.36299999999999999</v>
      </c>
      <c r="Z81" s="132">
        <v>0.371</v>
      </c>
      <c r="AA81" s="132">
        <v>0.38100000000000001</v>
      </c>
      <c r="AB81" s="132">
        <v>0.35199999999999998</v>
      </c>
      <c r="AC81" s="132">
        <v>0.42199999999999999</v>
      </c>
      <c r="AD81" s="132">
        <v>0.32600000000000001</v>
      </c>
      <c r="AE81" s="132">
        <v>0.374</v>
      </c>
      <c r="AF81" s="132">
        <v>0.33900000000000002</v>
      </c>
      <c r="AG81" s="132">
        <v>0.46600000000000003</v>
      </c>
      <c r="AH81" s="132">
        <v>0.32900000000000001</v>
      </c>
      <c r="AI81" s="132">
        <v>0.39900000000000002</v>
      </c>
      <c r="AJ81" s="132">
        <v>0.371</v>
      </c>
      <c r="AK81" s="132">
        <v>0.437</v>
      </c>
      <c r="AL81" s="132">
        <v>0.42</v>
      </c>
      <c r="AM81" s="132">
        <v>0.39500000000000002</v>
      </c>
      <c r="AN81" s="132">
        <v>0.45500000000000002</v>
      </c>
      <c r="AO81" s="132">
        <v>0.36699999999999999</v>
      </c>
      <c r="AP81" s="132">
        <v>0.378</v>
      </c>
      <c r="AQ81" s="132">
        <v>0.36099999999999999</v>
      </c>
      <c r="AR81" s="132">
        <v>0.35099999999999998</v>
      </c>
      <c r="AS81" s="132">
        <v>0.35699999999999998</v>
      </c>
      <c r="AT81" s="132">
        <v>0.33600000000000002</v>
      </c>
      <c r="AU81" s="132">
        <v>0.41899999999999998</v>
      </c>
      <c r="AV81" s="132">
        <v>0.34200000000000003</v>
      </c>
      <c r="AW81" s="132">
        <v>0.35099999999999998</v>
      </c>
      <c r="AX81" s="132">
        <v>0.40799999999999997</v>
      </c>
      <c r="AY81" s="132">
        <v>0.38600000000000001</v>
      </c>
      <c r="AZ81" s="132">
        <v>0.38200000000000001</v>
      </c>
      <c r="BA81" s="132">
        <v>0.34200000000000003</v>
      </c>
      <c r="BB81" s="132">
        <v>0.39600000000000002</v>
      </c>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row>
    <row r="82" spans="1:108" s="4" customFormat="1">
      <c r="A82" s="89" t="s">
        <v>92</v>
      </c>
      <c r="B82" s="132">
        <v>0.442</v>
      </c>
      <c r="C82" s="132">
        <v>0.41099999999999998</v>
      </c>
      <c r="D82" s="132">
        <v>0.38700000000000001</v>
      </c>
      <c r="E82" s="132">
        <v>0.41599999999999998</v>
      </c>
      <c r="F82" s="132">
        <v>0.40500000000000003</v>
      </c>
      <c r="G82" s="132">
        <v>0.39</v>
      </c>
      <c r="H82" s="132">
        <v>0.39</v>
      </c>
      <c r="I82" s="132">
        <v>0.36099999999999999</v>
      </c>
      <c r="J82" s="132">
        <v>0.372</v>
      </c>
      <c r="K82" s="132">
        <v>0.4</v>
      </c>
      <c r="L82" s="132">
        <v>0.36399999999999999</v>
      </c>
      <c r="M82" s="132">
        <v>0.40400000000000003</v>
      </c>
      <c r="N82" s="132">
        <v>0.42399999999999999</v>
      </c>
      <c r="O82" s="132">
        <v>0.41299999999999998</v>
      </c>
      <c r="P82" s="132">
        <v>0.40699999999999997</v>
      </c>
      <c r="Q82" s="132">
        <v>0.40699999999999997</v>
      </c>
      <c r="R82" s="132">
        <v>0.39600000000000002</v>
      </c>
      <c r="S82" s="132">
        <v>0.42899999999999999</v>
      </c>
      <c r="T82" s="132">
        <v>0.48199999999999998</v>
      </c>
      <c r="U82" s="132">
        <v>0.47</v>
      </c>
      <c r="V82" s="132">
        <v>0.51500000000000001</v>
      </c>
      <c r="W82" s="132">
        <v>0.497</v>
      </c>
      <c r="X82" s="132">
        <v>0.48699999999999999</v>
      </c>
      <c r="Y82" s="132">
        <v>0.51600000000000001</v>
      </c>
      <c r="Z82" s="132">
        <v>0.52400000000000002</v>
      </c>
      <c r="AA82" s="132">
        <v>0.49099999999999999</v>
      </c>
      <c r="AB82" s="132">
        <v>0.54800000000000004</v>
      </c>
      <c r="AC82" s="132">
        <v>0.60199999999999998</v>
      </c>
      <c r="AD82" s="132">
        <v>0.60599999999999998</v>
      </c>
      <c r="AE82" s="132">
        <v>0.60099999999999998</v>
      </c>
      <c r="AF82" s="132">
        <v>0.59299999999999997</v>
      </c>
      <c r="AG82" s="132">
        <v>0.63500000000000001</v>
      </c>
      <c r="AH82" s="132">
        <v>0.61</v>
      </c>
      <c r="AI82" s="132">
        <v>0.65600000000000003</v>
      </c>
      <c r="AJ82" s="132">
        <v>0.66100000000000003</v>
      </c>
      <c r="AK82" s="132">
        <v>0.6</v>
      </c>
      <c r="AL82" s="132">
        <v>0.59299999999999997</v>
      </c>
      <c r="AM82" s="132">
        <v>0.60899999999999999</v>
      </c>
      <c r="AN82" s="132">
        <v>0.56599999999999995</v>
      </c>
      <c r="AO82" s="132">
        <v>0.51400000000000001</v>
      </c>
      <c r="AP82" s="132">
        <v>0.53300000000000003</v>
      </c>
      <c r="AQ82" s="132">
        <v>0.50800000000000001</v>
      </c>
      <c r="AR82" s="132">
        <v>0.42499999999999999</v>
      </c>
      <c r="AS82" s="132">
        <v>0.46500000000000002</v>
      </c>
      <c r="AT82" s="132">
        <v>0.441</v>
      </c>
      <c r="AU82" s="132">
        <v>0.42099999999999999</v>
      </c>
      <c r="AV82" s="132">
        <v>0.46100000000000002</v>
      </c>
      <c r="AW82" s="132">
        <v>0.42599999999999999</v>
      </c>
      <c r="AX82" s="132">
        <v>0.39900000000000002</v>
      </c>
      <c r="AY82" s="132">
        <v>0.41599999999999998</v>
      </c>
      <c r="AZ82" s="132">
        <v>0.39800000000000002</v>
      </c>
      <c r="BA82" s="132">
        <v>0.40300000000000002</v>
      </c>
      <c r="BB82" s="132">
        <v>0.40300000000000002</v>
      </c>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row>
    <row r="83" spans="1:108" s="4" customFormat="1">
      <c r="A83" s="88" t="s">
        <v>90</v>
      </c>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c r="AM83" s="132"/>
      <c r="AN83" s="132"/>
      <c r="AO83" s="132"/>
      <c r="AP83" s="132"/>
      <c r="AQ83" s="132"/>
      <c r="AR83" s="132"/>
      <c r="AS83" s="132"/>
      <c r="AT83" s="132"/>
      <c r="AU83" s="132"/>
      <c r="AV83" s="132"/>
      <c r="AW83" s="132"/>
      <c r="AX83" s="132"/>
      <c r="AY83" s="132"/>
      <c r="AZ83" s="132"/>
      <c r="BA83" s="132"/>
      <c r="BB83" s="132"/>
      <c r="BD83" s="124"/>
      <c r="BE83" s="124"/>
      <c r="BF83" s="124"/>
      <c r="BG83" s="124"/>
      <c r="BH83" s="124"/>
      <c r="BI83" s="124"/>
      <c r="BJ83" s="124"/>
      <c r="BK83" s="124"/>
      <c r="BL83" s="124"/>
      <c r="BM83" s="124"/>
      <c r="BN83" s="124"/>
      <c r="BO83" s="124"/>
      <c r="BP83" s="124"/>
      <c r="BQ83" s="124"/>
      <c r="BR83" s="124"/>
      <c r="BS83" s="124"/>
      <c r="BT83" s="124"/>
      <c r="BU83" s="124"/>
      <c r="BV83" s="124"/>
      <c r="BW83" s="124"/>
      <c r="BX83" s="124"/>
      <c r="BY83" s="124"/>
      <c r="BZ83" s="124"/>
      <c r="CA83" s="124"/>
      <c r="CB83" s="124"/>
      <c r="CC83" s="124"/>
      <c r="CD83" s="124"/>
      <c r="CE83" s="124"/>
      <c r="CF83" s="124"/>
      <c r="CG83" s="124"/>
      <c r="CH83" s="124"/>
      <c r="CI83" s="124"/>
      <c r="CJ83" s="124"/>
      <c r="CK83" s="124"/>
      <c r="CL83" s="124"/>
      <c r="CM83" s="124"/>
      <c r="CN83" s="124"/>
      <c r="CO83" s="124"/>
      <c r="CP83" s="124"/>
      <c r="CQ83" s="124"/>
      <c r="CR83" s="124"/>
      <c r="CS83" s="124"/>
      <c r="CT83" s="124"/>
      <c r="CU83" s="124"/>
      <c r="CV83" s="124"/>
      <c r="CW83" s="124"/>
      <c r="CX83" s="124"/>
      <c r="CY83" s="124"/>
      <c r="CZ83" s="124"/>
      <c r="DA83" s="124"/>
      <c r="DB83" s="124"/>
      <c r="DC83" s="124"/>
      <c r="DD83" s="124"/>
    </row>
    <row r="84" spans="1:108" s="4" customFormat="1">
      <c r="A84" s="89">
        <v>2021</v>
      </c>
      <c r="B84" s="132">
        <v>6.7000000000000004E-2</v>
      </c>
      <c r="C84" s="132">
        <v>6.2E-2</v>
      </c>
      <c r="D84" s="132">
        <v>6.5000000000000002E-2</v>
      </c>
      <c r="E84" s="132">
        <v>6.3E-2</v>
      </c>
      <c r="F84" s="132">
        <v>6.5000000000000002E-2</v>
      </c>
      <c r="G84" s="132">
        <v>6.0999999999999999E-2</v>
      </c>
      <c r="H84" s="132">
        <v>6.0999999999999999E-2</v>
      </c>
      <c r="I84" s="132">
        <v>6.6000000000000003E-2</v>
      </c>
      <c r="J84" s="132">
        <v>6.3E-2</v>
      </c>
      <c r="K84" s="132">
        <v>6.3E-2</v>
      </c>
      <c r="L84" s="132">
        <v>6.7000000000000004E-2</v>
      </c>
      <c r="M84" s="132">
        <v>5.8999999999999997E-2</v>
      </c>
      <c r="N84" s="132">
        <v>6.9000000000000006E-2</v>
      </c>
      <c r="O84" s="132">
        <v>0.06</v>
      </c>
      <c r="P84" s="132">
        <v>7.1999999999999995E-2</v>
      </c>
      <c r="Q84" s="132">
        <v>6.6000000000000003E-2</v>
      </c>
      <c r="R84" s="132">
        <v>6.7000000000000004E-2</v>
      </c>
      <c r="S84" s="132">
        <v>7.0000000000000007E-2</v>
      </c>
      <c r="T84" s="132">
        <v>6.9000000000000006E-2</v>
      </c>
      <c r="U84" s="132">
        <v>6.5000000000000002E-2</v>
      </c>
      <c r="V84" s="132">
        <v>7.0999999999999994E-2</v>
      </c>
      <c r="W84" s="132">
        <v>6.8000000000000005E-2</v>
      </c>
      <c r="X84" s="132">
        <v>7.1999999999999995E-2</v>
      </c>
      <c r="Y84" s="132">
        <v>7.0999999999999994E-2</v>
      </c>
      <c r="Z84" s="132">
        <v>6.7000000000000004E-2</v>
      </c>
      <c r="AA84" s="132">
        <v>6.9000000000000006E-2</v>
      </c>
      <c r="AB84" s="132">
        <v>7.0000000000000007E-2</v>
      </c>
      <c r="AC84" s="132">
        <v>7.3999999999999996E-2</v>
      </c>
      <c r="AD84" s="132">
        <v>6.9000000000000006E-2</v>
      </c>
      <c r="AE84" s="132">
        <v>6.9000000000000006E-2</v>
      </c>
      <c r="AF84" s="132">
        <v>6.9000000000000006E-2</v>
      </c>
      <c r="AG84" s="132">
        <v>6.9000000000000006E-2</v>
      </c>
      <c r="AH84" s="132">
        <v>7.0999999999999994E-2</v>
      </c>
      <c r="AI84" s="132">
        <v>7.0000000000000007E-2</v>
      </c>
      <c r="AJ84" s="132"/>
      <c r="AK84" s="132"/>
      <c r="AL84" s="132"/>
      <c r="AM84" s="132"/>
      <c r="AN84" s="132"/>
      <c r="AO84" s="132"/>
      <c r="AP84" s="132"/>
      <c r="AQ84" s="132"/>
      <c r="AR84" s="132"/>
      <c r="AS84" s="132"/>
      <c r="AT84" s="132"/>
      <c r="AU84" s="132"/>
      <c r="AV84" s="132"/>
      <c r="AW84" s="132"/>
      <c r="AX84" s="132"/>
      <c r="AY84" s="132"/>
      <c r="AZ84" s="132"/>
      <c r="BA84" s="132"/>
      <c r="BB84" s="132"/>
      <c r="BD84" s="124"/>
      <c r="BE84" s="124"/>
      <c r="BF84" s="124"/>
      <c r="BG84" s="124"/>
      <c r="BH84" s="124"/>
      <c r="BI84" s="124"/>
      <c r="BJ84" s="124"/>
      <c r="BK84" s="124"/>
      <c r="BL84" s="124"/>
      <c r="BM84" s="124"/>
      <c r="BN84" s="124"/>
      <c r="BO84" s="124"/>
      <c r="BP84" s="124"/>
      <c r="BQ84" s="124"/>
      <c r="BR84" s="124"/>
      <c r="BS84" s="124"/>
      <c r="BT84" s="124"/>
      <c r="BU84" s="124"/>
      <c r="BV84" s="124"/>
      <c r="BW84" s="124"/>
      <c r="BX84" s="124"/>
      <c r="BY84" s="124"/>
      <c r="BZ84" s="124"/>
      <c r="CA84" s="124"/>
      <c r="CB84" s="124"/>
      <c r="CC84" s="124"/>
      <c r="CD84" s="124"/>
      <c r="CE84" s="124"/>
      <c r="CF84" s="124"/>
      <c r="CG84" s="124"/>
      <c r="CH84" s="124"/>
      <c r="CI84" s="124"/>
      <c r="CJ84" s="124"/>
      <c r="CK84" s="124"/>
      <c r="CL84" s="124"/>
      <c r="CM84" s="124"/>
      <c r="CN84" s="124"/>
      <c r="CO84" s="124"/>
      <c r="CP84" s="124"/>
      <c r="CQ84" s="124"/>
      <c r="CR84" s="124"/>
      <c r="CS84" s="124"/>
      <c r="CT84" s="124"/>
      <c r="CU84" s="124"/>
      <c r="CV84" s="124"/>
      <c r="CW84" s="124"/>
      <c r="CX84" s="124"/>
      <c r="CY84" s="124"/>
      <c r="CZ84" s="124"/>
      <c r="DA84" s="124"/>
      <c r="DB84" s="124"/>
      <c r="DC84" s="124"/>
      <c r="DD84" s="124"/>
    </row>
    <row r="85" spans="1:108" s="4" customFormat="1">
      <c r="A85" s="89">
        <v>2020</v>
      </c>
      <c r="B85" s="132">
        <v>6.5000000000000002E-2</v>
      </c>
      <c r="C85" s="132">
        <v>7.0999999999999994E-2</v>
      </c>
      <c r="D85" s="132">
        <v>6.6000000000000003E-2</v>
      </c>
      <c r="E85" s="132">
        <v>7.0000000000000007E-2</v>
      </c>
      <c r="F85" s="132">
        <v>6.8000000000000005E-2</v>
      </c>
      <c r="G85" s="132">
        <v>6.2E-2</v>
      </c>
      <c r="H85" s="132">
        <v>6.7000000000000004E-2</v>
      </c>
      <c r="I85" s="132">
        <v>6.8000000000000005E-2</v>
      </c>
      <c r="J85" s="132">
        <v>7.0999999999999994E-2</v>
      </c>
      <c r="K85" s="132">
        <v>6.8000000000000005E-2</v>
      </c>
      <c r="L85" s="132">
        <v>6.5000000000000002E-2</v>
      </c>
      <c r="M85" s="132">
        <v>7.0000000000000007E-2</v>
      </c>
      <c r="N85" s="132">
        <v>7.2999999999999995E-2</v>
      </c>
      <c r="O85" s="132">
        <v>7.0000000000000007E-2</v>
      </c>
      <c r="P85" s="132">
        <v>6.5000000000000002E-2</v>
      </c>
      <c r="Q85" s="132">
        <v>0.06</v>
      </c>
      <c r="R85" s="132">
        <v>6.5000000000000002E-2</v>
      </c>
      <c r="S85" s="132">
        <v>6.6000000000000003E-2</v>
      </c>
      <c r="T85" s="132">
        <v>6.4000000000000001E-2</v>
      </c>
      <c r="U85" s="132">
        <v>6.9000000000000006E-2</v>
      </c>
      <c r="V85" s="132">
        <v>6.8000000000000005E-2</v>
      </c>
      <c r="W85" s="132">
        <v>6.6000000000000003E-2</v>
      </c>
      <c r="X85" s="132">
        <v>6.8000000000000005E-2</v>
      </c>
      <c r="Y85" s="132">
        <v>6.5000000000000002E-2</v>
      </c>
      <c r="Z85" s="132">
        <v>6.5000000000000002E-2</v>
      </c>
      <c r="AA85" s="132">
        <v>6.6000000000000003E-2</v>
      </c>
      <c r="AB85" s="132">
        <v>6.4000000000000001E-2</v>
      </c>
      <c r="AC85" s="132">
        <v>7.0000000000000007E-2</v>
      </c>
      <c r="AD85" s="132">
        <v>6.2E-2</v>
      </c>
      <c r="AE85" s="132">
        <v>6.6000000000000003E-2</v>
      </c>
      <c r="AF85" s="132">
        <v>6.3E-2</v>
      </c>
      <c r="AG85" s="132">
        <v>7.3999999999999996E-2</v>
      </c>
      <c r="AH85" s="132">
        <v>6.2E-2</v>
      </c>
      <c r="AI85" s="132">
        <v>6.8000000000000005E-2</v>
      </c>
      <c r="AJ85" s="132">
        <v>6.5000000000000002E-2</v>
      </c>
      <c r="AK85" s="132">
        <v>7.0999999999999994E-2</v>
      </c>
      <c r="AL85" s="132">
        <v>6.9000000000000006E-2</v>
      </c>
      <c r="AM85" s="132">
        <v>6.8000000000000005E-2</v>
      </c>
      <c r="AN85" s="132">
        <v>7.2999999999999995E-2</v>
      </c>
      <c r="AO85" s="132">
        <v>6.6000000000000003E-2</v>
      </c>
      <c r="AP85" s="132">
        <v>6.6000000000000003E-2</v>
      </c>
      <c r="AQ85" s="132">
        <v>6.4000000000000001E-2</v>
      </c>
      <c r="AR85" s="132">
        <v>6.3E-2</v>
      </c>
      <c r="AS85" s="132">
        <v>6.3E-2</v>
      </c>
      <c r="AT85" s="132">
        <v>6.3E-2</v>
      </c>
      <c r="AU85" s="132">
        <v>7.0000000000000007E-2</v>
      </c>
      <c r="AV85" s="132">
        <v>6.2E-2</v>
      </c>
      <c r="AW85" s="132">
        <v>6.4000000000000001E-2</v>
      </c>
      <c r="AX85" s="132">
        <v>6.8000000000000005E-2</v>
      </c>
      <c r="AY85" s="132">
        <v>6.7000000000000004E-2</v>
      </c>
      <c r="AZ85" s="132">
        <v>6.6000000000000003E-2</v>
      </c>
      <c r="BA85" s="132">
        <v>6.2E-2</v>
      </c>
      <c r="BB85" s="132">
        <v>6.7000000000000004E-2</v>
      </c>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4"/>
      <c r="CT85" s="124"/>
      <c r="CU85" s="124"/>
      <c r="CV85" s="124"/>
      <c r="CW85" s="124"/>
      <c r="CX85" s="124"/>
      <c r="CY85" s="124"/>
      <c r="CZ85" s="124"/>
      <c r="DA85" s="124"/>
      <c r="DB85" s="124"/>
      <c r="DC85" s="124"/>
      <c r="DD85" s="124"/>
    </row>
    <row r="86" spans="1:108" s="4" customFormat="1">
      <c r="A86" s="89" t="s">
        <v>92</v>
      </c>
      <c r="B86" s="132">
        <v>7.5999999999999998E-2</v>
      </c>
      <c r="C86" s="132">
        <v>7.2999999999999995E-2</v>
      </c>
      <c r="D86" s="132">
        <v>7.0999999999999994E-2</v>
      </c>
      <c r="E86" s="132">
        <v>7.3999999999999996E-2</v>
      </c>
      <c r="F86" s="132">
        <v>7.1999999999999995E-2</v>
      </c>
      <c r="G86" s="132">
        <v>7.0999999999999994E-2</v>
      </c>
      <c r="H86" s="132">
        <v>7.0999999999999994E-2</v>
      </c>
      <c r="I86" s="132">
        <v>6.8000000000000005E-2</v>
      </c>
      <c r="J86" s="132">
        <v>6.9000000000000006E-2</v>
      </c>
      <c r="K86" s="132">
        <v>7.1999999999999995E-2</v>
      </c>
      <c r="L86" s="132">
        <v>6.9000000000000006E-2</v>
      </c>
      <c r="M86" s="132">
        <v>7.1999999999999995E-2</v>
      </c>
      <c r="N86" s="132">
        <v>7.3999999999999996E-2</v>
      </c>
      <c r="O86" s="132">
        <v>7.2999999999999995E-2</v>
      </c>
      <c r="P86" s="132">
        <v>7.1999999999999995E-2</v>
      </c>
      <c r="Q86" s="132">
        <v>7.1999999999999995E-2</v>
      </c>
      <c r="R86" s="132">
        <v>7.0999999999999994E-2</v>
      </c>
      <c r="S86" s="132">
        <v>7.3999999999999996E-2</v>
      </c>
      <c r="T86" s="132">
        <v>7.9000000000000001E-2</v>
      </c>
      <c r="U86" s="132">
        <v>7.8E-2</v>
      </c>
      <c r="V86" s="132">
        <v>8.1000000000000003E-2</v>
      </c>
      <c r="W86" s="132">
        <v>0.08</v>
      </c>
      <c r="X86" s="132">
        <v>7.9000000000000001E-2</v>
      </c>
      <c r="Y86" s="132">
        <v>8.1000000000000003E-2</v>
      </c>
      <c r="Z86" s="132">
        <v>8.2000000000000003E-2</v>
      </c>
      <c r="AA86" s="132">
        <v>7.9000000000000001E-2</v>
      </c>
      <c r="AB86" s="132">
        <v>8.3000000000000004E-2</v>
      </c>
      <c r="AC86" s="132">
        <v>8.7999999999999995E-2</v>
      </c>
      <c r="AD86" s="132">
        <v>8.7999999999999995E-2</v>
      </c>
      <c r="AE86" s="132">
        <v>8.7999999999999995E-2</v>
      </c>
      <c r="AF86" s="132">
        <v>8.6999999999999994E-2</v>
      </c>
      <c r="AG86" s="132">
        <v>0.09</v>
      </c>
      <c r="AH86" s="132">
        <v>8.7999999999999995E-2</v>
      </c>
      <c r="AI86" s="132">
        <v>9.1999999999999998E-2</v>
      </c>
      <c r="AJ86" s="132">
        <v>9.1999999999999998E-2</v>
      </c>
      <c r="AK86" s="132">
        <v>8.6999999999999994E-2</v>
      </c>
      <c r="AL86" s="132">
        <v>8.5999999999999993E-2</v>
      </c>
      <c r="AM86" s="132">
        <v>8.7999999999999995E-2</v>
      </c>
      <c r="AN86" s="132">
        <v>8.5000000000000006E-2</v>
      </c>
      <c r="AO86" s="132">
        <v>8.1000000000000003E-2</v>
      </c>
      <c r="AP86" s="132">
        <v>8.2000000000000003E-2</v>
      </c>
      <c r="AQ86" s="132">
        <v>0.08</v>
      </c>
      <c r="AR86" s="132">
        <v>7.2999999999999995E-2</v>
      </c>
      <c r="AS86" s="132">
        <v>7.6999999999999999E-2</v>
      </c>
      <c r="AT86" s="132">
        <v>7.4999999999999997E-2</v>
      </c>
      <c r="AU86" s="132">
        <v>7.2999999999999995E-2</v>
      </c>
      <c r="AV86" s="132">
        <v>7.6999999999999999E-2</v>
      </c>
      <c r="AW86" s="132">
        <v>7.3999999999999996E-2</v>
      </c>
      <c r="AX86" s="132">
        <v>7.0999999999999994E-2</v>
      </c>
      <c r="AY86" s="132">
        <v>7.2999999999999995E-2</v>
      </c>
      <c r="AZ86" s="132">
        <v>7.0999999999999994E-2</v>
      </c>
      <c r="BA86" s="132">
        <v>7.0999999999999994E-2</v>
      </c>
      <c r="BB86" s="132">
        <v>7.0999999999999994E-2</v>
      </c>
      <c r="BD86" s="124"/>
      <c r="BE86" s="124"/>
      <c r="BF86" s="124"/>
      <c r="BG86" s="124"/>
      <c r="BH86" s="124"/>
      <c r="BI86" s="124"/>
      <c r="BJ86" s="124"/>
      <c r="BK86" s="124"/>
      <c r="BL86" s="124"/>
      <c r="BM86" s="124"/>
      <c r="BN86" s="124"/>
      <c r="BO86" s="124"/>
      <c r="BP86" s="124"/>
      <c r="BQ86" s="124"/>
      <c r="BR86" s="124"/>
      <c r="BS86" s="124"/>
      <c r="BT86" s="124"/>
      <c r="BU86" s="124"/>
      <c r="BV86" s="124"/>
      <c r="BW86" s="124"/>
      <c r="BX86" s="124"/>
      <c r="BY86" s="124"/>
      <c r="BZ86" s="124"/>
      <c r="CA86" s="124"/>
      <c r="CB86" s="124"/>
      <c r="CC86" s="124"/>
      <c r="CD86" s="124"/>
      <c r="CE86" s="124"/>
      <c r="CF86" s="124"/>
      <c r="CG86" s="124"/>
      <c r="CH86" s="124"/>
      <c r="CI86" s="124"/>
      <c r="CJ86" s="124"/>
      <c r="CK86" s="124"/>
      <c r="CL86" s="124"/>
      <c r="CM86" s="124"/>
      <c r="CN86" s="124"/>
      <c r="CO86" s="124"/>
      <c r="CP86" s="124"/>
      <c r="CQ86" s="124"/>
      <c r="CR86" s="124"/>
      <c r="CS86" s="124"/>
      <c r="CT86" s="124"/>
      <c r="CU86" s="124"/>
      <c r="CV86" s="124"/>
      <c r="CW86" s="124"/>
      <c r="CX86" s="124"/>
      <c r="CY86" s="124"/>
      <c r="CZ86" s="124"/>
      <c r="DA86" s="124"/>
      <c r="DB86" s="124"/>
      <c r="DC86" s="124"/>
      <c r="DD86" s="124"/>
    </row>
    <row r="87" spans="1:108" s="4" customFormat="1">
      <c r="A87" s="87"/>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132"/>
      <c r="AN87" s="132"/>
      <c r="AO87" s="132"/>
      <c r="AP87" s="132"/>
      <c r="AQ87" s="132"/>
      <c r="AR87" s="132"/>
      <c r="AS87" s="132"/>
      <c r="AT87" s="132"/>
      <c r="AU87" s="132"/>
      <c r="AV87" s="132"/>
      <c r="AW87" s="132"/>
      <c r="AX87" s="132"/>
      <c r="AY87" s="132"/>
      <c r="AZ87" s="132"/>
      <c r="BA87" s="132"/>
      <c r="BB87" s="132"/>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24"/>
      <c r="CK87" s="124"/>
      <c r="CL87" s="124"/>
      <c r="CM87" s="124"/>
      <c r="CN87" s="124"/>
      <c r="CO87" s="124"/>
      <c r="CP87" s="124"/>
      <c r="CQ87" s="124"/>
      <c r="CR87" s="124"/>
      <c r="CS87" s="124"/>
      <c r="CT87" s="124"/>
      <c r="CU87" s="124"/>
      <c r="CV87" s="124"/>
      <c r="CW87" s="124"/>
      <c r="CX87" s="124"/>
      <c r="CY87" s="124"/>
      <c r="CZ87" s="124"/>
      <c r="DA87" s="124"/>
      <c r="DB87" s="124"/>
      <c r="DC87" s="124"/>
      <c r="DD87" s="124"/>
    </row>
    <row r="88" spans="1:108" s="4" customFormat="1">
      <c r="A88" s="83" t="s">
        <v>99</v>
      </c>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132"/>
      <c r="AN88" s="132"/>
      <c r="AO88" s="132"/>
      <c r="AP88" s="132"/>
      <c r="AQ88" s="132"/>
      <c r="AR88" s="132"/>
      <c r="AS88" s="132"/>
      <c r="AT88" s="132"/>
      <c r="AU88" s="132"/>
      <c r="AV88" s="132"/>
      <c r="AW88" s="132"/>
      <c r="AX88" s="132"/>
      <c r="AY88" s="132"/>
      <c r="AZ88" s="132"/>
      <c r="BA88" s="132"/>
      <c r="BB88" s="132"/>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c r="CN88" s="124"/>
      <c r="CO88" s="124"/>
      <c r="CP88" s="124"/>
      <c r="CQ88" s="124"/>
      <c r="CR88" s="124"/>
      <c r="CS88" s="124"/>
      <c r="CT88" s="124"/>
      <c r="CU88" s="124"/>
      <c r="CV88" s="124"/>
      <c r="CW88" s="124"/>
      <c r="CX88" s="124"/>
      <c r="CY88" s="124"/>
      <c r="CZ88" s="124"/>
      <c r="DA88" s="124"/>
      <c r="DB88" s="124"/>
      <c r="DC88" s="124"/>
      <c r="DD88" s="124"/>
    </row>
    <row r="89" spans="1:108" s="4" customFormat="1">
      <c r="A89" s="71" t="s">
        <v>89</v>
      </c>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2"/>
      <c r="AP89" s="132"/>
      <c r="AQ89" s="132"/>
      <c r="AR89" s="132"/>
      <c r="AS89" s="132"/>
      <c r="AT89" s="132"/>
      <c r="AU89" s="132"/>
      <c r="AV89" s="132"/>
      <c r="AW89" s="132"/>
      <c r="AX89" s="132"/>
      <c r="AY89" s="132"/>
      <c r="AZ89" s="132"/>
      <c r="BA89" s="132"/>
      <c r="BB89" s="132"/>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c r="CN89" s="124"/>
      <c r="CO89" s="124"/>
      <c r="CP89" s="124"/>
      <c r="CQ89" s="124"/>
      <c r="CR89" s="124"/>
      <c r="CS89" s="124"/>
      <c r="CT89" s="124"/>
      <c r="CU89" s="124"/>
      <c r="CV89" s="124"/>
      <c r="CW89" s="124"/>
      <c r="CX89" s="124"/>
      <c r="CY89" s="124"/>
      <c r="CZ89" s="124"/>
      <c r="DA89" s="124"/>
      <c r="DB89" s="124"/>
      <c r="DC89" s="124"/>
      <c r="DD89" s="124"/>
    </row>
    <row r="90" spans="1:108" s="4" customFormat="1">
      <c r="A90" s="87">
        <v>2021</v>
      </c>
      <c r="B90" s="132">
        <v>2.7869999999999999</v>
      </c>
      <c r="C90" s="132">
        <v>2.718</v>
      </c>
      <c r="D90" s="132">
        <v>2.8069999999999999</v>
      </c>
      <c r="E90" s="132">
        <v>2.6989999999999998</v>
      </c>
      <c r="F90" s="132">
        <v>2.8109999999999999</v>
      </c>
      <c r="G90" s="132">
        <v>2.7570000000000001</v>
      </c>
      <c r="H90" s="132">
        <v>2.7559999999999998</v>
      </c>
      <c r="I90" s="132">
        <v>2.9119999999999999</v>
      </c>
      <c r="J90" s="132">
        <v>2.8690000000000002</v>
      </c>
      <c r="K90" s="132">
        <v>2.8439999999999999</v>
      </c>
      <c r="L90" s="132">
        <v>2.871</v>
      </c>
      <c r="M90" s="132">
        <v>2.8460000000000001</v>
      </c>
      <c r="N90" s="132">
        <v>2.7919999999999998</v>
      </c>
      <c r="O90" s="132">
        <v>2.5449999999999999</v>
      </c>
      <c r="P90" s="132">
        <v>2.948</v>
      </c>
      <c r="Q90" s="132">
        <v>2.7469999999999999</v>
      </c>
      <c r="R90" s="132">
        <v>2.766</v>
      </c>
      <c r="S90" s="132">
        <v>2.8140000000000001</v>
      </c>
      <c r="T90" s="132">
        <v>2.8450000000000002</v>
      </c>
      <c r="U90" s="132">
        <v>3.06</v>
      </c>
      <c r="V90" s="132">
        <v>2.9020000000000001</v>
      </c>
      <c r="W90" s="132">
        <v>2.7240000000000002</v>
      </c>
      <c r="X90" s="132">
        <v>2.8239999999999998</v>
      </c>
      <c r="Y90" s="132">
        <v>2.7160000000000002</v>
      </c>
      <c r="Z90" s="132">
        <v>2.8290000000000002</v>
      </c>
      <c r="AA90" s="132">
        <v>2.7629999999999999</v>
      </c>
      <c r="AB90" s="132">
        <v>2.8639999999999999</v>
      </c>
      <c r="AC90" s="132">
        <v>2.8860000000000001</v>
      </c>
      <c r="AD90" s="132">
        <v>2.9950000000000001</v>
      </c>
      <c r="AE90" s="132">
        <v>2.7850000000000001</v>
      </c>
      <c r="AF90" s="132">
        <v>2.7730000000000001</v>
      </c>
      <c r="AG90" s="132">
        <v>2.8109999999999999</v>
      </c>
      <c r="AH90" s="132">
        <v>2.8050000000000002</v>
      </c>
      <c r="AI90" s="132">
        <v>2.831</v>
      </c>
      <c r="AJ90" s="132"/>
      <c r="AK90" s="132"/>
      <c r="AL90" s="132"/>
      <c r="AM90" s="132"/>
      <c r="AN90" s="132"/>
      <c r="AO90" s="132"/>
      <c r="AP90" s="132"/>
      <c r="AQ90" s="132"/>
      <c r="AR90" s="132"/>
      <c r="AS90" s="132"/>
      <c r="AT90" s="132"/>
      <c r="AU90" s="132"/>
      <c r="AV90" s="132"/>
      <c r="AW90" s="132"/>
      <c r="AX90" s="132"/>
      <c r="AY90" s="132"/>
      <c r="AZ90" s="132"/>
      <c r="BA90" s="132"/>
      <c r="BB90" s="132"/>
      <c r="BD90" s="124"/>
      <c r="BE90" s="124"/>
      <c r="BF90" s="124"/>
      <c r="BG90" s="124"/>
      <c r="BH90" s="124"/>
      <c r="BI90" s="124"/>
      <c r="BJ90" s="124"/>
      <c r="BK90" s="124"/>
      <c r="BL90" s="124"/>
      <c r="BM90" s="124"/>
      <c r="BN90" s="124"/>
      <c r="BO90" s="124"/>
      <c r="BP90" s="124"/>
      <c r="BQ90" s="124"/>
      <c r="BR90" s="124"/>
      <c r="BS90" s="124"/>
      <c r="BT90" s="124"/>
      <c r="BU90" s="124"/>
      <c r="BV90" s="124"/>
      <c r="BW90" s="124"/>
      <c r="BX90" s="124"/>
      <c r="BY90" s="124"/>
      <c r="BZ90" s="124"/>
      <c r="CA90" s="124"/>
      <c r="CB90" s="124"/>
      <c r="CC90" s="124"/>
      <c r="CD90" s="124"/>
      <c r="CE90" s="124"/>
      <c r="CF90" s="124"/>
      <c r="CG90" s="124"/>
      <c r="CH90" s="124"/>
      <c r="CI90" s="124"/>
      <c r="CJ90" s="124"/>
      <c r="CK90" s="124"/>
      <c r="CL90" s="124"/>
      <c r="CM90" s="124"/>
      <c r="CN90" s="124"/>
      <c r="CO90" s="124"/>
      <c r="CP90" s="124"/>
      <c r="CQ90" s="124"/>
      <c r="CR90" s="124"/>
      <c r="CS90" s="124"/>
      <c r="CT90" s="124"/>
      <c r="CU90" s="124"/>
      <c r="CV90" s="124"/>
      <c r="CW90" s="124"/>
      <c r="CX90" s="124"/>
      <c r="CY90" s="124"/>
      <c r="CZ90" s="124"/>
      <c r="DA90" s="124"/>
      <c r="DB90" s="124"/>
      <c r="DC90" s="124"/>
      <c r="DD90" s="124"/>
    </row>
    <row r="91" spans="1:108" s="4" customFormat="1">
      <c r="A91" s="87">
        <v>2020</v>
      </c>
      <c r="B91" s="132">
        <v>2.6309999999999998</v>
      </c>
      <c r="C91" s="132">
        <v>2.794</v>
      </c>
      <c r="D91" s="132">
        <v>2.8319999999999999</v>
      </c>
      <c r="E91" s="132">
        <v>2.91</v>
      </c>
      <c r="F91" s="132">
        <v>2.5779999999999998</v>
      </c>
      <c r="G91" s="132">
        <v>2.8980000000000001</v>
      </c>
      <c r="H91" s="132">
        <v>2.9020000000000001</v>
      </c>
      <c r="I91" s="132">
        <v>2.9369999999999998</v>
      </c>
      <c r="J91" s="132">
        <v>2.9820000000000002</v>
      </c>
      <c r="K91" s="132">
        <v>2.7629999999999999</v>
      </c>
      <c r="L91" s="132">
        <v>2.8109999999999999</v>
      </c>
      <c r="M91" s="132">
        <v>2.9660000000000002</v>
      </c>
      <c r="N91" s="132">
        <v>2.794</v>
      </c>
      <c r="O91" s="132">
        <v>2.97</v>
      </c>
      <c r="P91" s="132">
        <v>2.8530000000000002</v>
      </c>
      <c r="Q91" s="132">
        <v>2.73</v>
      </c>
      <c r="R91" s="132">
        <v>2.8290000000000002</v>
      </c>
      <c r="S91" s="132">
        <v>2.6480000000000001</v>
      </c>
      <c r="T91" s="132">
        <v>3.0350000000000001</v>
      </c>
      <c r="U91" s="132">
        <v>2.85</v>
      </c>
      <c r="V91" s="132">
        <v>2.7149999999999999</v>
      </c>
      <c r="W91" s="132">
        <v>2.8530000000000002</v>
      </c>
      <c r="X91" s="132">
        <v>2.8769999999999998</v>
      </c>
      <c r="Y91" s="132">
        <v>2.7669999999999999</v>
      </c>
      <c r="Z91" s="132">
        <v>2.7679999999999998</v>
      </c>
      <c r="AA91" s="132">
        <v>2.6989999999999998</v>
      </c>
      <c r="AB91" s="132">
        <v>2.8250000000000002</v>
      </c>
      <c r="AC91" s="132">
        <v>2.9809999999999999</v>
      </c>
      <c r="AD91" s="132">
        <v>2.9260000000000002</v>
      </c>
      <c r="AE91" s="132">
        <v>2.7509999999999999</v>
      </c>
      <c r="AF91" s="132">
        <v>2.9089999999999998</v>
      </c>
      <c r="AG91" s="132">
        <v>2.8180000000000001</v>
      </c>
      <c r="AH91" s="132">
        <v>2.7879999999999998</v>
      </c>
      <c r="AI91" s="132">
        <v>2.738</v>
      </c>
      <c r="AJ91" s="132">
        <v>2.6859999999999999</v>
      </c>
      <c r="AK91" s="132">
        <v>2.8580000000000001</v>
      </c>
      <c r="AL91" s="132">
        <v>2.8839999999999999</v>
      </c>
      <c r="AM91" s="132">
        <v>2.6419999999999999</v>
      </c>
      <c r="AN91" s="132">
        <v>2.762</v>
      </c>
      <c r="AO91" s="132">
        <v>2.9729999999999999</v>
      </c>
      <c r="AP91" s="132">
        <v>2.8029999999999999</v>
      </c>
      <c r="AQ91" s="132">
        <v>2.7509999999999999</v>
      </c>
      <c r="AR91" s="132">
        <v>2.7970000000000002</v>
      </c>
      <c r="AS91" s="132">
        <v>2.7839999999999998</v>
      </c>
      <c r="AT91" s="132">
        <v>2.948</v>
      </c>
      <c r="AU91" s="132">
        <v>2.8860000000000001</v>
      </c>
      <c r="AV91" s="132">
        <v>2.8580000000000001</v>
      </c>
      <c r="AW91" s="132">
        <v>2.6379999999999999</v>
      </c>
      <c r="AX91" s="132">
        <v>2.956</v>
      </c>
      <c r="AY91" s="132">
        <v>2.7719999999999998</v>
      </c>
      <c r="AZ91" s="132">
        <v>2.8319999999999999</v>
      </c>
      <c r="BA91" s="132">
        <v>2.8260000000000001</v>
      </c>
      <c r="BB91" s="132">
        <v>2.74</v>
      </c>
      <c r="BD91" s="124"/>
      <c r="BE91" s="124"/>
      <c r="BF91" s="124"/>
      <c r="BG91" s="124"/>
      <c r="BH91" s="124"/>
      <c r="BI91" s="124"/>
      <c r="BJ91" s="124"/>
      <c r="BK91" s="124"/>
      <c r="BL91" s="124"/>
      <c r="BM91" s="124"/>
      <c r="BN91" s="124"/>
      <c r="BO91" s="124"/>
      <c r="BP91" s="124"/>
      <c r="BQ91" s="124"/>
      <c r="BR91" s="124"/>
      <c r="BS91" s="124"/>
      <c r="BT91" s="124"/>
      <c r="BU91" s="124"/>
      <c r="BV91" s="124"/>
      <c r="BW91" s="124"/>
      <c r="BX91" s="124"/>
      <c r="BY91" s="124"/>
      <c r="BZ91" s="124"/>
      <c r="CA91" s="124"/>
      <c r="CB91" s="124"/>
      <c r="CC91" s="124"/>
      <c r="CD91" s="124"/>
      <c r="CE91" s="124"/>
      <c r="CF91" s="124"/>
      <c r="CG91" s="124"/>
      <c r="CH91" s="124"/>
      <c r="CI91" s="124"/>
      <c r="CJ91" s="124"/>
      <c r="CK91" s="124"/>
      <c r="CL91" s="124"/>
      <c r="CM91" s="124"/>
      <c r="CN91" s="124"/>
      <c r="CO91" s="124"/>
      <c r="CP91" s="124"/>
      <c r="CQ91" s="124"/>
      <c r="CR91" s="124"/>
      <c r="CS91" s="124"/>
      <c r="CT91" s="124"/>
      <c r="CU91" s="124"/>
      <c r="CV91" s="124"/>
      <c r="CW91" s="124"/>
      <c r="CX91" s="124"/>
      <c r="CY91" s="124"/>
      <c r="CZ91" s="124"/>
      <c r="DA91" s="124"/>
      <c r="DB91" s="124"/>
      <c r="DC91" s="124"/>
      <c r="DD91" s="124"/>
    </row>
    <row r="92" spans="1:108" s="4" customFormat="1">
      <c r="A92" s="87" t="s">
        <v>92</v>
      </c>
      <c r="B92" s="132">
        <v>2.9729999999999999</v>
      </c>
      <c r="C92" s="132">
        <v>2.9780000000000002</v>
      </c>
      <c r="D92" s="132">
        <v>2.9740000000000002</v>
      </c>
      <c r="E92" s="132">
        <v>2.9710000000000001</v>
      </c>
      <c r="F92" s="132">
        <v>2.9390000000000001</v>
      </c>
      <c r="G92" s="132">
        <v>2.9260000000000002</v>
      </c>
      <c r="H92" s="132">
        <v>2.9119999999999999</v>
      </c>
      <c r="I92" s="132">
        <v>3.0409999999999999</v>
      </c>
      <c r="J92" s="132">
        <v>3.093</v>
      </c>
      <c r="K92" s="132">
        <v>3.0910000000000002</v>
      </c>
      <c r="L92" s="132">
        <v>2.97</v>
      </c>
      <c r="M92" s="132">
        <v>3.024</v>
      </c>
      <c r="N92" s="132">
        <v>3.0070000000000001</v>
      </c>
      <c r="O92" s="132">
        <v>2.9489999999999998</v>
      </c>
      <c r="P92" s="132">
        <v>2.9889999999999999</v>
      </c>
      <c r="Q92" s="132">
        <v>3.0350000000000001</v>
      </c>
      <c r="R92" s="132">
        <v>2.9340000000000002</v>
      </c>
      <c r="S92" s="132">
        <v>2.9660000000000002</v>
      </c>
      <c r="T92" s="132">
        <v>3.0289999999999999</v>
      </c>
      <c r="U92" s="132">
        <v>2.9569999999999999</v>
      </c>
      <c r="V92" s="132">
        <v>3.08</v>
      </c>
      <c r="W92" s="132">
        <v>3.0649999999999999</v>
      </c>
      <c r="X92" s="132">
        <v>3.0830000000000002</v>
      </c>
      <c r="Y92" s="132">
        <v>2.9830000000000001</v>
      </c>
      <c r="Z92" s="132">
        <v>2.9809999999999999</v>
      </c>
      <c r="AA92" s="132">
        <v>3.0720000000000001</v>
      </c>
      <c r="AB92" s="132">
        <v>3.0939999999999999</v>
      </c>
      <c r="AC92" s="132">
        <v>2.9660000000000002</v>
      </c>
      <c r="AD92" s="132">
        <v>2.992</v>
      </c>
      <c r="AE92" s="132">
        <v>3.0219999999999998</v>
      </c>
      <c r="AF92" s="132">
        <v>3.0030000000000001</v>
      </c>
      <c r="AG92" s="132">
        <v>2.984</v>
      </c>
      <c r="AH92" s="132">
        <v>3.0289999999999999</v>
      </c>
      <c r="AI92" s="132">
        <v>2.976</v>
      </c>
      <c r="AJ92" s="132">
        <v>3.1</v>
      </c>
      <c r="AK92" s="132">
        <v>2.9670000000000001</v>
      </c>
      <c r="AL92" s="132">
        <v>2.9609999999999999</v>
      </c>
      <c r="AM92" s="132">
        <v>2.9329999999999998</v>
      </c>
      <c r="AN92" s="132">
        <v>2.8959999999999999</v>
      </c>
      <c r="AO92" s="132">
        <v>2.9590000000000001</v>
      </c>
      <c r="AP92" s="132">
        <v>2.9079999999999999</v>
      </c>
      <c r="AQ92" s="132">
        <v>2.9670000000000001</v>
      </c>
      <c r="AR92" s="132">
        <v>2.9209999999999998</v>
      </c>
      <c r="AS92" s="132">
        <v>2.9569999999999999</v>
      </c>
      <c r="AT92" s="132">
        <v>2.9209999999999998</v>
      </c>
      <c r="AU92" s="132">
        <v>2.9020000000000001</v>
      </c>
      <c r="AV92" s="132">
        <v>2.9940000000000002</v>
      </c>
      <c r="AW92" s="132">
        <v>2.927</v>
      </c>
      <c r="AX92" s="132">
        <v>2.9279999999999999</v>
      </c>
      <c r="AY92" s="132">
        <v>2.9860000000000002</v>
      </c>
      <c r="AZ92" s="132">
        <v>2.9409999999999998</v>
      </c>
      <c r="BA92" s="132">
        <v>2.8620000000000001</v>
      </c>
      <c r="BB92" s="132">
        <v>2.8620000000000001</v>
      </c>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c r="CN92" s="124"/>
      <c r="CO92" s="124"/>
      <c r="CP92" s="124"/>
      <c r="CQ92" s="124"/>
      <c r="CR92" s="124"/>
      <c r="CS92" s="124"/>
      <c r="CT92" s="124"/>
      <c r="CU92" s="124"/>
      <c r="CV92" s="124"/>
      <c r="CW92" s="124"/>
      <c r="CX92" s="124"/>
      <c r="CY92" s="124"/>
      <c r="CZ92" s="124"/>
      <c r="DA92" s="124"/>
      <c r="DB92" s="124"/>
      <c r="DC92" s="124"/>
      <c r="DD92" s="124"/>
    </row>
    <row r="93" spans="1:108" s="4" customFormat="1">
      <c r="A93" s="71" t="s">
        <v>90</v>
      </c>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c r="AM93" s="132"/>
      <c r="AN93" s="132"/>
      <c r="AO93" s="132"/>
      <c r="AP93" s="132"/>
      <c r="AQ93" s="132"/>
      <c r="AR93" s="132"/>
      <c r="AS93" s="132"/>
      <c r="AT93" s="132"/>
      <c r="AU93" s="132"/>
      <c r="AV93" s="132"/>
      <c r="AW93" s="132"/>
      <c r="AX93" s="132"/>
      <c r="AY93" s="132"/>
      <c r="AZ93" s="132"/>
      <c r="BA93" s="132"/>
      <c r="BB93" s="132"/>
      <c r="BD93" s="124"/>
      <c r="BE93" s="124"/>
      <c r="BF93" s="124"/>
      <c r="BG93" s="124"/>
      <c r="BH93" s="124"/>
      <c r="BI93" s="124"/>
      <c r="BJ93" s="124"/>
      <c r="BK93" s="124"/>
      <c r="BL93" s="124"/>
      <c r="BM93" s="124"/>
      <c r="BN93" s="124"/>
      <c r="BO93" s="124"/>
      <c r="BP93" s="124"/>
      <c r="BQ93" s="124"/>
      <c r="BR93" s="124"/>
      <c r="BS93" s="124"/>
      <c r="BT93" s="124"/>
      <c r="BU93" s="124"/>
      <c r="BV93" s="124"/>
      <c r="BW93" s="124"/>
      <c r="BX93" s="124"/>
      <c r="BY93" s="124"/>
      <c r="BZ93" s="124"/>
      <c r="CA93" s="124"/>
      <c r="CB93" s="124"/>
      <c r="CC93" s="124"/>
      <c r="CD93" s="124"/>
      <c r="CE93" s="124"/>
      <c r="CF93" s="124"/>
      <c r="CG93" s="124"/>
      <c r="CH93" s="124"/>
      <c r="CI93" s="124"/>
      <c r="CJ93" s="124"/>
      <c r="CK93" s="124"/>
      <c r="CL93" s="124"/>
      <c r="CM93" s="124"/>
      <c r="CN93" s="124"/>
      <c r="CO93" s="124"/>
      <c r="CP93" s="124"/>
      <c r="CQ93" s="124"/>
      <c r="CR93" s="124"/>
      <c r="CS93" s="124"/>
      <c r="CT93" s="124"/>
      <c r="CU93" s="124"/>
      <c r="CV93" s="124"/>
      <c r="CW93" s="124"/>
      <c r="CX93" s="124"/>
      <c r="CY93" s="124"/>
      <c r="CZ93" s="124"/>
      <c r="DA93" s="124"/>
      <c r="DB93" s="124"/>
      <c r="DC93" s="124"/>
      <c r="DD93" s="124"/>
    </row>
    <row r="94" spans="1:108" s="4" customFormat="1">
      <c r="A94" s="87">
        <v>2021</v>
      </c>
      <c r="B94" s="132">
        <v>0.182</v>
      </c>
      <c r="C94" s="132">
        <v>0.17899999999999999</v>
      </c>
      <c r="D94" s="132">
        <v>0.183</v>
      </c>
      <c r="E94" s="132">
        <v>0.17799999999999999</v>
      </c>
      <c r="F94" s="132">
        <v>0.182</v>
      </c>
      <c r="G94" s="132">
        <v>0.18</v>
      </c>
      <c r="H94" s="132">
        <v>0.18</v>
      </c>
      <c r="I94" s="132">
        <v>0.186</v>
      </c>
      <c r="J94" s="132">
        <v>0.184</v>
      </c>
      <c r="K94" s="132">
        <v>0.183</v>
      </c>
      <c r="L94" s="132">
        <v>0.184</v>
      </c>
      <c r="M94" s="132">
        <v>0.184</v>
      </c>
      <c r="N94" s="132">
        <v>0.182</v>
      </c>
      <c r="O94" s="132">
        <v>0.17299999999999999</v>
      </c>
      <c r="P94" s="132">
        <v>0.186</v>
      </c>
      <c r="Q94" s="132">
        <v>0.18</v>
      </c>
      <c r="R94" s="132">
        <v>0.18</v>
      </c>
      <c r="S94" s="132">
        <v>0.18099999999999999</v>
      </c>
      <c r="T94" s="132">
        <v>0.183</v>
      </c>
      <c r="U94" s="132">
        <v>0.19</v>
      </c>
      <c r="V94" s="132">
        <v>0.184</v>
      </c>
      <c r="W94" s="132">
        <v>0.17899999999999999</v>
      </c>
      <c r="X94" s="132">
        <v>0.183</v>
      </c>
      <c r="Y94" s="132">
        <v>0.17799999999999999</v>
      </c>
      <c r="Z94" s="132">
        <v>0.182</v>
      </c>
      <c r="AA94" s="132">
        <v>0.18</v>
      </c>
      <c r="AB94" s="132">
        <v>0.182</v>
      </c>
      <c r="AC94" s="132">
        <v>0.182</v>
      </c>
      <c r="AD94" s="132">
        <v>0.187</v>
      </c>
      <c r="AE94" s="132">
        <v>0.17899999999999999</v>
      </c>
      <c r="AF94" s="132">
        <v>0.17899999999999999</v>
      </c>
      <c r="AG94" s="132">
        <v>0.18099999999999999</v>
      </c>
      <c r="AH94" s="132">
        <v>0.18099999999999999</v>
      </c>
      <c r="AI94" s="132">
        <v>0.18099999999999999</v>
      </c>
      <c r="AJ94" s="132"/>
      <c r="AK94" s="132"/>
      <c r="AL94" s="132"/>
      <c r="AM94" s="132"/>
      <c r="AN94" s="132"/>
      <c r="AO94" s="132"/>
      <c r="AP94" s="132"/>
      <c r="AQ94" s="132"/>
      <c r="AR94" s="132"/>
      <c r="AS94" s="132"/>
      <c r="AT94" s="132"/>
      <c r="AU94" s="132"/>
      <c r="AV94" s="132"/>
      <c r="AW94" s="132"/>
      <c r="AX94" s="132"/>
      <c r="AY94" s="132"/>
      <c r="AZ94" s="132"/>
      <c r="BA94" s="132"/>
      <c r="BB94" s="132"/>
      <c r="BD94" s="124"/>
      <c r="BE94" s="124"/>
      <c r="BF94" s="124"/>
      <c r="BG94" s="124"/>
      <c r="BH94" s="124"/>
      <c r="BI94" s="124"/>
      <c r="BJ94" s="124"/>
      <c r="BK94" s="124"/>
      <c r="BL94" s="124"/>
      <c r="BM94" s="124"/>
      <c r="BN94" s="124"/>
      <c r="BO94" s="124"/>
      <c r="BP94" s="124"/>
      <c r="BQ94" s="124"/>
      <c r="BR94" s="124"/>
      <c r="BS94" s="124"/>
      <c r="BT94" s="124"/>
      <c r="BU94" s="124"/>
      <c r="BV94" s="124"/>
      <c r="BW94" s="124"/>
      <c r="BX94" s="124"/>
      <c r="BY94" s="124"/>
      <c r="BZ94" s="124"/>
      <c r="CA94" s="124"/>
      <c r="CB94" s="124"/>
      <c r="CC94" s="124"/>
      <c r="CD94" s="124"/>
      <c r="CE94" s="124"/>
      <c r="CF94" s="124"/>
      <c r="CG94" s="124"/>
      <c r="CH94" s="124"/>
      <c r="CI94" s="124"/>
      <c r="CJ94" s="124"/>
      <c r="CK94" s="124"/>
      <c r="CL94" s="124"/>
      <c r="CM94" s="124"/>
      <c r="CN94" s="124"/>
      <c r="CO94" s="124"/>
      <c r="CP94" s="124"/>
      <c r="CQ94" s="124"/>
      <c r="CR94" s="124"/>
      <c r="CS94" s="124"/>
      <c r="CT94" s="124"/>
      <c r="CU94" s="124"/>
      <c r="CV94" s="124"/>
      <c r="CW94" s="124"/>
      <c r="CX94" s="124"/>
      <c r="CY94" s="124"/>
      <c r="CZ94" s="124"/>
      <c r="DA94" s="124"/>
      <c r="DB94" s="124"/>
      <c r="DC94" s="124"/>
      <c r="DD94" s="124"/>
    </row>
    <row r="95" spans="1:108" s="4" customFormat="1">
      <c r="A95" s="87">
        <v>2020</v>
      </c>
      <c r="B95" s="132">
        <v>0.17799999999999999</v>
      </c>
      <c r="C95" s="132">
        <v>0.184</v>
      </c>
      <c r="D95" s="132">
        <v>0.186</v>
      </c>
      <c r="E95" s="132">
        <v>0.189</v>
      </c>
      <c r="F95" s="132">
        <v>0.17699999999999999</v>
      </c>
      <c r="G95" s="132">
        <v>0.189</v>
      </c>
      <c r="H95" s="132">
        <v>0.188</v>
      </c>
      <c r="I95" s="132">
        <v>0.19</v>
      </c>
      <c r="J95" s="132">
        <v>0.191</v>
      </c>
      <c r="K95" s="132">
        <v>0.184</v>
      </c>
      <c r="L95" s="132">
        <v>0.185</v>
      </c>
      <c r="M95" s="132">
        <v>0.191</v>
      </c>
      <c r="N95" s="132">
        <v>0.185</v>
      </c>
      <c r="O95" s="132">
        <v>0.189</v>
      </c>
      <c r="P95" s="132">
        <v>0.186</v>
      </c>
      <c r="Q95" s="132">
        <v>0.182</v>
      </c>
      <c r="R95" s="132">
        <v>0.186</v>
      </c>
      <c r="S95" s="132">
        <v>0.17899999999999999</v>
      </c>
      <c r="T95" s="132">
        <v>0.191</v>
      </c>
      <c r="U95" s="132">
        <v>0.186</v>
      </c>
      <c r="V95" s="132">
        <v>0.18099999999999999</v>
      </c>
      <c r="W95" s="132">
        <v>0.185</v>
      </c>
      <c r="X95" s="132">
        <v>0.188</v>
      </c>
      <c r="Y95" s="132">
        <v>0.183</v>
      </c>
      <c r="Z95" s="132">
        <v>0.182</v>
      </c>
      <c r="AA95" s="132">
        <v>0.18</v>
      </c>
      <c r="AB95" s="132">
        <v>0.184</v>
      </c>
      <c r="AC95" s="132">
        <v>0.19</v>
      </c>
      <c r="AD95" s="132">
        <v>0.188</v>
      </c>
      <c r="AE95" s="132">
        <v>0.182</v>
      </c>
      <c r="AF95" s="132">
        <v>0.187</v>
      </c>
      <c r="AG95" s="132">
        <v>0.184</v>
      </c>
      <c r="AH95" s="132">
        <v>0.183</v>
      </c>
      <c r="AI95" s="132">
        <v>0.18099999999999999</v>
      </c>
      <c r="AJ95" s="132">
        <v>0.17899999999999999</v>
      </c>
      <c r="AK95" s="132">
        <v>0.185</v>
      </c>
      <c r="AL95" s="132">
        <v>0.186</v>
      </c>
      <c r="AM95" s="132">
        <v>0.17899999999999999</v>
      </c>
      <c r="AN95" s="132">
        <v>0.182</v>
      </c>
      <c r="AO95" s="132">
        <v>0.188</v>
      </c>
      <c r="AP95" s="132">
        <v>0.183</v>
      </c>
      <c r="AQ95" s="132">
        <v>0.18</v>
      </c>
      <c r="AR95" s="132">
        <v>0.183</v>
      </c>
      <c r="AS95" s="132">
        <v>0.182</v>
      </c>
      <c r="AT95" s="132">
        <v>0.188</v>
      </c>
      <c r="AU95" s="132">
        <v>0.186</v>
      </c>
      <c r="AV95" s="132">
        <v>0.184</v>
      </c>
      <c r="AW95" s="132">
        <v>0.17799999999999999</v>
      </c>
      <c r="AX95" s="132">
        <v>0.188</v>
      </c>
      <c r="AY95" s="132">
        <v>0.182</v>
      </c>
      <c r="AZ95" s="132">
        <v>0.184</v>
      </c>
      <c r="BA95" s="132">
        <v>0.184</v>
      </c>
      <c r="BB95" s="132">
        <v>0.18099999999999999</v>
      </c>
      <c r="BD95" s="124"/>
      <c r="BE95" s="124"/>
      <c r="BF95" s="124"/>
      <c r="BG95" s="124"/>
      <c r="BH95" s="124"/>
      <c r="BI95" s="124"/>
      <c r="BJ95" s="124"/>
      <c r="BK95" s="124"/>
      <c r="BL95" s="124"/>
      <c r="BM95" s="124"/>
      <c r="BN95" s="124"/>
      <c r="BO95" s="124"/>
      <c r="BP95" s="124"/>
      <c r="BQ95" s="124"/>
      <c r="BR95" s="124"/>
      <c r="BS95" s="124"/>
      <c r="BT95" s="124"/>
      <c r="BU95" s="124"/>
      <c r="BV95" s="124"/>
      <c r="BW95" s="124"/>
      <c r="BX95" s="124"/>
      <c r="BY95" s="124"/>
      <c r="BZ95" s="124"/>
      <c r="CA95" s="124"/>
      <c r="CB95" s="124"/>
      <c r="CC95" s="124"/>
      <c r="CD95" s="124"/>
      <c r="CE95" s="124"/>
      <c r="CF95" s="124"/>
      <c r="CG95" s="124"/>
      <c r="CH95" s="124"/>
      <c r="CI95" s="124"/>
      <c r="CJ95" s="124"/>
      <c r="CK95" s="124"/>
      <c r="CL95" s="124"/>
      <c r="CM95" s="124"/>
      <c r="CN95" s="124"/>
      <c r="CO95" s="124"/>
      <c r="CP95" s="124"/>
      <c r="CQ95" s="124"/>
      <c r="CR95" s="124"/>
      <c r="CS95" s="124"/>
      <c r="CT95" s="124"/>
      <c r="CU95" s="124"/>
      <c r="CV95" s="124"/>
      <c r="CW95" s="124"/>
      <c r="CX95" s="124"/>
      <c r="CY95" s="124"/>
      <c r="CZ95" s="124"/>
      <c r="DA95" s="124"/>
      <c r="DB95" s="124"/>
      <c r="DC95" s="124"/>
      <c r="DD95" s="124"/>
    </row>
    <row r="96" spans="1:108" s="4" customFormat="1">
      <c r="A96" s="87" t="s">
        <v>92</v>
      </c>
      <c r="B96" s="132">
        <v>0.2</v>
      </c>
      <c r="C96" s="132">
        <v>0.2</v>
      </c>
      <c r="D96" s="132">
        <v>0.19900000000000001</v>
      </c>
      <c r="E96" s="132">
        <v>0.2</v>
      </c>
      <c r="F96" s="132">
        <v>0.19800000000000001</v>
      </c>
      <c r="G96" s="132">
        <v>0.19800000000000001</v>
      </c>
      <c r="H96" s="132">
        <v>0.19700000000000001</v>
      </c>
      <c r="I96" s="132">
        <v>0.20200000000000001</v>
      </c>
      <c r="J96" s="132">
        <v>0.20399999999999999</v>
      </c>
      <c r="K96" s="132">
        <v>0.20399999999999999</v>
      </c>
      <c r="L96" s="132">
        <v>0.19900000000000001</v>
      </c>
      <c r="M96" s="132">
        <v>0.20200000000000001</v>
      </c>
      <c r="N96" s="132">
        <v>0.20100000000000001</v>
      </c>
      <c r="O96" s="132">
        <v>0.19800000000000001</v>
      </c>
      <c r="P96" s="132">
        <v>0.2</v>
      </c>
      <c r="Q96" s="132">
        <v>0.20100000000000001</v>
      </c>
      <c r="R96" s="132">
        <v>0.19800000000000001</v>
      </c>
      <c r="S96" s="132">
        <v>0.19900000000000001</v>
      </c>
      <c r="T96" s="132">
        <v>0.2</v>
      </c>
      <c r="U96" s="132">
        <v>0.19800000000000001</v>
      </c>
      <c r="V96" s="132">
        <v>0.20200000000000001</v>
      </c>
      <c r="W96" s="132">
        <v>0.20200000000000001</v>
      </c>
      <c r="X96" s="132">
        <v>0.20200000000000001</v>
      </c>
      <c r="Y96" s="132">
        <v>0.19900000000000001</v>
      </c>
      <c r="Z96" s="132">
        <v>0.19900000000000001</v>
      </c>
      <c r="AA96" s="132">
        <v>0.20200000000000001</v>
      </c>
      <c r="AB96" s="132">
        <v>0.20200000000000001</v>
      </c>
      <c r="AC96" s="132">
        <v>0.19800000000000001</v>
      </c>
      <c r="AD96" s="132">
        <v>0.19900000000000001</v>
      </c>
      <c r="AE96" s="132">
        <v>0.2</v>
      </c>
      <c r="AF96" s="132">
        <v>0.19900000000000001</v>
      </c>
      <c r="AG96" s="132">
        <v>0.19800000000000001</v>
      </c>
      <c r="AH96" s="132">
        <v>0.2</v>
      </c>
      <c r="AI96" s="132">
        <v>0.19800000000000001</v>
      </c>
      <c r="AJ96" s="132">
        <v>0.20300000000000001</v>
      </c>
      <c r="AK96" s="132">
        <v>0.19800000000000001</v>
      </c>
      <c r="AL96" s="132">
        <v>0.19800000000000001</v>
      </c>
      <c r="AM96" s="132">
        <v>0.19700000000000001</v>
      </c>
      <c r="AN96" s="132">
        <v>0.19600000000000001</v>
      </c>
      <c r="AO96" s="132">
        <v>0.19700000000000001</v>
      </c>
      <c r="AP96" s="132">
        <v>0.19500000000000001</v>
      </c>
      <c r="AQ96" s="132">
        <v>0.19700000000000001</v>
      </c>
      <c r="AR96" s="132">
        <v>0.19600000000000001</v>
      </c>
      <c r="AS96" s="132">
        <v>0.19700000000000001</v>
      </c>
      <c r="AT96" s="132">
        <v>0.19600000000000001</v>
      </c>
      <c r="AU96" s="132">
        <v>0.19500000000000001</v>
      </c>
      <c r="AV96" s="132">
        <v>0.19800000000000001</v>
      </c>
      <c r="AW96" s="132">
        <v>0.19600000000000001</v>
      </c>
      <c r="AX96" s="132">
        <v>0.19600000000000001</v>
      </c>
      <c r="AY96" s="132">
        <v>0.19800000000000001</v>
      </c>
      <c r="AZ96" s="132">
        <v>0.19600000000000001</v>
      </c>
      <c r="BA96" s="132">
        <v>0.19400000000000001</v>
      </c>
      <c r="BB96" s="132">
        <v>0.19400000000000001</v>
      </c>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4"/>
      <c r="CT96" s="124"/>
      <c r="CU96" s="124"/>
      <c r="CV96" s="124"/>
      <c r="CW96" s="124"/>
      <c r="CX96" s="124"/>
      <c r="CY96" s="124"/>
      <c r="CZ96" s="124"/>
      <c r="DA96" s="124"/>
      <c r="DB96" s="124"/>
      <c r="DC96" s="124"/>
      <c r="DD96" s="124"/>
    </row>
    <row r="97" spans="1:108" s="4" customFormat="1">
      <c r="A97" s="73"/>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D97" s="124"/>
      <c r="BE97" s="124"/>
      <c r="BF97" s="124"/>
      <c r="BG97" s="124"/>
      <c r="BH97" s="124"/>
      <c r="BI97" s="124"/>
      <c r="BJ97" s="124"/>
      <c r="BK97" s="124"/>
      <c r="BL97" s="124"/>
      <c r="BM97" s="124"/>
      <c r="BN97" s="124"/>
      <c r="BO97" s="124"/>
      <c r="BP97" s="124"/>
      <c r="BQ97" s="124"/>
      <c r="BR97" s="124"/>
      <c r="BS97" s="124"/>
      <c r="BT97" s="124"/>
      <c r="BU97" s="124"/>
      <c r="BV97" s="124"/>
      <c r="BW97" s="124"/>
      <c r="BX97" s="124"/>
      <c r="BY97" s="124"/>
      <c r="BZ97" s="124"/>
      <c r="CA97" s="124"/>
      <c r="CB97" s="124"/>
      <c r="CC97" s="124"/>
      <c r="CD97" s="124"/>
      <c r="CE97" s="124"/>
      <c r="CF97" s="124"/>
      <c r="CG97" s="124"/>
      <c r="CH97" s="124"/>
      <c r="CI97" s="124"/>
      <c r="CJ97" s="124"/>
      <c r="CK97" s="124"/>
      <c r="CL97" s="124"/>
      <c r="CM97" s="124"/>
      <c r="CN97" s="124"/>
      <c r="CO97" s="124"/>
      <c r="CP97" s="124"/>
      <c r="CQ97" s="124"/>
      <c r="CR97" s="124"/>
      <c r="CS97" s="124"/>
      <c r="CT97" s="124"/>
      <c r="CU97" s="124"/>
      <c r="CV97" s="124"/>
      <c r="CW97" s="124"/>
      <c r="CX97" s="124"/>
      <c r="CY97" s="124"/>
      <c r="CZ97" s="124"/>
      <c r="DA97" s="124"/>
      <c r="DB97" s="124"/>
      <c r="DC97" s="124"/>
      <c r="DD97" s="124"/>
    </row>
    <row r="98" spans="1:108" s="4" customFormat="1">
      <c r="A98" s="83" t="s">
        <v>100</v>
      </c>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c r="AM98" s="132"/>
      <c r="AN98" s="132"/>
      <c r="AO98" s="132"/>
      <c r="AP98" s="132"/>
      <c r="AQ98" s="132"/>
      <c r="AR98" s="132"/>
      <c r="AS98" s="132"/>
      <c r="AT98" s="132"/>
      <c r="AU98" s="132"/>
      <c r="AV98" s="132"/>
      <c r="AW98" s="132"/>
      <c r="AX98" s="132"/>
      <c r="AY98" s="132"/>
      <c r="AZ98" s="132"/>
      <c r="BA98" s="132"/>
      <c r="BB98" s="132"/>
      <c r="BD98" s="124"/>
      <c r="BE98" s="124"/>
      <c r="BF98" s="124"/>
      <c r="BG98" s="124"/>
      <c r="BH98" s="124"/>
      <c r="BI98" s="124"/>
      <c r="BJ98" s="124"/>
      <c r="BK98" s="124"/>
      <c r="BL98" s="124"/>
      <c r="BM98" s="124"/>
      <c r="BN98" s="124"/>
      <c r="BO98" s="124"/>
      <c r="BP98" s="124"/>
      <c r="BQ98" s="124"/>
      <c r="BR98" s="124"/>
      <c r="BS98" s="124"/>
      <c r="BT98" s="124"/>
      <c r="BU98" s="124"/>
      <c r="BV98" s="124"/>
      <c r="BW98" s="124"/>
      <c r="BX98" s="124"/>
      <c r="BY98" s="124"/>
      <c r="BZ98" s="124"/>
      <c r="CA98" s="124"/>
      <c r="CB98" s="124"/>
      <c r="CC98" s="124"/>
      <c r="CD98" s="124"/>
      <c r="CE98" s="124"/>
      <c r="CF98" s="124"/>
      <c r="CG98" s="124"/>
      <c r="CH98" s="124"/>
      <c r="CI98" s="124"/>
      <c r="CJ98" s="124"/>
      <c r="CK98" s="124"/>
      <c r="CL98" s="124"/>
      <c r="CM98" s="124"/>
      <c r="CN98" s="124"/>
      <c r="CO98" s="124"/>
      <c r="CP98" s="124"/>
      <c r="CQ98" s="124"/>
      <c r="CR98" s="124"/>
      <c r="CS98" s="124"/>
      <c r="CT98" s="124"/>
      <c r="CU98" s="124"/>
      <c r="CV98" s="124"/>
      <c r="CW98" s="124"/>
      <c r="CX98" s="124"/>
      <c r="CY98" s="124"/>
      <c r="CZ98" s="124"/>
      <c r="DA98" s="124"/>
      <c r="DB98" s="124"/>
      <c r="DC98" s="124"/>
      <c r="DD98" s="124"/>
    </row>
    <row r="99" spans="1:108" s="4" customFormat="1">
      <c r="A99" s="71" t="s">
        <v>89</v>
      </c>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c r="AK99" s="132"/>
      <c r="AL99" s="132"/>
      <c r="AM99" s="132"/>
      <c r="AN99" s="132"/>
      <c r="AO99" s="132"/>
      <c r="AP99" s="132"/>
      <c r="AQ99" s="132"/>
      <c r="AR99" s="132"/>
      <c r="AS99" s="132"/>
      <c r="AT99" s="132"/>
      <c r="AU99" s="132"/>
      <c r="AV99" s="132"/>
      <c r="AW99" s="132"/>
      <c r="AX99" s="132"/>
      <c r="AY99" s="132"/>
      <c r="AZ99" s="132"/>
      <c r="BA99" s="132"/>
      <c r="BB99" s="132"/>
      <c r="BD99" s="124"/>
      <c r="BE99" s="124"/>
      <c r="BF99" s="124"/>
      <c r="BG99" s="124"/>
      <c r="BH99" s="124"/>
      <c r="BI99" s="124"/>
      <c r="BJ99" s="124"/>
      <c r="BK99" s="124"/>
      <c r="BL99" s="124"/>
      <c r="BM99" s="124"/>
      <c r="BN99" s="124"/>
      <c r="BO99" s="124"/>
      <c r="BP99" s="124"/>
      <c r="BQ99" s="124"/>
      <c r="BR99" s="124"/>
      <c r="BS99" s="124"/>
      <c r="BT99" s="124"/>
      <c r="BU99" s="124"/>
      <c r="BV99" s="124"/>
      <c r="BW99" s="124"/>
      <c r="BX99" s="124"/>
      <c r="BY99" s="124"/>
      <c r="BZ99" s="124"/>
      <c r="CA99" s="124"/>
      <c r="CB99" s="124"/>
      <c r="CC99" s="124"/>
      <c r="CD99" s="124"/>
      <c r="CE99" s="124"/>
      <c r="CF99" s="124"/>
      <c r="CG99" s="124"/>
      <c r="CH99" s="124"/>
      <c r="CI99" s="124"/>
      <c r="CJ99" s="124"/>
      <c r="CK99" s="124"/>
      <c r="CL99" s="124"/>
      <c r="CM99" s="124"/>
      <c r="CN99" s="124"/>
      <c r="CO99" s="124"/>
      <c r="CP99" s="124"/>
      <c r="CQ99" s="124"/>
      <c r="CR99" s="124"/>
      <c r="CS99" s="124"/>
      <c r="CT99" s="124"/>
      <c r="CU99" s="124"/>
      <c r="CV99" s="124"/>
      <c r="CW99" s="124"/>
      <c r="CX99" s="124"/>
      <c r="CY99" s="124"/>
      <c r="CZ99" s="124"/>
      <c r="DA99" s="124"/>
      <c r="DB99" s="124"/>
      <c r="DC99" s="124"/>
      <c r="DD99" s="124"/>
    </row>
    <row r="100" spans="1:108" s="4" customFormat="1">
      <c r="A100" s="87">
        <v>2021</v>
      </c>
      <c r="B100" s="132">
        <v>0.66</v>
      </c>
      <c r="C100" s="132">
        <v>0.625</v>
      </c>
      <c r="D100" s="132">
        <v>0.71699999999999997</v>
      </c>
      <c r="E100" s="132">
        <v>0.63700000000000001</v>
      </c>
      <c r="F100" s="132">
        <v>0.71499999999999997</v>
      </c>
      <c r="G100" s="132">
        <v>0.71099999999999997</v>
      </c>
      <c r="H100" s="132">
        <v>0.59299999999999997</v>
      </c>
      <c r="I100" s="132">
        <v>0.68200000000000005</v>
      </c>
      <c r="J100" s="132">
        <v>0.76900000000000002</v>
      </c>
      <c r="K100" s="132">
        <v>0.69699999999999995</v>
      </c>
      <c r="L100" s="132">
        <v>0.624</v>
      </c>
      <c r="M100" s="132">
        <v>0.66400000000000003</v>
      </c>
      <c r="N100" s="132">
        <v>0.63</v>
      </c>
      <c r="O100" s="132">
        <v>0.71699999999999997</v>
      </c>
      <c r="P100" s="132">
        <v>0.74299999999999999</v>
      </c>
      <c r="Q100" s="132">
        <v>0.71699999999999997</v>
      </c>
      <c r="R100" s="132">
        <v>0.69199999999999995</v>
      </c>
      <c r="S100" s="132">
        <v>0.83499999999999996</v>
      </c>
      <c r="T100" s="132">
        <v>0.83299999999999996</v>
      </c>
      <c r="U100" s="132">
        <v>0.753</v>
      </c>
      <c r="V100" s="132">
        <v>0.78400000000000003</v>
      </c>
      <c r="W100" s="132">
        <v>0.79900000000000004</v>
      </c>
      <c r="X100" s="132">
        <v>0.89800000000000002</v>
      </c>
      <c r="Y100" s="132">
        <v>0.81799999999999995</v>
      </c>
      <c r="Z100" s="132">
        <v>0.71799999999999997</v>
      </c>
      <c r="AA100" s="132">
        <v>0.77100000000000002</v>
      </c>
      <c r="AB100" s="132">
        <v>0.86599999999999999</v>
      </c>
      <c r="AC100" s="132">
        <v>0.86899999999999999</v>
      </c>
      <c r="AD100" s="132">
        <v>0.78</v>
      </c>
      <c r="AE100" s="132">
        <v>0.745</v>
      </c>
      <c r="AF100" s="132">
        <v>0.74299999999999999</v>
      </c>
      <c r="AG100" s="132">
        <v>0.80700000000000005</v>
      </c>
      <c r="AH100" s="132">
        <v>0.80500000000000005</v>
      </c>
      <c r="AI100" s="132">
        <v>0.71</v>
      </c>
      <c r="AJ100" s="132"/>
      <c r="AK100" s="132"/>
      <c r="AL100" s="132"/>
      <c r="AM100" s="132"/>
      <c r="AN100" s="132"/>
      <c r="AO100" s="132"/>
      <c r="AP100" s="132"/>
      <c r="AQ100" s="132"/>
      <c r="AR100" s="132"/>
      <c r="AS100" s="132"/>
      <c r="AT100" s="132"/>
      <c r="AU100" s="132"/>
      <c r="AV100" s="132"/>
      <c r="AW100" s="132"/>
      <c r="AX100" s="132"/>
      <c r="AY100" s="132"/>
      <c r="AZ100" s="132"/>
      <c r="BA100" s="132"/>
      <c r="BB100" s="132"/>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24"/>
      <c r="CN100" s="124"/>
      <c r="CO100" s="124"/>
      <c r="CP100" s="124"/>
      <c r="CQ100" s="124"/>
      <c r="CR100" s="124"/>
      <c r="CS100" s="124"/>
      <c r="CT100" s="124"/>
      <c r="CU100" s="124"/>
      <c r="CV100" s="124"/>
      <c r="CW100" s="124"/>
      <c r="CX100" s="124"/>
      <c r="CY100" s="124"/>
      <c r="CZ100" s="124"/>
      <c r="DA100" s="124"/>
      <c r="DB100" s="124"/>
      <c r="DC100" s="124"/>
      <c r="DD100" s="124"/>
    </row>
    <row r="101" spans="1:108" s="4" customFormat="1">
      <c r="A101" s="87">
        <v>2020</v>
      </c>
      <c r="B101" s="132">
        <v>0.628</v>
      </c>
      <c r="C101" s="132">
        <v>0.64700000000000002</v>
      </c>
      <c r="D101" s="132">
        <v>0.67400000000000004</v>
      </c>
      <c r="E101" s="132">
        <v>0.72</v>
      </c>
      <c r="F101" s="132">
        <v>0.68700000000000006</v>
      </c>
      <c r="G101" s="132">
        <v>0.60699999999999998</v>
      </c>
      <c r="H101" s="132">
        <v>0.75</v>
      </c>
      <c r="I101" s="132">
        <v>0.77700000000000002</v>
      </c>
      <c r="J101" s="132">
        <v>0.66100000000000003</v>
      </c>
      <c r="K101" s="132">
        <v>0.70499999999999996</v>
      </c>
      <c r="L101" s="132">
        <v>0.67400000000000004</v>
      </c>
      <c r="M101" s="132">
        <v>0.71699999999999997</v>
      </c>
      <c r="N101" s="132">
        <v>0.73499999999999999</v>
      </c>
      <c r="O101" s="132">
        <v>0.72</v>
      </c>
      <c r="P101" s="132">
        <v>0.68100000000000005</v>
      </c>
      <c r="Q101" s="132">
        <v>0.77600000000000002</v>
      </c>
      <c r="R101" s="132">
        <v>0.77300000000000002</v>
      </c>
      <c r="S101" s="132">
        <v>0.78600000000000003</v>
      </c>
      <c r="T101" s="132">
        <v>0.76600000000000001</v>
      </c>
      <c r="U101" s="132">
        <v>0.79300000000000004</v>
      </c>
      <c r="V101" s="132">
        <v>0.83599999999999997</v>
      </c>
      <c r="W101" s="132">
        <v>0.76500000000000001</v>
      </c>
      <c r="X101" s="132">
        <v>0.74399999999999999</v>
      </c>
      <c r="Y101" s="132">
        <v>0.74</v>
      </c>
      <c r="Z101" s="132">
        <v>0.76</v>
      </c>
      <c r="AA101" s="132">
        <v>0.78200000000000003</v>
      </c>
      <c r="AB101" s="132">
        <v>0.78100000000000003</v>
      </c>
      <c r="AC101" s="132">
        <v>0.71799999999999997</v>
      </c>
      <c r="AD101" s="132">
        <v>0.75800000000000001</v>
      </c>
      <c r="AE101" s="132">
        <v>0.85199999999999998</v>
      </c>
      <c r="AF101" s="132">
        <v>0.80300000000000005</v>
      </c>
      <c r="AG101" s="132">
        <v>0.80800000000000005</v>
      </c>
      <c r="AH101" s="132">
        <v>0.86699999999999999</v>
      </c>
      <c r="AI101" s="132">
        <v>0.871</v>
      </c>
      <c r="AJ101" s="132">
        <v>0.77200000000000002</v>
      </c>
      <c r="AK101" s="132">
        <v>0.86</v>
      </c>
      <c r="AL101" s="132">
        <v>0.76700000000000002</v>
      </c>
      <c r="AM101" s="132">
        <v>0.77700000000000002</v>
      </c>
      <c r="AN101" s="132">
        <v>0.83099999999999996</v>
      </c>
      <c r="AO101" s="132">
        <v>0.78600000000000003</v>
      </c>
      <c r="AP101" s="132">
        <v>0.69399999999999995</v>
      </c>
      <c r="AQ101" s="132">
        <v>0.71699999999999997</v>
      </c>
      <c r="AR101" s="132">
        <v>0.71299999999999997</v>
      </c>
      <c r="AS101" s="132">
        <v>0.76900000000000002</v>
      </c>
      <c r="AT101" s="132">
        <v>0.65800000000000003</v>
      </c>
      <c r="AU101" s="132">
        <v>0.68700000000000006</v>
      </c>
      <c r="AV101" s="132">
        <v>0.72299999999999998</v>
      </c>
      <c r="AW101" s="132">
        <v>0.68600000000000005</v>
      </c>
      <c r="AX101" s="132">
        <v>0.71499999999999997</v>
      </c>
      <c r="AY101" s="132">
        <v>0.67300000000000004</v>
      </c>
      <c r="AZ101" s="132">
        <v>0.72</v>
      </c>
      <c r="BA101" s="132">
        <v>0.65300000000000002</v>
      </c>
      <c r="BB101" s="132">
        <v>0.69499999999999995</v>
      </c>
      <c r="BD101" s="124"/>
      <c r="BE101" s="124"/>
      <c r="BF101" s="124"/>
      <c r="BG101" s="124"/>
      <c r="BH101" s="124"/>
      <c r="BI101" s="124"/>
      <c r="BJ101" s="124"/>
      <c r="BK101" s="124"/>
      <c r="BL101" s="124"/>
      <c r="BM101" s="124"/>
      <c r="BN101" s="124"/>
      <c r="BO101" s="124"/>
      <c r="BP101" s="124"/>
      <c r="BQ101" s="124"/>
      <c r="BR101" s="124"/>
      <c r="BS101" s="124"/>
      <c r="BT101" s="124"/>
      <c r="BU101" s="124"/>
      <c r="BV101" s="124"/>
      <c r="BW101" s="124"/>
      <c r="BX101" s="124"/>
      <c r="BY101" s="124"/>
      <c r="BZ101" s="124"/>
      <c r="CA101" s="124"/>
      <c r="CB101" s="124"/>
      <c r="CC101" s="124"/>
      <c r="CD101" s="124"/>
      <c r="CE101" s="124"/>
      <c r="CF101" s="124"/>
      <c r="CG101" s="124"/>
      <c r="CH101" s="124"/>
      <c r="CI101" s="124"/>
      <c r="CJ101" s="124"/>
      <c r="CK101" s="124"/>
      <c r="CL101" s="124"/>
      <c r="CM101" s="124"/>
      <c r="CN101" s="124"/>
      <c r="CO101" s="124"/>
      <c r="CP101" s="124"/>
      <c r="CQ101" s="124"/>
      <c r="CR101" s="124"/>
      <c r="CS101" s="124"/>
      <c r="CT101" s="124"/>
      <c r="CU101" s="124"/>
      <c r="CV101" s="124"/>
      <c r="CW101" s="124"/>
      <c r="CX101" s="124"/>
      <c r="CY101" s="124"/>
      <c r="CZ101" s="124"/>
      <c r="DA101" s="124"/>
      <c r="DB101" s="124"/>
      <c r="DC101" s="124"/>
      <c r="DD101" s="124"/>
    </row>
    <row r="102" spans="1:108" s="4" customFormat="1">
      <c r="A102" s="87" t="s">
        <v>92</v>
      </c>
      <c r="B102" s="132">
        <v>0.85</v>
      </c>
      <c r="C102" s="132">
        <v>0.80900000000000005</v>
      </c>
      <c r="D102" s="132">
        <v>0.85699999999999998</v>
      </c>
      <c r="E102" s="132">
        <v>0.76500000000000001</v>
      </c>
      <c r="F102" s="132">
        <v>0.84199999999999997</v>
      </c>
      <c r="G102" s="132">
        <v>0.83299999999999996</v>
      </c>
      <c r="H102" s="132">
        <v>0.78700000000000003</v>
      </c>
      <c r="I102" s="132">
        <v>0.79400000000000004</v>
      </c>
      <c r="J102" s="132">
        <v>0.81499999999999995</v>
      </c>
      <c r="K102" s="132">
        <v>0.81899999999999995</v>
      </c>
      <c r="L102" s="132">
        <v>0.78</v>
      </c>
      <c r="M102" s="132">
        <v>0.79700000000000004</v>
      </c>
      <c r="N102" s="132">
        <v>0.83199999999999996</v>
      </c>
      <c r="O102" s="132">
        <v>0.83799999999999997</v>
      </c>
      <c r="P102" s="132">
        <v>0.84499999999999997</v>
      </c>
      <c r="Q102" s="132">
        <v>0.87</v>
      </c>
      <c r="R102" s="132">
        <v>0.83699999999999997</v>
      </c>
      <c r="S102" s="132">
        <v>0.90200000000000002</v>
      </c>
      <c r="T102" s="132">
        <v>0.92</v>
      </c>
      <c r="U102" s="132">
        <v>0.94599999999999995</v>
      </c>
      <c r="V102" s="132">
        <v>0.99199999999999999</v>
      </c>
      <c r="W102" s="132">
        <v>0.93100000000000005</v>
      </c>
      <c r="X102" s="132">
        <v>1.0129999999999999</v>
      </c>
      <c r="Y102" s="132">
        <v>1.0329999999999999</v>
      </c>
      <c r="Z102" s="132">
        <v>0.97699999999999998</v>
      </c>
      <c r="AA102" s="132">
        <v>0.97299999999999998</v>
      </c>
      <c r="AB102" s="132">
        <v>0.999</v>
      </c>
      <c r="AC102" s="132">
        <v>1.0720000000000001</v>
      </c>
      <c r="AD102" s="132">
        <v>1.054</v>
      </c>
      <c r="AE102" s="132">
        <v>1.0569999999999999</v>
      </c>
      <c r="AF102" s="132">
        <v>1.03</v>
      </c>
      <c r="AG102" s="132">
        <v>1.0389999999999999</v>
      </c>
      <c r="AH102" s="132">
        <v>1.08</v>
      </c>
      <c r="AI102" s="132">
        <v>1.046</v>
      </c>
      <c r="AJ102" s="132">
        <v>1.042</v>
      </c>
      <c r="AK102" s="132">
        <v>0.998</v>
      </c>
      <c r="AL102" s="132">
        <v>0.96899999999999997</v>
      </c>
      <c r="AM102" s="132">
        <v>0.96199999999999997</v>
      </c>
      <c r="AN102" s="132">
        <v>0.96</v>
      </c>
      <c r="AO102" s="132">
        <v>0.94699999999999995</v>
      </c>
      <c r="AP102" s="132">
        <v>0.90100000000000002</v>
      </c>
      <c r="AQ102" s="132">
        <v>0.84</v>
      </c>
      <c r="AR102" s="132">
        <v>0.90500000000000003</v>
      </c>
      <c r="AS102" s="132">
        <v>0.85899999999999999</v>
      </c>
      <c r="AT102" s="132">
        <v>0.86899999999999999</v>
      </c>
      <c r="AU102" s="132">
        <v>0.81</v>
      </c>
      <c r="AV102" s="132">
        <v>0.83499999999999996</v>
      </c>
      <c r="AW102" s="132">
        <v>0.82399999999999995</v>
      </c>
      <c r="AX102" s="132">
        <v>0.79700000000000004</v>
      </c>
      <c r="AY102" s="132">
        <v>0.79800000000000004</v>
      </c>
      <c r="AZ102" s="132">
        <v>0.78900000000000003</v>
      </c>
      <c r="BA102" s="132">
        <v>0.74199999999999999</v>
      </c>
      <c r="BB102" s="132">
        <v>0.74199999999999999</v>
      </c>
      <c r="BD102" s="124"/>
      <c r="BE102" s="124"/>
      <c r="BF102" s="124"/>
      <c r="BG102" s="124"/>
      <c r="BH102" s="124"/>
      <c r="BI102" s="124"/>
      <c r="BJ102" s="124"/>
      <c r="BK102" s="124"/>
      <c r="BL102" s="124"/>
      <c r="BM102" s="124"/>
      <c r="BN102" s="124"/>
      <c r="BO102" s="124"/>
      <c r="BP102" s="124"/>
      <c r="BQ102" s="124"/>
      <c r="BR102" s="124"/>
      <c r="BS102" s="124"/>
      <c r="BT102" s="124"/>
      <c r="BU102" s="124"/>
      <c r="BV102" s="124"/>
      <c r="BW102" s="124"/>
      <c r="BX102" s="124"/>
      <c r="BY102" s="124"/>
      <c r="BZ102" s="124"/>
      <c r="CA102" s="124"/>
      <c r="CB102" s="124"/>
      <c r="CC102" s="124"/>
      <c r="CD102" s="124"/>
      <c r="CE102" s="124"/>
      <c r="CF102" s="124"/>
      <c r="CG102" s="124"/>
      <c r="CH102" s="124"/>
      <c r="CI102" s="124"/>
      <c r="CJ102" s="124"/>
      <c r="CK102" s="124"/>
      <c r="CL102" s="124"/>
      <c r="CM102" s="124"/>
      <c r="CN102" s="124"/>
      <c r="CO102" s="124"/>
      <c r="CP102" s="124"/>
      <c r="CQ102" s="124"/>
      <c r="CR102" s="124"/>
      <c r="CS102" s="124"/>
      <c r="CT102" s="124"/>
      <c r="CU102" s="124"/>
      <c r="CV102" s="124"/>
      <c r="CW102" s="124"/>
      <c r="CX102" s="124"/>
      <c r="CY102" s="124"/>
      <c r="CZ102" s="124"/>
      <c r="DA102" s="124"/>
      <c r="DB102" s="124"/>
      <c r="DC102" s="124"/>
      <c r="DD102" s="124"/>
    </row>
    <row r="103" spans="1:108" s="4" customFormat="1">
      <c r="A103" s="71" t="s">
        <v>90</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132"/>
      <c r="AQ103" s="132"/>
      <c r="AR103" s="132"/>
      <c r="AS103" s="132"/>
      <c r="AT103" s="132"/>
      <c r="AU103" s="132"/>
      <c r="AV103" s="132"/>
      <c r="AW103" s="132"/>
      <c r="AX103" s="132"/>
      <c r="AY103" s="132"/>
      <c r="AZ103" s="132"/>
      <c r="BA103" s="132"/>
      <c r="BB103" s="132"/>
      <c r="BD103" s="124"/>
      <c r="BE103" s="124"/>
      <c r="BF103" s="124"/>
      <c r="BG103" s="124"/>
      <c r="BH103" s="124"/>
      <c r="BI103" s="124"/>
      <c r="BJ103" s="124"/>
      <c r="BK103" s="124"/>
      <c r="BL103" s="124"/>
      <c r="BM103" s="124"/>
      <c r="BN103" s="124"/>
      <c r="BO103" s="124"/>
      <c r="BP103" s="124"/>
      <c r="BQ103" s="124"/>
      <c r="BR103" s="124"/>
      <c r="BS103" s="124"/>
      <c r="BT103" s="124"/>
      <c r="BU103" s="124"/>
      <c r="BV103" s="124"/>
      <c r="BW103" s="124"/>
      <c r="BX103" s="124"/>
      <c r="BY103" s="124"/>
      <c r="BZ103" s="124"/>
      <c r="CA103" s="124"/>
      <c r="CB103" s="124"/>
      <c r="CC103" s="124"/>
      <c r="CD103" s="124"/>
      <c r="CE103" s="124"/>
      <c r="CF103" s="124"/>
      <c r="CG103" s="124"/>
      <c r="CH103" s="124"/>
      <c r="CI103" s="124"/>
      <c r="CJ103" s="124"/>
      <c r="CK103" s="124"/>
      <c r="CL103" s="124"/>
      <c r="CM103" s="124"/>
      <c r="CN103" s="124"/>
      <c r="CO103" s="124"/>
      <c r="CP103" s="124"/>
      <c r="CQ103" s="124"/>
      <c r="CR103" s="124"/>
      <c r="CS103" s="124"/>
      <c r="CT103" s="124"/>
      <c r="CU103" s="124"/>
      <c r="CV103" s="124"/>
      <c r="CW103" s="124"/>
      <c r="CX103" s="124"/>
      <c r="CY103" s="124"/>
      <c r="CZ103" s="124"/>
      <c r="DA103" s="124"/>
      <c r="DB103" s="124"/>
      <c r="DC103" s="124"/>
      <c r="DD103" s="124"/>
    </row>
    <row r="104" spans="1:108" s="4" customFormat="1">
      <c r="A104" s="87">
        <v>2021</v>
      </c>
      <c r="B104" s="132">
        <v>8.5000000000000006E-2</v>
      </c>
      <c r="C104" s="132">
        <v>8.3000000000000004E-2</v>
      </c>
      <c r="D104" s="132">
        <v>0.09</v>
      </c>
      <c r="E104" s="132">
        <v>8.4000000000000005E-2</v>
      </c>
      <c r="F104" s="132">
        <v>8.8999999999999996E-2</v>
      </c>
      <c r="G104" s="132">
        <v>8.7999999999999995E-2</v>
      </c>
      <c r="H104" s="132">
        <v>8.1000000000000003E-2</v>
      </c>
      <c r="I104" s="132">
        <v>8.5999999999999993E-2</v>
      </c>
      <c r="J104" s="132">
        <v>9.1999999999999998E-2</v>
      </c>
      <c r="K104" s="132">
        <v>8.6999999999999994E-2</v>
      </c>
      <c r="L104" s="132">
        <v>8.2000000000000003E-2</v>
      </c>
      <c r="M104" s="132">
        <v>8.5000000000000006E-2</v>
      </c>
      <c r="N104" s="132">
        <v>8.3000000000000004E-2</v>
      </c>
      <c r="O104" s="132">
        <v>8.7999999999999995E-2</v>
      </c>
      <c r="P104" s="132">
        <v>0.09</v>
      </c>
      <c r="Q104" s="132">
        <v>8.6999999999999994E-2</v>
      </c>
      <c r="R104" s="132">
        <v>8.5999999999999993E-2</v>
      </c>
      <c r="S104" s="132">
        <v>9.5000000000000001E-2</v>
      </c>
      <c r="T104" s="132">
        <v>9.4E-2</v>
      </c>
      <c r="U104" s="132">
        <v>0.09</v>
      </c>
      <c r="V104" s="132">
        <v>9.0999999999999998E-2</v>
      </c>
      <c r="W104" s="132">
        <v>9.2999999999999999E-2</v>
      </c>
      <c r="X104" s="132">
        <v>9.8000000000000004E-2</v>
      </c>
      <c r="Y104" s="132">
        <v>9.2999999999999999E-2</v>
      </c>
      <c r="Z104" s="132">
        <v>8.7999999999999995E-2</v>
      </c>
      <c r="AA104" s="132">
        <v>9.1999999999999998E-2</v>
      </c>
      <c r="AB104" s="132">
        <v>9.6000000000000002E-2</v>
      </c>
      <c r="AC104" s="132">
        <v>9.7000000000000003E-2</v>
      </c>
      <c r="AD104" s="132">
        <v>9.0999999999999998E-2</v>
      </c>
      <c r="AE104" s="132">
        <v>8.8999999999999996E-2</v>
      </c>
      <c r="AF104" s="132">
        <v>8.8999999999999996E-2</v>
      </c>
      <c r="AG104" s="132">
        <v>9.2999999999999999E-2</v>
      </c>
      <c r="AH104" s="132">
        <v>9.1999999999999998E-2</v>
      </c>
      <c r="AI104" s="132">
        <v>8.6999999999999994E-2</v>
      </c>
      <c r="AJ104" s="132"/>
      <c r="AK104" s="132"/>
      <c r="AL104" s="132"/>
      <c r="AM104" s="132"/>
      <c r="AN104" s="132"/>
      <c r="AO104" s="132"/>
      <c r="AP104" s="132"/>
      <c r="AQ104" s="132"/>
      <c r="AR104" s="132"/>
      <c r="AS104" s="132"/>
      <c r="AT104" s="132"/>
      <c r="AU104" s="132"/>
      <c r="AV104" s="132"/>
      <c r="AW104" s="132"/>
      <c r="AX104" s="132"/>
      <c r="AY104" s="132"/>
      <c r="AZ104" s="132"/>
      <c r="BA104" s="132"/>
      <c r="BB104" s="132"/>
      <c r="BD104" s="124"/>
      <c r="BE104" s="124"/>
      <c r="BF104" s="124"/>
      <c r="BG104" s="124"/>
      <c r="BH104" s="124"/>
      <c r="BI104" s="124"/>
      <c r="BJ104" s="124"/>
      <c r="BK104" s="124"/>
      <c r="BL104" s="124"/>
      <c r="BM104" s="124"/>
      <c r="BN104" s="124"/>
      <c r="BO104" s="124"/>
      <c r="BP104" s="124"/>
      <c r="BQ104" s="124"/>
      <c r="BR104" s="124"/>
      <c r="BS104" s="124"/>
      <c r="BT104" s="124"/>
      <c r="BU104" s="124"/>
      <c r="BV104" s="124"/>
      <c r="BW104" s="124"/>
      <c r="BX104" s="124"/>
      <c r="BY104" s="124"/>
      <c r="BZ104" s="124"/>
      <c r="CA104" s="124"/>
      <c r="CB104" s="124"/>
      <c r="CC104" s="124"/>
      <c r="CD104" s="124"/>
      <c r="CE104" s="124"/>
      <c r="CF104" s="124"/>
      <c r="CG104" s="124"/>
      <c r="CH104" s="124"/>
      <c r="CI104" s="124"/>
      <c r="CJ104" s="124"/>
      <c r="CK104" s="124"/>
      <c r="CL104" s="124"/>
      <c r="CM104" s="124"/>
      <c r="CN104" s="124"/>
      <c r="CO104" s="124"/>
      <c r="CP104" s="124"/>
      <c r="CQ104" s="124"/>
      <c r="CR104" s="124"/>
      <c r="CS104" s="124"/>
      <c r="CT104" s="124"/>
      <c r="CU104" s="124"/>
      <c r="CV104" s="124"/>
      <c r="CW104" s="124"/>
      <c r="CX104" s="124"/>
      <c r="CY104" s="124"/>
      <c r="CZ104" s="124"/>
      <c r="DA104" s="124"/>
      <c r="DB104" s="124"/>
      <c r="DC104" s="124"/>
      <c r="DD104" s="124"/>
    </row>
    <row r="105" spans="1:108" s="4" customFormat="1">
      <c r="A105" s="87">
        <v>2020</v>
      </c>
      <c r="B105" s="132">
        <v>8.4000000000000005E-2</v>
      </c>
      <c r="C105" s="132">
        <v>8.5999999999999993E-2</v>
      </c>
      <c r="D105" s="132">
        <v>8.6999999999999994E-2</v>
      </c>
      <c r="E105" s="132">
        <v>0.09</v>
      </c>
      <c r="F105" s="132">
        <v>8.7999999999999995E-2</v>
      </c>
      <c r="G105" s="132">
        <v>8.3000000000000004E-2</v>
      </c>
      <c r="H105" s="132">
        <v>9.0999999999999998E-2</v>
      </c>
      <c r="I105" s="132">
        <v>9.4E-2</v>
      </c>
      <c r="J105" s="132">
        <v>8.5999999999999993E-2</v>
      </c>
      <c r="K105" s="132">
        <v>0.09</v>
      </c>
      <c r="L105" s="132">
        <v>8.6999999999999994E-2</v>
      </c>
      <c r="M105" s="132">
        <v>0.09</v>
      </c>
      <c r="N105" s="132">
        <v>9.1999999999999998E-2</v>
      </c>
      <c r="O105" s="132">
        <v>8.8999999999999996E-2</v>
      </c>
      <c r="P105" s="132">
        <v>8.7999999999999995E-2</v>
      </c>
      <c r="Q105" s="132">
        <v>9.2999999999999999E-2</v>
      </c>
      <c r="R105" s="132">
        <v>9.2999999999999999E-2</v>
      </c>
      <c r="S105" s="132">
        <v>9.2999999999999999E-2</v>
      </c>
      <c r="T105" s="132">
        <v>9.2999999999999999E-2</v>
      </c>
      <c r="U105" s="132">
        <v>9.4E-2</v>
      </c>
      <c r="V105" s="132">
        <v>9.7000000000000003E-2</v>
      </c>
      <c r="W105" s="132">
        <v>9.2999999999999999E-2</v>
      </c>
      <c r="X105" s="132">
        <v>9.0999999999999998E-2</v>
      </c>
      <c r="Y105" s="132">
        <v>9.0999999999999998E-2</v>
      </c>
      <c r="Z105" s="132">
        <v>9.1999999999999998E-2</v>
      </c>
      <c r="AA105" s="132">
        <v>9.2999999999999999E-2</v>
      </c>
      <c r="AB105" s="132">
        <v>9.2999999999999999E-2</v>
      </c>
      <c r="AC105" s="132">
        <v>8.8999999999999996E-2</v>
      </c>
      <c r="AD105" s="132">
        <v>9.1999999999999998E-2</v>
      </c>
      <c r="AE105" s="132">
        <v>9.7000000000000003E-2</v>
      </c>
      <c r="AF105" s="132">
        <v>9.4E-2</v>
      </c>
      <c r="AG105" s="132">
        <v>9.5000000000000001E-2</v>
      </c>
      <c r="AH105" s="132">
        <v>9.9000000000000005E-2</v>
      </c>
      <c r="AI105" s="132">
        <v>9.9000000000000005E-2</v>
      </c>
      <c r="AJ105" s="132">
        <v>9.2999999999999999E-2</v>
      </c>
      <c r="AK105" s="132">
        <v>9.9000000000000005E-2</v>
      </c>
      <c r="AL105" s="132">
        <v>9.1999999999999998E-2</v>
      </c>
      <c r="AM105" s="132">
        <v>9.2999999999999999E-2</v>
      </c>
      <c r="AN105" s="132">
        <v>9.6000000000000002E-2</v>
      </c>
      <c r="AO105" s="132">
        <v>9.2999999999999999E-2</v>
      </c>
      <c r="AP105" s="132">
        <v>8.7999999999999995E-2</v>
      </c>
      <c r="AQ105" s="132">
        <v>8.8999999999999996E-2</v>
      </c>
      <c r="AR105" s="132">
        <v>8.8999999999999996E-2</v>
      </c>
      <c r="AS105" s="132">
        <v>9.1999999999999998E-2</v>
      </c>
      <c r="AT105" s="132">
        <v>8.5000000000000006E-2</v>
      </c>
      <c r="AU105" s="132">
        <v>8.6999999999999994E-2</v>
      </c>
      <c r="AV105" s="132">
        <v>8.8999999999999996E-2</v>
      </c>
      <c r="AW105" s="132">
        <v>8.5999999999999993E-2</v>
      </c>
      <c r="AX105" s="132">
        <v>8.8999999999999996E-2</v>
      </c>
      <c r="AY105" s="132">
        <v>8.5999999999999993E-2</v>
      </c>
      <c r="AZ105" s="132">
        <v>0.09</v>
      </c>
      <c r="BA105" s="132">
        <v>8.4000000000000005E-2</v>
      </c>
      <c r="BB105" s="132">
        <v>8.6999999999999994E-2</v>
      </c>
      <c r="BD105" s="124"/>
      <c r="BE105" s="124"/>
      <c r="BF105" s="124"/>
      <c r="BG105" s="124"/>
      <c r="BH105" s="124"/>
      <c r="BI105" s="124"/>
      <c r="BJ105" s="124"/>
      <c r="BK105" s="124"/>
      <c r="BL105" s="124"/>
      <c r="BM105" s="124"/>
      <c r="BN105" s="124"/>
      <c r="BO105" s="124"/>
      <c r="BP105" s="124"/>
      <c r="BQ105" s="124"/>
      <c r="BR105" s="124"/>
      <c r="BS105" s="124"/>
      <c r="BT105" s="124"/>
      <c r="BU105" s="124"/>
      <c r="BV105" s="124"/>
      <c r="BW105" s="124"/>
      <c r="BX105" s="124"/>
      <c r="BY105" s="124"/>
      <c r="BZ105" s="124"/>
      <c r="CA105" s="124"/>
      <c r="CB105" s="124"/>
      <c r="CC105" s="124"/>
      <c r="CD105" s="124"/>
      <c r="CE105" s="124"/>
      <c r="CF105" s="124"/>
      <c r="CG105" s="124"/>
      <c r="CH105" s="124"/>
      <c r="CI105" s="124"/>
      <c r="CJ105" s="124"/>
      <c r="CK105" s="124"/>
      <c r="CL105" s="124"/>
      <c r="CM105" s="124"/>
      <c r="CN105" s="124"/>
      <c r="CO105" s="124"/>
      <c r="CP105" s="124"/>
      <c r="CQ105" s="124"/>
      <c r="CR105" s="124"/>
      <c r="CS105" s="124"/>
      <c r="CT105" s="124"/>
      <c r="CU105" s="124"/>
      <c r="CV105" s="124"/>
      <c r="CW105" s="124"/>
      <c r="CX105" s="124"/>
      <c r="CY105" s="124"/>
      <c r="CZ105" s="124"/>
      <c r="DA105" s="124"/>
      <c r="DB105" s="124"/>
      <c r="DC105" s="124"/>
      <c r="DD105" s="124"/>
    </row>
    <row r="106" spans="1:108" s="4" customFormat="1">
      <c r="A106" s="87" t="s">
        <v>92</v>
      </c>
      <c r="B106" s="132">
        <v>0.10299999999999999</v>
      </c>
      <c r="C106" s="132">
        <v>0.1</v>
      </c>
      <c r="D106" s="132">
        <v>0.10299999999999999</v>
      </c>
      <c r="E106" s="132">
        <v>9.7000000000000003E-2</v>
      </c>
      <c r="F106" s="132">
        <v>0.10199999999999999</v>
      </c>
      <c r="G106" s="132">
        <v>0.10100000000000001</v>
      </c>
      <c r="H106" s="132">
        <v>9.9000000000000005E-2</v>
      </c>
      <c r="I106" s="132">
        <v>9.9000000000000005E-2</v>
      </c>
      <c r="J106" s="132">
        <v>0.1</v>
      </c>
      <c r="K106" s="132">
        <v>0.1</v>
      </c>
      <c r="L106" s="132">
        <v>9.8000000000000004E-2</v>
      </c>
      <c r="M106" s="132">
        <v>9.9000000000000005E-2</v>
      </c>
      <c r="N106" s="132">
        <v>0.10100000000000001</v>
      </c>
      <c r="O106" s="132">
        <v>0.10100000000000001</v>
      </c>
      <c r="P106" s="132">
        <v>0.10199999999999999</v>
      </c>
      <c r="Q106" s="132">
        <v>0.104</v>
      </c>
      <c r="R106" s="132">
        <v>0.10100000000000001</v>
      </c>
      <c r="S106" s="132">
        <v>0.105</v>
      </c>
      <c r="T106" s="132">
        <v>0.106</v>
      </c>
      <c r="U106" s="132">
        <v>0.108</v>
      </c>
      <c r="V106" s="132">
        <v>0.11</v>
      </c>
      <c r="W106" s="132">
        <v>0.106</v>
      </c>
      <c r="X106" s="132">
        <v>0.111</v>
      </c>
      <c r="Y106" s="132">
        <v>0.112</v>
      </c>
      <c r="Z106" s="132">
        <v>0.109</v>
      </c>
      <c r="AA106" s="132">
        <v>0.109</v>
      </c>
      <c r="AB106" s="132">
        <v>0.11</v>
      </c>
      <c r="AC106" s="132">
        <v>0.114</v>
      </c>
      <c r="AD106" s="132">
        <v>0.113</v>
      </c>
      <c r="AE106" s="132">
        <v>0.114</v>
      </c>
      <c r="AF106" s="132">
        <v>0.112</v>
      </c>
      <c r="AG106" s="132">
        <v>0.112</v>
      </c>
      <c r="AH106" s="132">
        <v>0.115</v>
      </c>
      <c r="AI106" s="132">
        <v>0.113</v>
      </c>
      <c r="AJ106" s="132">
        <v>0.113</v>
      </c>
      <c r="AK106" s="132">
        <v>0.11</v>
      </c>
      <c r="AL106" s="132">
        <v>0.109</v>
      </c>
      <c r="AM106" s="132">
        <v>0.108</v>
      </c>
      <c r="AN106" s="132">
        <v>0.109</v>
      </c>
      <c r="AO106" s="132">
        <v>0.107</v>
      </c>
      <c r="AP106" s="132">
        <v>0.105</v>
      </c>
      <c r="AQ106" s="132">
        <v>0.10100000000000001</v>
      </c>
      <c r="AR106" s="132">
        <v>0.105</v>
      </c>
      <c r="AS106" s="132">
        <v>0.10199999999999999</v>
      </c>
      <c r="AT106" s="132">
        <v>0.10299999999999999</v>
      </c>
      <c r="AU106" s="132">
        <v>9.9000000000000005E-2</v>
      </c>
      <c r="AV106" s="132">
        <v>0.1</v>
      </c>
      <c r="AW106" s="132">
        <v>0.1</v>
      </c>
      <c r="AX106" s="132">
        <v>9.8000000000000004E-2</v>
      </c>
      <c r="AY106" s="132">
        <v>9.8000000000000004E-2</v>
      </c>
      <c r="AZ106" s="132">
        <v>9.8000000000000004E-2</v>
      </c>
      <c r="BA106" s="132">
        <v>9.5000000000000001E-2</v>
      </c>
      <c r="BB106" s="132">
        <v>9.5000000000000001E-2</v>
      </c>
      <c r="BD106" s="124"/>
      <c r="BE106" s="124"/>
      <c r="BF106" s="124"/>
      <c r="BG106" s="124"/>
      <c r="BH106" s="124"/>
      <c r="BI106" s="124"/>
      <c r="BJ106" s="124"/>
      <c r="BK106" s="124"/>
      <c r="BL106" s="124"/>
      <c r="BM106" s="124"/>
      <c r="BN106" s="124"/>
      <c r="BO106" s="124"/>
      <c r="BP106" s="124"/>
      <c r="BQ106" s="124"/>
      <c r="BR106" s="124"/>
      <c r="BS106" s="124"/>
      <c r="BT106" s="124"/>
      <c r="BU106" s="124"/>
      <c r="BV106" s="124"/>
      <c r="BW106" s="124"/>
      <c r="BX106" s="124"/>
      <c r="BY106" s="124"/>
      <c r="BZ106" s="124"/>
      <c r="CA106" s="124"/>
      <c r="CB106" s="124"/>
      <c r="CC106" s="124"/>
      <c r="CD106" s="124"/>
      <c r="CE106" s="124"/>
      <c r="CF106" s="124"/>
      <c r="CG106" s="124"/>
      <c r="CH106" s="124"/>
      <c r="CI106" s="124"/>
      <c r="CJ106" s="124"/>
      <c r="CK106" s="124"/>
      <c r="CL106" s="124"/>
      <c r="CM106" s="124"/>
      <c r="CN106" s="124"/>
      <c r="CO106" s="124"/>
      <c r="CP106" s="124"/>
      <c r="CQ106" s="124"/>
      <c r="CR106" s="124"/>
      <c r="CS106" s="124"/>
      <c r="CT106" s="124"/>
      <c r="CU106" s="124"/>
      <c r="CV106" s="124"/>
      <c r="CW106" s="124"/>
      <c r="CX106" s="124"/>
      <c r="CY106" s="124"/>
      <c r="CZ106" s="124"/>
      <c r="DA106" s="124"/>
      <c r="DB106" s="124"/>
      <c r="DC106" s="124"/>
      <c r="DD106" s="124"/>
    </row>
    <row r="107" spans="1:108" s="4" customFormat="1">
      <c r="A107" s="73"/>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D107" s="124"/>
      <c r="BE107" s="124"/>
      <c r="BF107" s="124"/>
      <c r="BG107" s="124"/>
      <c r="BH107" s="124"/>
      <c r="BI107" s="124"/>
      <c r="BJ107" s="124"/>
      <c r="BK107" s="124"/>
      <c r="BL107" s="124"/>
      <c r="BM107" s="124"/>
      <c r="BN107" s="124"/>
      <c r="BO107" s="124"/>
      <c r="BP107" s="124"/>
      <c r="BQ107" s="124"/>
      <c r="BR107" s="124"/>
      <c r="BS107" s="124"/>
      <c r="BT107" s="124"/>
      <c r="BU107" s="124"/>
      <c r="BV107" s="124"/>
      <c r="BW107" s="124"/>
      <c r="BX107" s="124"/>
      <c r="BY107" s="124"/>
      <c r="BZ107" s="124"/>
      <c r="CA107" s="124"/>
      <c r="CB107" s="124"/>
      <c r="CC107" s="124"/>
      <c r="CD107" s="124"/>
      <c r="CE107" s="124"/>
      <c r="CF107" s="124"/>
      <c r="CG107" s="124"/>
      <c r="CH107" s="124"/>
      <c r="CI107" s="124"/>
      <c r="CJ107" s="124"/>
      <c r="CK107" s="124"/>
      <c r="CL107" s="124"/>
      <c r="CM107" s="124"/>
      <c r="CN107" s="124"/>
      <c r="CO107" s="124"/>
      <c r="CP107" s="124"/>
      <c r="CQ107" s="124"/>
      <c r="CR107" s="124"/>
      <c r="CS107" s="124"/>
      <c r="CT107" s="124"/>
      <c r="CU107" s="124"/>
      <c r="CV107" s="124"/>
      <c r="CW107" s="124"/>
      <c r="CX107" s="124"/>
      <c r="CY107" s="124"/>
      <c r="CZ107" s="124"/>
      <c r="DA107" s="124"/>
      <c r="DB107" s="124"/>
      <c r="DC107" s="124"/>
      <c r="DD107" s="124"/>
    </row>
    <row r="108" spans="1:108" s="4" customFormat="1">
      <c r="A108" s="83" t="s">
        <v>101</v>
      </c>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2"/>
      <c r="AH108" s="132"/>
      <c r="AI108" s="132"/>
      <c r="AJ108" s="132"/>
      <c r="AK108" s="132"/>
      <c r="AL108" s="132"/>
      <c r="AM108" s="132"/>
      <c r="AN108" s="132"/>
      <c r="AO108" s="132"/>
      <c r="AP108" s="132"/>
      <c r="AQ108" s="132"/>
      <c r="AR108" s="132"/>
      <c r="AS108" s="132"/>
      <c r="AT108" s="132"/>
      <c r="AU108" s="132"/>
      <c r="AV108" s="132"/>
      <c r="AW108" s="132"/>
      <c r="AX108" s="132"/>
      <c r="AY108" s="132"/>
      <c r="AZ108" s="132"/>
      <c r="BA108" s="132"/>
      <c r="BB108" s="132"/>
      <c r="BD108" s="124"/>
      <c r="BE108" s="124"/>
      <c r="BF108" s="124"/>
      <c r="BG108" s="124"/>
      <c r="BH108" s="124"/>
      <c r="BI108" s="124"/>
      <c r="BJ108" s="124"/>
      <c r="BK108" s="124"/>
      <c r="BL108" s="124"/>
      <c r="BM108" s="124"/>
      <c r="BN108" s="124"/>
      <c r="BO108" s="124"/>
      <c r="BP108" s="124"/>
      <c r="BQ108" s="124"/>
      <c r="BR108" s="124"/>
      <c r="BS108" s="124"/>
      <c r="BT108" s="124"/>
      <c r="BU108" s="124"/>
      <c r="BV108" s="124"/>
      <c r="BW108" s="124"/>
      <c r="BX108" s="124"/>
      <c r="BY108" s="124"/>
      <c r="BZ108" s="124"/>
      <c r="CA108" s="124"/>
      <c r="CB108" s="124"/>
      <c r="CC108" s="124"/>
      <c r="CD108" s="124"/>
      <c r="CE108" s="124"/>
      <c r="CF108" s="124"/>
      <c r="CG108" s="124"/>
      <c r="CH108" s="124"/>
      <c r="CI108" s="124"/>
      <c r="CJ108" s="124"/>
      <c r="CK108" s="124"/>
      <c r="CL108" s="124"/>
      <c r="CM108" s="124"/>
      <c r="CN108" s="124"/>
      <c r="CO108" s="124"/>
      <c r="CP108" s="124"/>
      <c r="CQ108" s="124"/>
      <c r="CR108" s="124"/>
      <c r="CS108" s="124"/>
      <c r="CT108" s="124"/>
      <c r="CU108" s="124"/>
      <c r="CV108" s="124"/>
      <c r="CW108" s="124"/>
      <c r="CX108" s="124"/>
      <c r="CY108" s="124"/>
      <c r="CZ108" s="124"/>
      <c r="DA108" s="124"/>
      <c r="DB108" s="124"/>
      <c r="DC108" s="124"/>
      <c r="DD108" s="124"/>
    </row>
    <row r="109" spans="1:108" s="4" customFormat="1">
      <c r="A109" s="71" t="s">
        <v>89</v>
      </c>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32"/>
      <c r="AD109" s="132"/>
      <c r="AE109" s="132"/>
      <c r="AF109" s="132"/>
      <c r="AG109" s="132"/>
      <c r="AH109" s="132"/>
      <c r="AI109" s="132"/>
      <c r="AJ109" s="132"/>
      <c r="AK109" s="132"/>
      <c r="AL109" s="132"/>
      <c r="AM109" s="132"/>
      <c r="AN109" s="132"/>
      <c r="AO109" s="132"/>
      <c r="AP109" s="132"/>
      <c r="AQ109" s="132"/>
      <c r="AR109" s="132"/>
      <c r="AS109" s="132"/>
      <c r="AT109" s="132"/>
      <c r="AU109" s="132"/>
      <c r="AV109" s="132"/>
      <c r="AW109" s="132"/>
      <c r="AX109" s="132"/>
      <c r="AY109" s="132"/>
      <c r="AZ109" s="132"/>
      <c r="BA109" s="132"/>
      <c r="BB109" s="132"/>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4"/>
      <c r="CA109" s="124"/>
      <c r="CB109" s="124"/>
      <c r="CC109" s="124"/>
      <c r="CD109" s="124"/>
      <c r="CE109" s="124"/>
      <c r="CF109" s="124"/>
      <c r="CG109" s="124"/>
      <c r="CH109" s="124"/>
      <c r="CI109" s="124"/>
      <c r="CJ109" s="124"/>
      <c r="CK109" s="124"/>
      <c r="CL109" s="124"/>
      <c r="CM109" s="124"/>
      <c r="CN109" s="124"/>
      <c r="CO109" s="124"/>
      <c r="CP109" s="124"/>
      <c r="CQ109" s="124"/>
      <c r="CR109" s="124"/>
      <c r="CS109" s="124"/>
      <c r="CT109" s="124"/>
      <c r="CU109" s="124"/>
      <c r="CV109" s="124"/>
      <c r="CW109" s="124"/>
      <c r="CX109" s="124"/>
      <c r="CY109" s="124"/>
      <c r="CZ109" s="124"/>
      <c r="DA109" s="124"/>
      <c r="DB109" s="124"/>
      <c r="DC109" s="124"/>
      <c r="DD109" s="124"/>
    </row>
    <row r="110" spans="1:108" s="4" customFormat="1">
      <c r="A110" s="87">
        <v>2021</v>
      </c>
      <c r="B110" s="132">
        <v>0.48499999999999999</v>
      </c>
      <c r="C110" s="132">
        <v>0.42799999999999999</v>
      </c>
      <c r="D110" s="132">
        <v>0.46600000000000003</v>
      </c>
      <c r="E110" s="132">
        <v>0.441</v>
      </c>
      <c r="F110" s="132">
        <v>0.46200000000000002</v>
      </c>
      <c r="G110" s="132">
        <v>0.44700000000000001</v>
      </c>
      <c r="H110" s="132">
        <v>0.49199999999999999</v>
      </c>
      <c r="I110" s="132">
        <v>0.47199999999999998</v>
      </c>
      <c r="J110" s="132">
        <v>0.47299999999999998</v>
      </c>
      <c r="K110" s="132">
        <v>0.41499999999999998</v>
      </c>
      <c r="L110" s="132">
        <v>0.42799999999999999</v>
      </c>
      <c r="M110" s="132">
        <v>0.44500000000000001</v>
      </c>
      <c r="N110" s="132">
        <v>0.48299999999999998</v>
      </c>
      <c r="O110" s="132">
        <v>0.49099999999999999</v>
      </c>
      <c r="P110" s="132">
        <v>0.46800000000000003</v>
      </c>
      <c r="Q110" s="132">
        <v>0.48199999999999998</v>
      </c>
      <c r="R110" s="132">
        <v>0.47399999999999998</v>
      </c>
      <c r="S110" s="132">
        <v>0.51500000000000001</v>
      </c>
      <c r="T110" s="132">
        <v>0.44400000000000001</v>
      </c>
      <c r="U110" s="132">
        <v>0.46300000000000002</v>
      </c>
      <c r="V110" s="132">
        <v>0.54900000000000004</v>
      </c>
      <c r="W110" s="132">
        <v>0.439</v>
      </c>
      <c r="X110" s="132">
        <v>0.57499999999999996</v>
      </c>
      <c r="Y110" s="132">
        <v>0.55500000000000005</v>
      </c>
      <c r="Z110" s="132">
        <v>0.46100000000000002</v>
      </c>
      <c r="AA110" s="132">
        <v>0.55900000000000005</v>
      </c>
      <c r="AB110" s="132">
        <v>0.52800000000000002</v>
      </c>
      <c r="AC110" s="132">
        <v>0.53300000000000003</v>
      </c>
      <c r="AD110" s="132">
        <v>0.54900000000000004</v>
      </c>
      <c r="AE110" s="132">
        <v>0.61599999999999999</v>
      </c>
      <c r="AF110" s="132">
        <v>0.47499999999999998</v>
      </c>
      <c r="AG110" s="132">
        <v>0.52600000000000002</v>
      </c>
      <c r="AH110" s="132">
        <v>0.46200000000000002</v>
      </c>
      <c r="AI110" s="132">
        <v>0.505</v>
      </c>
      <c r="AJ110" s="132"/>
      <c r="AK110" s="132"/>
      <c r="AL110" s="132"/>
      <c r="AM110" s="132"/>
      <c r="AN110" s="132"/>
      <c r="AO110" s="132"/>
      <c r="AP110" s="132"/>
      <c r="AQ110" s="132"/>
      <c r="AR110" s="132"/>
      <c r="AS110" s="132"/>
      <c r="AT110" s="132"/>
      <c r="AU110" s="132"/>
      <c r="AV110" s="132"/>
      <c r="AW110" s="132"/>
      <c r="AX110" s="132"/>
      <c r="AY110" s="132"/>
      <c r="AZ110" s="132"/>
      <c r="BA110" s="132"/>
      <c r="BB110" s="132"/>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124"/>
      <c r="CO110" s="124"/>
      <c r="CP110" s="124"/>
      <c r="CQ110" s="124"/>
      <c r="CR110" s="124"/>
      <c r="CS110" s="124"/>
      <c r="CT110" s="124"/>
      <c r="CU110" s="124"/>
      <c r="CV110" s="124"/>
      <c r="CW110" s="124"/>
      <c r="CX110" s="124"/>
      <c r="CY110" s="124"/>
      <c r="CZ110" s="124"/>
      <c r="DA110" s="124"/>
      <c r="DB110" s="124"/>
      <c r="DC110" s="124"/>
      <c r="DD110" s="124"/>
    </row>
    <row r="111" spans="1:108" s="4" customFormat="1">
      <c r="A111" s="87">
        <v>2020</v>
      </c>
      <c r="B111" s="132">
        <v>0.40899999999999997</v>
      </c>
      <c r="C111" s="132">
        <v>0.48199999999999998</v>
      </c>
      <c r="D111" s="132">
        <v>0.41099999999999998</v>
      </c>
      <c r="E111" s="132">
        <v>0.46899999999999997</v>
      </c>
      <c r="F111" s="132">
        <v>0.47099999999999997</v>
      </c>
      <c r="G111" s="132">
        <v>0.47</v>
      </c>
      <c r="H111" s="132">
        <v>0.48599999999999999</v>
      </c>
      <c r="I111" s="132">
        <v>0.42</v>
      </c>
      <c r="J111" s="132">
        <v>0.46800000000000003</v>
      </c>
      <c r="K111" s="132">
        <v>0.44900000000000001</v>
      </c>
      <c r="L111" s="132">
        <v>0.48299999999999998</v>
      </c>
      <c r="M111" s="132">
        <v>0.434</v>
      </c>
      <c r="N111" s="132">
        <v>0.50800000000000001</v>
      </c>
      <c r="O111" s="132">
        <v>0.54100000000000004</v>
      </c>
      <c r="P111" s="132">
        <v>0.57299999999999995</v>
      </c>
      <c r="Q111" s="132">
        <v>0.496</v>
      </c>
      <c r="R111" s="132">
        <v>0.47899999999999998</v>
      </c>
      <c r="S111" s="132">
        <v>0.51700000000000002</v>
      </c>
      <c r="T111" s="132">
        <v>0.54800000000000004</v>
      </c>
      <c r="U111" s="132">
        <v>0.52800000000000002</v>
      </c>
      <c r="V111" s="132">
        <v>0.61099999999999999</v>
      </c>
      <c r="W111" s="132">
        <v>0.56000000000000005</v>
      </c>
      <c r="X111" s="132">
        <v>0.45500000000000002</v>
      </c>
      <c r="Y111" s="132">
        <v>0.6</v>
      </c>
      <c r="Z111" s="132">
        <v>0.55800000000000005</v>
      </c>
      <c r="AA111" s="132">
        <v>0.504</v>
      </c>
      <c r="AB111" s="132">
        <v>0.52400000000000002</v>
      </c>
      <c r="AC111" s="132">
        <v>0.45900000000000002</v>
      </c>
      <c r="AD111" s="132">
        <v>0.503</v>
      </c>
      <c r="AE111" s="132">
        <v>0.5</v>
      </c>
      <c r="AF111" s="132">
        <v>0.51300000000000001</v>
      </c>
      <c r="AG111" s="132">
        <v>0.56499999999999995</v>
      </c>
      <c r="AH111" s="132">
        <v>0.55600000000000005</v>
      </c>
      <c r="AI111" s="132">
        <v>0.54100000000000004</v>
      </c>
      <c r="AJ111" s="132">
        <v>0.45800000000000002</v>
      </c>
      <c r="AK111" s="132">
        <v>0.51500000000000001</v>
      </c>
      <c r="AL111" s="132">
        <v>0.52900000000000003</v>
      </c>
      <c r="AM111" s="132">
        <v>0.44900000000000001</v>
      </c>
      <c r="AN111" s="132">
        <v>0.51800000000000002</v>
      </c>
      <c r="AO111" s="132">
        <v>0.53</v>
      </c>
      <c r="AP111" s="132">
        <v>0.53700000000000003</v>
      </c>
      <c r="AQ111" s="132">
        <v>0.48299999999999998</v>
      </c>
      <c r="AR111" s="132">
        <v>0.45800000000000002</v>
      </c>
      <c r="AS111" s="132">
        <v>0.51500000000000001</v>
      </c>
      <c r="AT111" s="132">
        <v>0.48399999999999999</v>
      </c>
      <c r="AU111" s="132">
        <v>0.50900000000000001</v>
      </c>
      <c r="AV111" s="132">
        <v>0.41799999999999998</v>
      </c>
      <c r="AW111" s="132">
        <v>0.45800000000000002</v>
      </c>
      <c r="AX111" s="132">
        <v>0.442</v>
      </c>
      <c r="AY111" s="132">
        <v>0.503</v>
      </c>
      <c r="AZ111" s="132">
        <v>0.39200000000000002</v>
      </c>
      <c r="BA111" s="132">
        <v>0.44</v>
      </c>
      <c r="BB111" s="132">
        <v>0.5</v>
      </c>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4"/>
      <c r="CA111" s="124"/>
      <c r="CB111" s="124"/>
      <c r="CC111" s="124"/>
      <c r="CD111" s="124"/>
      <c r="CE111" s="124"/>
      <c r="CF111" s="124"/>
      <c r="CG111" s="124"/>
      <c r="CH111" s="124"/>
      <c r="CI111" s="124"/>
      <c r="CJ111" s="124"/>
      <c r="CK111" s="124"/>
      <c r="CL111" s="124"/>
      <c r="CM111" s="124"/>
      <c r="CN111" s="124"/>
      <c r="CO111" s="124"/>
      <c r="CP111" s="124"/>
      <c r="CQ111" s="124"/>
      <c r="CR111" s="124"/>
      <c r="CS111" s="124"/>
      <c r="CT111" s="124"/>
      <c r="CU111" s="124"/>
      <c r="CV111" s="124"/>
      <c r="CW111" s="124"/>
      <c r="CX111" s="124"/>
      <c r="CY111" s="124"/>
      <c r="CZ111" s="124"/>
      <c r="DA111" s="124"/>
      <c r="DB111" s="124"/>
      <c r="DC111" s="124"/>
      <c r="DD111" s="124"/>
    </row>
    <row r="112" spans="1:108" s="4" customFormat="1">
      <c r="A112" s="87" t="s">
        <v>92</v>
      </c>
      <c r="B112" s="132">
        <v>0.57299999999999995</v>
      </c>
      <c r="C112" s="132">
        <v>0.56499999999999995</v>
      </c>
      <c r="D112" s="132">
        <v>0.52800000000000002</v>
      </c>
      <c r="E112" s="132">
        <v>0.55200000000000005</v>
      </c>
      <c r="F112" s="132">
        <v>0.53100000000000003</v>
      </c>
      <c r="G112" s="132">
        <v>0.52300000000000002</v>
      </c>
      <c r="H112" s="132">
        <v>0.54100000000000004</v>
      </c>
      <c r="I112" s="132">
        <v>0.55600000000000005</v>
      </c>
      <c r="J112" s="132">
        <v>0.52100000000000002</v>
      </c>
      <c r="K112" s="132">
        <v>0.54200000000000004</v>
      </c>
      <c r="L112" s="132">
        <v>0.57599999999999996</v>
      </c>
      <c r="M112" s="132">
        <v>0.55500000000000005</v>
      </c>
      <c r="N112" s="132">
        <v>0.53700000000000003</v>
      </c>
      <c r="O112" s="132">
        <v>0.56100000000000005</v>
      </c>
      <c r="P112" s="132">
        <v>0.56799999999999995</v>
      </c>
      <c r="Q112" s="132">
        <v>0.58799999999999997</v>
      </c>
      <c r="R112" s="132">
        <v>0.57899999999999996</v>
      </c>
      <c r="S112" s="132">
        <v>0.57999999999999996</v>
      </c>
      <c r="T112" s="132">
        <v>0.629</v>
      </c>
      <c r="U112" s="132">
        <v>0.61399999999999999</v>
      </c>
      <c r="V112" s="132">
        <v>0.61299999999999999</v>
      </c>
      <c r="W112" s="132">
        <v>0.66300000000000003</v>
      </c>
      <c r="X112" s="132">
        <v>0.626</v>
      </c>
      <c r="Y112" s="132">
        <v>0.60699999999999998</v>
      </c>
      <c r="Z112" s="132">
        <v>0.67400000000000004</v>
      </c>
      <c r="AA112" s="132">
        <v>0.63500000000000001</v>
      </c>
      <c r="AB112" s="132">
        <v>0.60699999999999998</v>
      </c>
      <c r="AC112" s="132">
        <v>0.63600000000000001</v>
      </c>
      <c r="AD112" s="132">
        <v>0.65</v>
      </c>
      <c r="AE112" s="132">
        <v>0.64400000000000002</v>
      </c>
      <c r="AF112" s="132">
        <v>0.624</v>
      </c>
      <c r="AG112" s="132">
        <v>0.64</v>
      </c>
      <c r="AH112" s="132">
        <v>0.68600000000000005</v>
      </c>
      <c r="AI112" s="132">
        <v>0.67</v>
      </c>
      <c r="AJ112" s="132">
        <v>0.66200000000000003</v>
      </c>
      <c r="AK112" s="132">
        <v>0.63600000000000001</v>
      </c>
      <c r="AL112" s="132">
        <v>0.627</v>
      </c>
      <c r="AM112" s="132">
        <v>0.623</v>
      </c>
      <c r="AN112" s="132">
        <v>0.60299999999999998</v>
      </c>
      <c r="AO112" s="132">
        <v>0.56899999999999995</v>
      </c>
      <c r="AP112" s="132">
        <v>0.56299999999999994</v>
      </c>
      <c r="AQ112" s="132">
        <v>0.56899999999999995</v>
      </c>
      <c r="AR112" s="132">
        <v>0.58199999999999996</v>
      </c>
      <c r="AS112" s="132">
        <v>0.55700000000000005</v>
      </c>
      <c r="AT112" s="132">
        <v>0.51900000000000002</v>
      </c>
      <c r="AU112" s="132">
        <v>0.51900000000000002</v>
      </c>
      <c r="AV112" s="132">
        <v>0.54600000000000004</v>
      </c>
      <c r="AW112" s="132">
        <v>0.52200000000000002</v>
      </c>
      <c r="AX112" s="132">
        <v>0.53600000000000003</v>
      </c>
      <c r="AY112" s="132">
        <v>0.56499999999999995</v>
      </c>
      <c r="AZ112" s="132">
        <v>0.54300000000000004</v>
      </c>
      <c r="BA112" s="132">
        <v>0.51900000000000002</v>
      </c>
      <c r="BB112" s="132">
        <v>0.51900000000000002</v>
      </c>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4"/>
      <c r="CA112" s="124"/>
      <c r="CB112" s="124"/>
      <c r="CC112" s="124"/>
      <c r="CD112" s="124"/>
      <c r="CE112" s="124"/>
      <c r="CF112" s="124"/>
      <c r="CG112" s="124"/>
      <c r="CH112" s="124"/>
      <c r="CI112" s="124"/>
      <c r="CJ112" s="124"/>
      <c r="CK112" s="124"/>
      <c r="CL112" s="124"/>
      <c r="CM112" s="124"/>
      <c r="CN112" s="124"/>
      <c r="CO112" s="124"/>
      <c r="CP112" s="124"/>
      <c r="CQ112" s="124"/>
      <c r="CR112" s="124"/>
      <c r="CS112" s="124"/>
      <c r="CT112" s="124"/>
      <c r="CU112" s="124"/>
      <c r="CV112" s="124"/>
      <c r="CW112" s="124"/>
      <c r="CX112" s="124"/>
      <c r="CY112" s="124"/>
      <c r="CZ112" s="124"/>
      <c r="DA112" s="124"/>
      <c r="DB112" s="124"/>
      <c r="DC112" s="124"/>
      <c r="DD112" s="124"/>
    </row>
    <row r="113" spans="1:108" s="4" customFormat="1">
      <c r="A113" s="71" t="s">
        <v>90</v>
      </c>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32"/>
      <c r="AD113" s="132"/>
      <c r="AE113" s="132"/>
      <c r="AF113" s="132"/>
      <c r="AG113" s="132"/>
      <c r="AH113" s="132"/>
      <c r="AI113" s="132"/>
      <c r="AJ113" s="132"/>
      <c r="AK113" s="132"/>
      <c r="AL113" s="132"/>
      <c r="AM113" s="132"/>
      <c r="AN113" s="132"/>
      <c r="AO113" s="132"/>
      <c r="AP113" s="132"/>
      <c r="AQ113" s="132"/>
      <c r="AR113" s="132"/>
      <c r="AS113" s="132"/>
      <c r="AT113" s="132"/>
      <c r="AU113" s="132"/>
      <c r="AV113" s="132"/>
      <c r="AW113" s="132"/>
      <c r="AX113" s="132"/>
      <c r="AY113" s="132"/>
      <c r="AZ113" s="132"/>
      <c r="BA113" s="132"/>
      <c r="BB113" s="132"/>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4"/>
      <c r="CA113" s="124"/>
      <c r="CB113" s="124"/>
      <c r="CC113" s="124"/>
      <c r="CD113" s="124"/>
      <c r="CE113" s="124"/>
      <c r="CF113" s="124"/>
      <c r="CG113" s="124"/>
      <c r="CH113" s="124"/>
      <c r="CI113" s="124"/>
      <c r="CJ113" s="124"/>
      <c r="CK113" s="124"/>
      <c r="CL113" s="124"/>
      <c r="CM113" s="124"/>
      <c r="CN113" s="124"/>
      <c r="CO113" s="124"/>
      <c r="CP113" s="124"/>
      <c r="CQ113" s="124"/>
      <c r="CR113" s="124"/>
      <c r="CS113" s="124"/>
      <c r="CT113" s="124"/>
      <c r="CU113" s="124"/>
      <c r="CV113" s="124"/>
      <c r="CW113" s="124"/>
      <c r="CX113" s="124"/>
      <c r="CY113" s="124"/>
      <c r="CZ113" s="124"/>
      <c r="DA113" s="124"/>
      <c r="DB113" s="124"/>
      <c r="DC113" s="124"/>
      <c r="DD113" s="124"/>
    </row>
    <row r="114" spans="1:108" s="4" customFormat="1">
      <c r="A114" s="87">
        <v>2021</v>
      </c>
      <c r="B114" s="132">
        <v>7.2999999999999995E-2</v>
      </c>
      <c r="C114" s="132">
        <v>6.9000000000000006E-2</v>
      </c>
      <c r="D114" s="132">
        <v>7.0999999999999994E-2</v>
      </c>
      <c r="E114" s="132">
        <v>7.0000000000000007E-2</v>
      </c>
      <c r="F114" s="132">
        <v>7.0999999999999994E-2</v>
      </c>
      <c r="G114" s="132">
        <v>7.0000000000000007E-2</v>
      </c>
      <c r="H114" s="132">
        <v>7.2999999999999995E-2</v>
      </c>
      <c r="I114" s="132">
        <v>7.1999999999999995E-2</v>
      </c>
      <c r="J114" s="132">
        <v>7.1999999999999995E-2</v>
      </c>
      <c r="K114" s="132">
        <v>6.7000000000000004E-2</v>
      </c>
      <c r="L114" s="132">
        <v>6.9000000000000006E-2</v>
      </c>
      <c r="M114" s="132">
        <v>7.0000000000000007E-2</v>
      </c>
      <c r="N114" s="132">
        <v>7.2999999999999995E-2</v>
      </c>
      <c r="O114" s="132">
        <v>7.1999999999999995E-2</v>
      </c>
      <c r="P114" s="132">
        <v>7.0999999999999994E-2</v>
      </c>
      <c r="Q114" s="132">
        <v>7.1999999999999995E-2</v>
      </c>
      <c r="R114" s="132">
        <v>7.1999999999999995E-2</v>
      </c>
      <c r="S114" s="132">
        <v>7.5999999999999998E-2</v>
      </c>
      <c r="T114" s="132">
        <v>6.9000000000000006E-2</v>
      </c>
      <c r="U114" s="132">
        <v>7.0999999999999994E-2</v>
      </c>
      <c r="V114" s="132">
        <v>7.6999999999999999E-2</v>
      </c>
      <c r="W114" s="132">
        <v>6.9000000000000006E-2</v>
      </c>
      <c r="X114" s="132">
        <v>7.9000000000000001E-2</v>
      </c>
      <c r="Y114" s="132">
        <v>7.6999999999999999E-2</v>
      </c>
      <c r="Z114" s="132">
        <v>7.0000000000000007E-2</v>
      </c>
      <c r="AA114" s="132">
        <v>7.8E-2</v>
      </c>
      <c r="AB114" s="132">
        <v>7.5999999999999998E-2</v>
      </c>
      <c r="AC114" s="132">
        <v>7.5999999999999998E-2</v>
      </c>
      <c r="AD114" s="132">
        <v>7.6999999999999999E-2</v>
      </c>
      <c r="AE114" s="132">
        <v>8.2000000000000003E-2</v>
      </c>
      <c r="AF114" s="132">
        <v>7.0999999999999994E-2</v>
      </c>
      <c r="AG114" s="132">
        <v>7.5999999999999998E-2</v>
      </c>
      <c r="AH114" s="132">
        <v>7.0999999999999994E-2</v>
      </c>
      <c r="AI114" s="132">
        <v>7.2999999999999995E-2</v>
      </c>
      <c r="AJ114" s="132"/>
      <c r="AK114" s="132"/>
      <c r="AL114" s="132"/>
      <c r="AM114" s="132"/>
      <c r="AN114" s="132"/>
      <c r="AO114" s="132"/>
      <c r="AP114" s="132"/>
      <c r="AQ114" s="132"/>
      <c r="AR114" s="132"/>
      <c r="AS114" s="132"/>
      <c r="AT114" s="132"/>
      <c r="AU114" s="132"/>
      <c r="AV114" s="132"/>
      <c r="AW114" s="132"/>
      <c r="AX114" s="132"/>
      <c r="AY114" s="132"/>
      <c r="AZ114" s="132"/>
      <c r="BA114" s="132"/>
      <c r="BB114" s="132"/>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4"/>
      <c r="CA114" s="124"/>
      <c r="CB114" s="124"/>
      <c r="CC114" s="124"/>
      <c r="CD114" s="124"/>
      <c r="CE114" s="124"/>
      <c r="CF114" s="124"/>
      <c r="CG114" s="124"/>
      <c r="CH114" s="124"/>
      <c r="CI114" s="124"/>
      <c r="CJ114" s="124"/>
      <c r="CK114" s="124"/>
      <c r="CL114" s="124"/>
      <c r="CM114" s="124"/>
      <c r="CN114" s="124"/>
      <c r="CO114" s="124"/>
      <c r="CP114" s="124"/>
      <c r="CQ114" s="124"/>
      <c r="CR114" s="124"/>
      <c r="CS114" s="124"/>
      <c r="CT114" s="124"/>
      <c r="CU114" s="124"/>
      <c r="CV114" s="124"/>
      <c r="CW114" s="124"/>
      <c r="CX114" s="124"/>
      <c r="CY114" s="124"/>
      <c r="CZ114" s="124"/>
      <c r="DA114" s="124"/>
      <c r="DB114" s="124"/>
      <c r="DC114" s="124"/>
      <c r="DD114" s="124"/>
    </row>
    <row r="115" spans="1:108" s="4" customFormat="1">
      <c r="A115" s="87">
        <v>2020</v>
      </c>
      <c r="B115" s="132">
        <v>6.8000000000000005E-2</v>
      </c>
      <c r="C115" s="132">
        <v>7.3999999999999996E-2</v>
      </c>
      <c r="D115" s="132">
        <v>6.9000000000000006E-2</v>
      </c>
      <c r="E115" s="132">
        <v>7.2999999999999995E-2</v>
      </c>
      <c r="F115" s="132">
        <v>7.2999999999999995E-2</v>
      </c>
      <c r="G115" s="132">
        <v>7.1999999999999995E-2</v>
      </c>
      <c r="H115" s="132">
        <v>7.4999999999999997E-2</v>
      </c>
      <c r="I115" s="132">
        <v>6.8000000000000005E-2</v>
      </c>
      <c r="J115" s="132">
        <v>7.3999999999999996E-2</v>
      </c>
      <c r="K115" s="132">
        <v>7.0999999999999994E-2</v>
      </c>
      <c r="L115" s="132">
        <v>7.4999999999999997E-2</v>
      </c>
      <c r="M115" s="132">
        <v>7.0000000000000007E-2</v>
      </c>
      <c r="N115" s="132">
        <v>7.5999999999999998E-2</v>
      </c>
      <c r="O115" s="132">
        <v>7.8E-2</v>
      </c>
      <c r="P115" s="132">
        <v>0.08</v>
      </c>
      <c r="Q115" s="132">
        <v>7.3999999999999996E-2</v>
      </c>
      <c r="R115" s="132">
        <v>7.3999999999999996E-2</v>
      </c>
      <c r="S115" s="132">
        <v>7.6999999999999999E-2</v>
      </c>
      <c r="T115" s="132">
        <v>7.9000000000000001E-2</v>
      </c>
      <c r="U115" s="132">
        <v>7.8E-2</v>
      </c>
      <c r="V115" s="132">
        <v>8.3000000000000004E-2</v>
      </c>
      <c r="W115" s="132">
        <v>0.08</v>
      </c>
      <c r="X115" s="132">
        <v>7.0999999999999994E-2</v>
      </c>
      <c r="Y115" s="132">
        <v>8.2000000000000003E-2</v>
      </c>
      <c r="Z115" s="132">
        <v>0.08</v>
      </c>
      <c r="AA115" s="132">
        <v>7.3999999999999996E-2</v>
      </c>
      <c r="AB115" s="132">
        <v>7.5999999999999998E-2</v>
      </c>
      <c r="AC115" s="132">
        <v>7.1999999999999995E-2</v>
      </c>
      <c r="AD115" s="132">
        <v>7.4999999999999997E-2</v>
      </c>
      <c r="AE115" s="132">
        <v>7.3999999999999996E-2</v>
      </c>
      <c r="AF115" s="132">
        <v>7.5999999999999998E-2</v>
      </c>
      <c r="AG115" s="132">
        <v>0.08</v>
      </c>
      <c r="AH115" s="132">
        <v>7.8E-2</v>
      </c>
      <c r="AI115" s="132">
        <v>7.8E-2</v>
      </c>
      <c r="AJ115" s="132">
        <v>7.1999999999999995E-2</v>
      </c>
      <c r="AK115" s="132">
        <v>7.5999999999999998E-2</v>
      </c>
      <c r="AL115" s="132">
        <v>7.6999999999999999E-2</v>
      </c>
      <c r="AM115" s="132">
        <v>7.1999999999999995E-2</v>
      </c>
      <c r="AN115" s="132">
        <v>7.6999999999999999E-2</v>
      </c>
      <c r="AO115" s="132">
        <v>7.5999999999999998E-2</v>
      </c>
      <c r="AP115" s="132">
        <v>7.5999999999999998E-2</v>
      </c>
      <c r="AQ115" s="132">
        <v>7.2999999999999995E-2</v>
      </c>
      <c r="AR115" s="132">
        <v>7.1999999999999995E-2</v>
      </c>
      <c r="AS115" s="132">
        <v>7.5999999999999998E-2</v>
      </c>
      <c r="AT115" s="132">
        <v>7.3999999999999996E-2</v>
      </c>
      <c r="AU115" s="132">
        <v>7.4999999999999997E-2</v>
      </c>
      <c r="AV115" s="132">
        <v>6.8000000000000005E-2</v>
      </c>
      <c r="AW115" s="132">
        <v>7.0000000000000007E-2</v>
      </c>
      <c r="AX115" s="132">
        <v>7.0000000000000007E-2</v>
      </c>
      <c r="AY115" s="132">
        <v>7.4999999999999997E-2</v>
      </c>
      <c r="AZ115" s="132">
        <v>6.6000000000000003E-2</v>
      </c>
      <c r="BA115" s="132">
        <v>7.0000000000000007E-2</v>
      </c>
      <c r="BB115" s="132">
        <v>7.3999999999999996E-2</v>
      </c>
      <c r="BD115" s="124"/>
      <c r="BE115" s="124"/>
      <c r="BF115" s="124"/>
      <c r="BG115" s="124"/>
      <c r="BH115" s="124"/>
      <c r="BI115" s="124"/>
      <c r="BJ115" s="124"/>
      <c r="BK115" s="124"/>
      <c r="BL115" s="124"/>
      <c r="BM115" s="124"/>
      <c r="BN115" s="124"/>
      <c r="BO115" s="124"/>
      <c r="BP115" s="124"/>
      <c r="BQ115" s="124"/>
      <c r="BR115" s="124"/>
      <c r="BS115" s="124"/>
      <c r="BT115" s="124"/>
      <c r="BU115" s="124"/>
      <c r="BV115" s="124"/>
      <c r="BW115" s="124"/>
      <c r="BX115" s="124"/>
      <c r="BY115" s="124"/>
      <c r="BZ115" s="124"/>
      <c r="CA115" s="124"/>
      <c r="CB115" s="124"/>
      <c r="CC115" s="124"/>
      <c r="CD115" s="124"/>
      <c r="CE115" s="124"/>
      <c r="CF115" s="124"/>
      <c r="CG115" s="124"/>
      <c r="CH115" s="124"/>
      <c r="CI115" s="124"/>
      <c r="CJ115" s="124"/>
      <c r="CK115" s="124"/>
      <c r="CL115" s="124"/>
      <c r="CM115" s="124"/>
      <c r="CN115" s="124"/>
      <c r="CO115" s="124"/>
      <c r="CP115" s="124"/>
      <c r="CQ115" s="124"/>
      <c r="CR115" s="124"/>
      <c r="CS115" s="124"/>
      <c r="CT115" s="124"/>
      <c r="CU115" s="124"/>
      <c r="CV115" s="124"/>
      <c r="CW115" s="124"/>
      <c r="CX115" s="124"/>
      <c r="CY115" s="124"/>
      <c r="CZ115" s="124"/>
      <c r="DA115" s="124"/>
      <c r="DB115" s="124"/>
      <c r="DC115" s="124"/>
      <c r="DD115" s="124"/>
    </row>
    <row r="116" spans="1:108" s="4" customFormat="1">
      <c r="A116" s="87" t="s">
        <v>92</v>
      </c>
      <c r="B116" s="132">
        <v>8.4000000000000005E-2</v>
      </c>
      <c r="C116" s="132">
        <v>8.4000000000000005E-2</v>
      </c>
      <c r="D116" s="132">
        <v>8.1000000000000003E-2</v>
      </c>
      <c r="E116" s="132">
        <v>8.2000000000000003E-2</v>
      </c>
      <c r="F116" s="132">
        <v>8.1000000000000003E-2</v>
      </c>
      <c r="G116" s="132">
        <v>8.1000000000000003E-2</v>
      </c>
      <c r="H116" s="132">
        <v>8.2000000000000003E-2</v>
      </c>
      <c r="I116" s="132">
        <v>8.3000000000000004E-2</v>
      </c>
      <c r="J116" s="132">
        <v>0.08</v>
      </c>
      <c r="K116" s="132">
        <v>8.2000000000000003E-2</v>
      </c>
      <c r="L116" s="132">
        <v>8.4000000000000005E-2</v>
      </c>
      <c r="M116" s="132">
        <v>8.3000000000000004E-2</v>
      </c>
      <c r="N116" s="132">
        <v>8.2000000000000003E-2</v>
      </c>
      <c r="O116" s="132">
        <v>8.3000000000000004E-2</v>
      </c>
      <c r="P116" s="132">
        <v>8.3000000000000004E-2</v>
      </c>
      <c r="Q116" s="132">
        <v>8.5000000000000006E-2</v>
      </c>
      <c r="R116" s="132">
        <v>8.4000000000000005E-2</v>
      </c>
      <c r="S116" s="132">
        <v>8.4000000000000005E-2</v>
      </c>
      <c r="T116" s="132">
        <v>8.7999999999999995E-2</v>
      </c>
      <c r="U116" s="132">
        <v>8.6999999999999994E-2</v>
      </c>
      <c r="V116" s="132">
        <v>8.6999999999999994E-2</v>
      </c>
      <c r="W116" s="132">
        <v>9.0999999999999998E-2</v>
      </c>
      <c r="X116" s="132">
        <v>8.7999999999999995E-2</v>
      </c>
      <c r="Y116" s="132">
        <v>8.5999999999999993E-2</v>
      </c>
      <c r="Z116" s="132">
        <v>9.1999999999999998E-2</v>
      </c>
      <c r="AA116" s="132">
        <v>8.8999999999999996E-2</v>
      </c>
      <c r="AB116" s="132">
        <v>8.6999999999999994E-2</v>
      </c>
      <c r="AC116" s="132">
        <v>8.8999999999999996E-2</v>
      </c>
      <c r="AD116" s="132">
        <v>8.8999999999999996E-2</v>
      </c>
      <c r="AE116" s="132">
        <v>8.8999999999999996E-2</v>
      </c>
      <c r="AF116" s="132">
        <v>8.6999999999999994E-2</v>
      </c>
      <c r="AG116" s="132">
        <v>8.8999999999999996E-2</v>
      </c>
      <c r="AH116" s="132">
        <v>9.1999999999999998E-2</v>
      </c>
      <c r="AI116" s="132">
        <v>0.09</v>
      </c>
      <c r="AJ116" s="132">
        <v>0.09</v>
      </c>
      <c r="AK116" s="132">
        <v>8.8999999999999996E-2</v>
      </c>
      <c r="AL116" s="132">
        <v>8.6999999999999994E-2</v>
      </c>
      <c r="AM116" s="132">
        <v>8.6999999999999994E-2</v>
      </c>
      <c r="AN116" s="132">
        <v>8.5999999999999993E-2</v>
      </c>
      <c r="AO116" s="132">
        <v>8.4000000000000005E-2</v>
      </c>
      <c r="AP116" s="132">
        <v>8.3000000000000004E-2</v>
      </c>
      <c r="AQ116" s="132">
        <v>8.3000000000000004E-2</v>
      </c>
      <c r="AR116" s="132">
        <v>8.4000000000000005E-2</v>
      </c>
      <c r="AS116" s="132">
        <v>8.3000000000000004E-2</v>
      </c>
      <c r="AT116" s="132">
        <v>0.08</v>
      </c>
      <c r="AU116" s="132">
        <v>0.08</v>
      </c>
      <c r="AV116" s="132">
        <v>8.2000000000000003E-2</v>
      </c>
      <c r="AW116" s="132">
        <v>7.9000000000000001E-2</v>
      </c>
      <c r="AX116" s="132">
        <v>8.1000000000000003E-2</v>
      </c>
      <c r="AY116" s="132">
        <v>8.3000000000000004E-2</v>
      </c>
      <c r="AZ116" s="132">
        <v>8.2000000000000003E-2</v>
      </c>
      <c r="BA116" s="132">
        <v>7.9000000000000001E-2</v>
      </c>
      <c r="BB116" s="132">
        <v>7.9000000000000001E-2</v>
      </c>
      <c r="BD116" s="124"/>
      <c r="BE116" s="124"/>
      <c r="BF116" s="124"/>
      <c r="BG116" s="124"/>
      <c r="BH116" s="124"/>
      <c r="BI116" s="124"/>
      <c r="BJ116" s="124"/>
      <c r="BK116" s="124"/>
      <c r="BL116" s="124"/>
      <c r="BM116" s="124"/>
      <c r="BN116" s="124"/>
      <c r="BO116" s="124"/>
      <c r="BP116" s="124"/>
      <c r="BQ116" s="124"/>
      <c r="BR116" s="124"/>
      <c r="BS116" s="124"/>
      <c r="BT116" s="124"/>
      <c r="BU116" s="124"/>
      <c r="BV116" s="124"/>
      <c r="BW116" s="124"/>
      <c r="BX116" s="124"/>
      <c r="BY116" s="124"/>
      <c r="BZ116" s="124"/>
      <c r="CA116" s="124"/>
      <c r="CB116" s="124"/>
      <c r="CC116" s="124"/>
      <c r="CD116" s="124"/>
      <c r="CE116" s="124"/>
      <c r="CF116" s="124"/>
      <c r="CG116" s="124"/>
      <c r="CH116" s="124"/>
      <c r="CI116" s="124"/>
      <c r="CJ116" s="124"/>
      <c r="CK116" s="124"/>
      <c r="CL116" s="124"/>
      <c r="CM116" s="124"/>
      <c r="CN116" s="124"/>
      <c r="CO116" s="124"/>
      <c r="CP116" s="124"/>
      <c r="CQ116" s="124"/>
      <c r="CR116" s="124"/>
      <c r="CS116" s="124"/>
      <c r="CT116" s="124"/>
      <c r="CU116" s="124"/>
      <c r="CV116" s="124"/>
      <c r="CW116" s="124"/>
      <c r="CX116" s="124"/>
      <c r="CY116" s="124"/>
      <c r="CZ116" s="124"/>
      <c r="DA116" s="124"/>
      <c r="DB116" s="124"/>
      <c r="DC116" s="124"/>
      <c r="DD116" s="124"/>
    </row>
    <row r="117" spans="1:108" s="4" customFormat="1">
      <c r="A117" s="73"/>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2"/>
      <c r="AP117" s="132"/>
      <c r="AQ117" s="132"/>
      <c r="AR117" s="132"/>
      <c r="AS117" s="132"/>
      <c r="AT117" s="132"/>
      <c r="AU117" s="132"/>
      <c r="AV117" s="132"/>
      <c r="AW117" s="132"/>
      <c r="AX117" s="132"/>
      <c r="AY117" s="132"/>
      <c r="AZ117" s="132"/>
      <c r="BA117" s="132"/>
      <c r="BB117" s="132"/>
      <c r="BD117" s="124"/>
      <c r="BE117" s="124"/>
      <c r="BF117" s="124"/>
      <c r="BG117" s="124"/>
      <c r="BH117" s="124"/>
      <c r="BI117" s="124"/>
      <c r="BJ117" s="124"/>
      <c r="BK117" s="124"/>
      <c r="BL117" s="124"/>
      <c r="BM117" s="124"/>
      <c r="BN117" s="124"/>
      <c r="BO117" s="124"/>
      <c r="BP117" s="124"/>
      <c r="BQ117" s="124"/>
      <c r="BR117" s="124"/>
      <c r="BS117" s="124"/>
      <c r="BT117" s="124"/>
      <c r="BU117" s="124"/>
      <c r="BV117" s="124"/>
      <c r="BW117" s="124"/>
      <c r="BX117" s="124"/>
      <c r="BY117" s="124"/>
      <c r="BZ117" s="124"/>
      <c r="CA117" s="124"/>
      <c r="CB117" s="124"/>
      <c r="CC117" s="124"/>
      <c r="CD117" s="124"/>
      <c r="CE117" s="124"/>
      <c r="CF117" s="124"/>
      <c r="CG117" s="124"/>
      <c r="CH117" s="124"/>
      <c r="CI117" s="124"/>
      <c r="CJ117" s="124"/>
      <c r="CK117" s="124"/>
      <c r="CL117" s="124"/>
      <c r="CM117" s="124"/>
      <c r="CN117" s="124"/>
      <c r="CO117" s="124"/>
      <c r="CP117" s="124"/>
      <c r="CQ117" s="124"/>
      <c r="CR117" s="124"/>
      <c r="CS117" s="124"/>
      <c r="CT117" s="124"/>
      <c r="CU117" s="124"/>
      <c r="CV117" s="124"/>
      <c r="CW117" s="124"/>
      <c r="CX117" s="124"/>
      <c r="CY117" s="124"/>
      <c r="CZ117" s="124"/>
      <c r="DA117" s="124"/>
      <c r="DB117" s="124"/>
      <c r="DC117" s="124"/>
      <c r="DD117" s="124"/>
    </row>
    <row r="118" spans="1:108" s="4" customFormat="1">
      <c r="A118" s="83" t="s">
        <v>102</v>
      </c>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32"/>
      <c r="AD118" s="132"/>
      <c r="AE118" s="132"/>
      <c r="AF118" s="132"/>
      <c r="AG118" s="132"/>
      <c r="AH118" s="132"/>
      <c r="AI118" s="132"/>
      <c r="AJ118" s="132"/>
      <c r="AK118" s="132"/>
      <c r="AL118" s="132"/>
      <c r="AM118" s="132"/>
      <c r="AN118" s="132"/>
      <c r="AO118" s="132"/>
      <c r="AP118" s="132"/>
      <c r="AQ118" s="132"/>
      <c r="AR118" s="132"/>
      <c r="AS118" s="132"/>
      <c r="AT118" s="132"/>
      <c r="AU118" s="132"/>
      <c r="AV118" s="132"/>
      <c r="AW118" s="132"/>
      <c r="AX118" s="132"/>
      <c r="AY118" s="132"/>
      <c r="AZ118" s="132"/>
      <c r="BA118" s="132"/>
      <c r="BB118" s="132"/>
      <c r="BD118" s="124"/>
      <c r="BE118" s="124"/>
      <c r="BF118" s="124"/>
      <c r="BG118" s="124"/>
      <c r="BH118" s="124"/>
      <c r="BI118" s="124"/>
      <c r="BJ118" s="124"/>
      <c r="BK118" s="124"/>
      <c r="BL118" s="124"/>
      <c r="BM118" s="124"/>
      <c r="BN118" s="124"/>
      <c r="BO118" s="124"/>
      <c r="BP118" s="124"/>
      <c r="BQ118" s="124"/>
      <c r="BR118" s="124"/>
      <c r="BS118" s="124"/>
      <c r="BT118" s="124"/>
      <c r="BU118" s="124"/>
      <c r="BV118" s="124"/>
      <c r="BW118" s="124"/>
      <c r="BX118" s="124"/>
      <c r="BY118" s="124"/>
      <c r="BZ118" s="124"/>
      <c r="CA118" s="124"/>
      <c r="CB118" s="124"/>
      <c r="CC118" s="124"/>
      <c r="CD118" s="124"/>
      <c r="CE118" s="124"/>
      <c r="CF118" s="124"/>
      <c r="CG118" s="124"/>
      <c r="CH118" s="124"/>
      <c r="CI118" s="124"/>
      <c r="CJ118" s="124"/>
      <c r="CK118" s="124"/>
      <c r="CL118" s="124"/>
      <c r="CM118" s="124"/>
      <c r="CN118" s="124"/>
      <c r="CO118" s="124"/>
      <c r="CP118" s="124"/>
      <c r="CQ118" s="124"/>
      <c r="CR118" s="124"/>
      <c r="CS118" s="124"/>
      <c r="CT118" s="124"/>
      <c r="CU118" s="124"/>
      <c r="CV118" s="124"/>
      <c r="CW118" s="124"/>
      <c r="CX118" s="124"/>
      <c r="CY118" s="124"/>
      <c r="CZ118" s="124"/>
      <c r="DA118" s="124"/>
      <c r="DB118" s="124"/>
      <c r="DC118" s="124"/>
      <c r="DD118" s="124"/>
    </row>
    <row r="119" spans="1:108" s="4" customFormat="1">
      <c r="A119" s="71" t="s">
        <v>89</v>
      </c>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32"/>
      <c r="AD119" s="132"/>
      <c r="AE119" s="132"/>
      <c r="AF119" s="132"/>
      <c r="AG119" s="132"/>
      <c r="AH119" s="132"/>
      <c r="AI119" s="132"/>
      <c r="AJ119" s="132"/>
      <c r="AK119" s="132"/>
      <c r="AL119" s="132"/>
      <c r="AM119" s="132"/>
      <c r="AN119" s="132"/>
      <c r="AO119" s="132"/>
      <c r="AP119" s="132"/>
      <c r="AQ119" s="132"/>
      <c r="AR119" s="132"/>
      <c r="AS119" s="132"/>
      <c r="AT119" s="132"/>
      <c r="AU119" s="132"/>
      <c r="AV119" s="132"/>
      <c r="AW119" s="132"/>
      <c r="AX119" s="132"/>
      <c r="AY119" s="132"/>
      <c r="AZ119" s="132"/>
      <c r="BA119" s="132"/>
      <c r="BB119" s="132"/>
      <c r="BD119" s="124"/>
      <c r="BE119" s="124"/>
      <c r="BF119" s="124"/>
      <c r="BG119" s="124"/>
      <c r="BH119" s="124"/>
      <c r="BI119" s="124"/>
      <c r="BJ119" s="124"/>
      <c r="BK119" s="124"/>
      <c r="BL119" s="124"/>
      <c r="BM119" s="124"/>
      <c r="BN119" s="124"/>
      <c r="BO119" s="124"/>
      <c r="BP119" s="124"/>
      <c r="BQ119" s="124"/>
      <c r="BR119" s="124"/>
      <c r="BS119" s="124"/>
      <c r="BT119" s="124"/>
      <c r="BU119" s="124"/>
      <c r="BV119" s="124"/>
      <c r="BW119" s="124"/>
      <c r="BX119" s="124"/>
      <c r="BY119" s="124"/>
      <c r="BZ119" s="124"/>
      <c r="CA119" s="124"/>
      <c r="CB119" s="124"/>
      <c r="CC119" s="124"/>
      <c r="CD119" s="124"/>
      <c r="CE119" s="124"/>
      <c r="CF119" s="124"/>
      <c r="CG119" s="124"/>
      <c r="CH119" s="124"/>
      <c r="CI119" s="124"/>
      <c r="CJ119" s="124"/>
      <c r="CK119" s="124"/>
      <c r="CL119" s="124"/>
      <c r="CM119" s="124"/>
      <c r="CN119" s="124"/>
      <c r="CO119" s="124"/>
      <c r="CP119" s="124"/>
      <c r="CQ119" s="124"/>
      <c r="CR119" s="124"/>
      <c r="CS119" s="124"/>
      <c r="CT119" s="124"/>
      <c r="CU119" s="124"/>
      <c r="CV119" s="124"/>
      <c r="CW119" s="124"/>
      <c r="CX119" s="124"/>
      <c r="CY119" s="124"/>
      <c r="CZ119" s="124"/>
      <c r="DA119" s="124"/>
      <c r="DB119" s="124"/>
      <c r="DC119" s="124"/>
      <c r="DD119" s="124"/>
    </row>
    <row r="120" spans="1:108" s="4" customFormat="1">
      <c r="A120" s="87">
        <v>2021</v>
      </c>
      <c r="B120" s="132">
        <v>0.68600000000000005</v>
      </c>
      <c r="C120" s="132">
        <v>0.69299999999999995</v>
      </c>
      <c r="D120" s="132">
        <v>0.83699999999999997</v>
      </c>
      <c r="E120" s="132">
        <v>0.77900000000000003</v>
      </c>
      <c r="F120" s="132">
        <v>0.70299999999999996</v>
      </c>
      <c r="G120" s="132">
        <v>0.64400000000000002</v>
      </c>
      <c r="H120" s="132">
        <v>0.70299999999999996</v>
      </c>
      <c r="I120" s="132">
        <v>0.73599999999999999</v>
      </c>
      <c r="J120" s="132">
        <v>0.77900000000000003</v>
      </c>
      <c r="K120" s="132">
        <v>0.85199999999999998</v>
      </c>
      <c r="L120" s="132">
        <v>0.79100000000000004</v>
      </c>
      <c r="M120" s="132">
        <v>0.71899999999999997</v>
      </c>
      <c r="N120" s="132">
        <v>0.77800000000000002</v>
      </c>
      <c r="O120" s="132">
        <v>0.77700000000000002</v>
      </c>
      <c r="P120" s="132">
        <v>0.71199999999999997</v>
      </c>
      <c r="Q120" s="132">
        <v>0.77300000000000002</v>
      </c>
      <c r="R120" s="132">
        <v>0.77500000000000002</v>
      </c>
      <c r="S120" s="132">
        <v>0.85899999999999999</v>
      </c>
      <c r="T120" s="132">
        <v>0.77200000000000002</v>
      </c>
      <c r="U120" s="132">
        <v>0.84299999999999997</v>
      </c>
      <c r="V120" s="132">
        <v>0.82599999999999996</v>
      </c>
      <c r="W120" s="132">
        <v>0.85399999999999998</v>
      </c>
      <c r="X120" s="132">
        <v>0.85</v>
      </c>
      <c r="Y120" s="132">
        <v>0.89200000000000002</v>
      </c>
      <c r="Z120" s="132">
        <v>0.94699999999999995</v>
      </c>
      <c r="AA120" s="132">
        <v>0.92400000000000004</v>
      </c>
      <c r="AB120" s="132">
        <v>0.83099999999999996</v>
      </c>
      <c r="AC120" s="132">
        <v>0.86399999999999999</v>
      </c>
      <c r="AD120" s="132">
        <v>0.88800000000000001</v>
      </c>
      <c r="AE120" s="132">
        <v>1.01</v>
      </c>
      <c r="AF120" s="132">
        <v>0.84699999999999998</v>
      </c>
      <c r="AG120" s="132">
        <v>0.79800000000000004</v>
      </c>
      <c r="AH120" s="132">
        <v>0.81</v>
      </c>
      <c r="AI120" s="132">
        <v>0.89</v>
      </c>
      <c r="AJ120" s="132"/>
      <c r="AK120" s="132"/>
      <c r="AL120" s="132"/>
      <c r="AM120" s="132"/>
      <c r="AN120" s="132"/>
      <c r="AO120" s="132"/>
      <c r="AP120" s="132"/>
      <c r="AQ120" s="132"/>
      <c r="AR120" s="132"/>
      <c r="AS120" s="132"/>
      <c r="AT120" s="132"/>
      <c r="AU120" s="132"/>
      <c r="AV120" s="132"/>
      <c r="AW120" s="132"/>
      <c r="AX120" s="132"/>
      <c r="AY120" s="132"/>
      <c r="AZ120" s="132"/>
      <c r="BA120" s="132"/>
      <c r="BB120" s="132"/>
      <c r="BD120" s="124"/>
      <c r="BE120" s="124"/>
      <c r="BF120" s="124"/>
      <c r="BG120" s="124"/>
      <c r="BH120" s="124"/>
      <c r="BI120" s="124"/>
      <c r="BJ120" s="124"/>
      <c r="BK120" s="124"/>
      <c r="BL120" s="124"/>
      <c r="BM120" s="124"/>
      <c r="BN120" s="124"/>
      <c r="BO120" s="124"/>
      <c r="BP120" s="124"/>
      <c r="BQ120" s="124"/>
      <c r="BR120" s="124"/>
      <c r="BS120" s="124"/>
      <c r="BT120" s="124"/>
      <c r="BU120" s="124"/>
      <c r="BV120" s="124"/>
      <c r="BW120" s="124"/>
      <c r="BX120" s="124"/>
      <c r="BY120" s="124"/>
      <c r="BZ120" s="124"/>
      <c r="CA120" s="124"/>
      <c r="CB120" s="124"/>
      <c r="CC120" s="124"/>
      <c r="CD120" s="124"/>
      <c r="CE120" s="124"/>
      <c r="CF120" s="124"/>
      <c r="CG120" s="124"/>
      <c r="CH120" s="124"/>
      <c r="CI120" s="124"/>
      <c r="CJ120" s="124"/>
      <c r="CK120" s="124"/>
      <c r="CL120" s="124"/>
      <c r="CM120" s="124"/>
      <c r="CN120" s="124"/>
      <c r="CO120" s="124"/>
      <c r="CP120" s="124"/>
      <c r="CQ120" s="124"/>
      <c r="CR120" s="124"/>
      <c r="CS120" s="124"/>
      <c r="CT120" s="124"/>
      <c r="CU120" s="124"/>
      <c r="CV120" s="124"/>
      <c r="CW120" s="124"/>
      <c r="CX120" s="124"/>
      <c r="CY120" s="124"/>
      <c r="CZ120" s="124"/>
      <c r="DA120" s="124"/>
      <c r="DB120" s="124"/>
      <c r="DC120" s="124"/>
      <c r="DD120" s="124"/>
    </row>
    <row r="121" spans="1:108" s="4" customFormat="1">
      <c r="A121" s="87">
        <v>2020</v>
      </c>
      <c r="B121" s="132">
        <v>0.71</v>
      </c>
      <c r="C121" s="132">
        <v>0.747</v>
      </c>
      <c r="D121" s="132">
        <v>0.71699999999999997</v>
      </c>
      <c r="E121" s="132">
        <v>0.69299999999999995</v>
      </c>
      <c r="F121" s="132">
        <v>0.76600000000000001</v>
      </c>
      <c r="G121" s="132">
        <v>0.77500000000000002</v>
      </c>
      <c r="H121" s="132">
        <v>0.72299999999999998</v>
      </c>
      <c r="I121" s="132">
        <v>0.75</v>
      </c>
      <c r="J121" s="132">
        <v>0.8</v>
      </c>
      <c r="K121" s="132">
        <v>0.75700000000000001</v>
      </c>
      <c r="L121" s="132">
        <v>0.72</v>
      </c>
      <c r="M121" s="132">
        <v>0.78200000000000003</v>
      </c>
      <c r="N121" s="132">
        <v>0.89200000000000002</v>
      </c>
      <c r="O121" s="132">
        <v>0.85599999999999998</v>
      </c>
      <c r="P121" s="132">
        <v>0.81200000000000006</v>
      </c>
      <c r="Q121" s="132">
        <v>0.82299999999999995</v>
      </c>
      <c r="R121" s="132">
        <v>0.85299999999999998</v>
      </c>
      <c r="S121" s="132">
        <v>0.75800000000000001</v>
      </c>
      <c r="T121" s="132">
        <v>0.78300000000000003</v>
      </c>
      <c r="U121" s="132">
        <v>0.75900000000000001</v>
      </c>
      <c r="V121" s="132">
        <v>0.79800000000000004</v>
      </c>
      <c r="W121" s="132">
        <v>0.81399999999999995</v>
      </c>
      <c r="X121" s="132">
        <v>0.75</v>
      </c>
      <c r="Y121" s="132">
        <v>0.83899999999999997</v>
      </c>
      <c r="Z121" s="132">
        <v>0.78500000000000003</v>
      </c>
      <c r="AA121" s="132">
        <v>0.77300000000000002</v>
      </c>
      <c r="AB121" s="132">
        <v>0.69599999999999995</v>
      </c>
      <c r="AC121" s="132">
        <v>0.76800000000000002</v>
      </c>
      <c r="AD121" s="132">
        <v>0.67600000000000005</v>
      </c>
      <c r="AE121" s="132">
        <v>0.89100000000000001</v>
      </c>
      <c r="AF121" s="132">
        <v>0.88800000000000001</v>
      </c>
      <c r="AG121" s="132">
        <v>0.78500000000000003</v>
      </c>
      <c r="AH121" s="132">
        <v>0.88900000000000001</v>
      </c>
      <c r="AI121" s="132">
        <v>0.75800000000000001</v>
      </c>
      <c r="AJ121" s="132">
        <v>0.80500000000000005</v>
      </c>
      <c r="AK121" s="132">
        <v>0.78</v>
      </c>
      <c r="AL121" s="132">
        <v>0.85099999999999998</v>
      </c>
      <c r="AM121" s="132">
        <v>0.79100000000000004</v>
      </c>
      <c r="AN121" s="132">
        <v>0.72899999999999998</v>
      </c>
      <c r="AO121" s="132">
        <v>0.76</v>
      </c>
      <c r="AP121" s="132">
        <v>0.70799999999999996</v>
      </c>
      <c r="AQ121" s="132">
        <v>0.752</v>
      </c>
      <c r="AR121" s="132">
        <v>0.70699999999999996</v>
      </c>
      <c r="AS121" s="132">
        <v>0.70599999999999996</v>
      </c>
      <c r="AT121" s="132">
        <v>0.65100000000000002</v>
      </c>
      <c r="AU121" s="132">
        <v>0.77800000000000002</v>
      </c>
      <c r="AV121" s="132">
        <v>0.70799999999999996</v>
      </c>
      <c r="AW121" s="132">
        <v>0.745</v>
      </c>
      <c r="AX121" s="132">
        <v>0.74199999999999999</v>
      </c>
      <c r="AY121" s="132">
        <v>0.65900000000000003</v>
      </c>
      <c r="AZ121" s="132">
        <v>0.75900000000000001</v>
      </c>
      <c r="BA121" s="132">
        <v>0.69599999999999995</v>
      </c>
      <c r="BB121" s="132">
        <v>0.754</v>
      </c>
      <c r="BD121" s="124"/>
      <c r="BE121" s="124"/>
      <c r="BF121" s="124"/>
      <c r="BG121" s="124"/>
      <c r="BH121" s="124"/>
      <c r="BI121" s="124"/>
      <c r="BJ121" s="124"/>
      <c r="BK121" s="124"/>
      <c r="BL121" s="124"/>
      <c r="BM121" s="124"/>
      <c r="BN121" s="124"/>
      <c r="BO121" s="124"/>
      <c r="BP121" s="124"/>
      <c r="BQ121" s="124"/>
      <c r="BR121" s="124"/>
      <c r="BS121" s="124"/>
      <c r="BT121" s="124"/>
      <c r="BU121" s="124"/>
      <c r="BV121" s="124"/>
      <c r="BW121" s="124"/>
      <c r="BX121" s="124"/>
      <c r="BY121" s="124"/>
      <c r="BZ121" s="124"/>
      <c r="CA121" s="124"/>
      <c r="CB121" s="124"/>
      <c r="CC121" s="124"/>
      <c r="CD121" s="124"/>
      <c r="CE121" s="124"/>
      <c r="CF121" s="124"/>
      <c r="CG121" s="124"/>
      <c r="CH121" s="124"/>
      <c r="CI121" s="124"/>
      <c r="CJ121" s="124"/>
      <c r="CK121" s="124"/>
      <c r="CL121" s="124"/>
      <c r="CM121" s="124"/>
      <c r="CN121" s="124"/>
      <c r="CO121" s="124"/>
      <c r="CP121" s="124"/>
      <c r="CQ121" s="124"/>
      <c r="CR121" s="124"/>
      <c r="CS121" s="124"/>
      <c r="CT121" s="124"/>
      <c r="CU121" s="124"/>
      <c r="CV121" s="124"/>
      <c r="CW121" s="124"/>
      <c r="CX121" s="124"/>
      <c r="CY121" s="124"/>
      <c r="CZ121" s="124"/>
      <c r="DA121" s="124"/>
      <c r="DB121" s="124"/>
      <c r="DC121" s="124"/>
      <c r="DD121" s="124"/>
    </row>
    <row r="122" spans="1:108" s="4" customFormat="1">
      <c r="A122" s="87" t="s">
        <v>92</v>
      </c>
      <c r="B122" s="132">
        <v>0.70799999999999996</v>
      </c>
      <c r="C122" s="132">
        <v>0.68799999999999994</v>
      </c>
      <c r="D122" s="132">
        <v>0.66800000000000004</v>
      </c>
      <c r="E122" s="132">
        <v>0.66600000000000004</v>
      </c>
      <c r="F122" s="132">
        <v>0.67500000000000004</v>
      </c>
      <c r="G122" s="132">
        <v>0.68500000000000005</v>
      </c>
      <c r="H122" s="132">
        <v>0.68700000000000006</v>
      </c>
      <c r="I122" s="132">
        <v>0.68899999999999995</v>
      </c>
      <c r="J122" s="132">
        <v>0.68400000000000005</v>
      </c>
      <c r="K122" s="132">
        <v>0.69699999999999995</v>
      </c>
      <c r="L122" s="132">
        <v>0.75</v>
      </c>
      <c r="M122" s="132">
        <v>0.75600000000000001</v>
      </c>
      <c r="N122" s="132">
        <v>0.746</v>
      </c>
      <c r="O122" s="132">
        <v>0.73</v>
      </c>
      <c r="P122" s="132">
        <v>0.73499999999999999</v>
      </c>
      <c r="Q122" s="132">
        <v>0.73199999999999998</v>
      </c>
      <c r="R122" s="132">
        <v>0.77100000000000002</v>
      </c>
      <c r="S122" s="132">
        <v>0.76500000000000001</v>
      </c>
      <c r="T122" s="132">
        <v>0.81299999999999994</v>
      </c>
      <c r="U122" s="132">
        <v>0.81799999999999995</v>
      </c>
      <c r="V122" s="132">
        <v>0.85599999999999998</v>
      </c>
      <c r="W122" s="132">
        <v>0.83399999999999996</v>
      </c>
      <c r="X122" s="132">
        <v>0.84599999999999997</v>
      </c>
      <c r="Y122" s="132">
        <v>0.82599999999999996</v>
      </c>
      <c r="Z122" s="132">
        <v>0.83</v>
      </c>
      <c r="AA122" s="132">
        <v>0.85299999999999998</v>
      </c>
      <c r="AB122" s="132">
        <v>0.86299999999999999</v>
      </c>
      <c r="AC122" s="132">
        <v>0.86899999999999999</v>
      </c>
      <c r="AD122" s="132">
        <v>0.92700000000000005</v>
      </c>
      <c r="AE122" s="132">
        <v>0.94199999999999995</v>
      </c>
      <c r="AF122" s="132">
        <v>0.92900000000000005</v>
      </c>
      <c r="AG122" s="132">
        <v>0.89400000000000002</v>
      </c>
      <c r="AH122" s="132">
        <v>0.90300000000000002</v>
      </c>
      <c r="AI122" s="132">
        <v>0.94599999999999995</v>
      </c>
      <c r="AJ122" s="132">
        <v>0.90800000000000003</v>
      </c>
      <c r="AK122" s="132">
        <v>0.875</v>
      </c>
      <c r="AL122" s="132">
        <v>0.92500000000000004</v>
      </c>
      <c r="AM122" s="132">
        <v>0.86399999999999999</v>
      </c>
      <c r="AN122" s="132">
        <v>0.78800000000000003</v>
      </c>
      <c r="AO122" s="132">
        <v>0.85099999999999998</v>
      </c>
      <c r="AP122" s="132">
        <v>0.78600000000000003</v>
      </c>
      <c r="AQ122" s="132">
        <v>0.749</v>
      </c>
      <c r="AR122" s="132">
        <v>0.747</v>
      </c>
      <c r="AS122" s="132">
        <v>0.752</v>
      </c>
      <c r="AT122" s="132">
        <v>0.73699999999999999</v>
      </c>
      <c r="AU122" s="132">
        <v>0.72499999999999998</v>
      </c>
      <c r="AV122" s="132">
        <v>0.68700000000000006</v>
      </c>
      <c r="AW122" s="132">
        <v>0.72799999999999998</v>
      </c>
      <c r="AX122" s="132">
        <v>0.71099999999999997</v>
      </c>
      <c r="AY122" s="132">
        <v>0.73699999999999999</v>
      </c>
      <c r="AZ122" s="132">
        <v>0.70799999999999996</v>
      </c>
      <c r="BA122" s="132">
        <v>0.70199999999999996</v>
      </c>
      <c r="BB122" s="132">
        <v>0.70199999999999996</v>
      </c>
      <c r="BD122" s="124"/>
      <c r="BE122" s="124"/>
      <c r="BF122" s="124"/>
      <c r="BG122" s="124"/>
      <c r="BH122" s="124"/>
      <c r="BI122" s="124"/>
      <c r="BJ122" s="124"/>
      <c r="BK122" s="124"/>
      <c r="BL122" s="124"/>
      <c r="BM122" s="124"/>
      <c r="BN122" s="124"/>
      <c r="BO122" s="124"/>
      <c r="BP122" s="124"/>
      <c r="BQ122" s="124"/>
      <c r="BR122" s="124"/>
      <c r="BS122" s="124"/>
      <c r="BT122" s="124"/>
      <c r="BU122" s="124"/>
      <c r="BV122" s="124"/>
      <c r="BW122" s="124"/>
      <c r="BX122" s="124"/>
      <c r="BY122" s="124"/>
      <c r="BZ122" s="124"/>
      <c r="CA122" s="124"/>
      <c r="CB122" s="124"/>
      <c r="CC122" s="124"/>
      <c r="CD122" s="124"/>
      <c r="CE122" s="124"/>
      <c r="CF122" s="124"/>
      <c r="CG122" s="124"/>
      <c r="CH122" s="124"/>
      <c r="CI122" s="124"/>
      <c r="CJ122" s="124"/>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row>
    <row r="123" spans="1:108" s="4" customFormat="1">
      <c r="A123" s="71" t="s">
        <v>90</v>
      </c>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32"/>
      <c r="AD123" s="132"/>
      <c r="AE123" s="132"/>
      <c r="AF123" s="132"/>
      <c r="AG123" s="132"/>
      <c r="AH123" s="132"/>
      <c r="AI123" s="132"/>
      <c r="AJ123" s="132"/>
      <c r="AK123" s="132"/>
      <c r="AL123" s="132"/>
      <c r="AM123" s="132"/>
      <c r="AN123" s="132"/>
      <c r="AO123" s="132"/>
      <c r="AP123" s="132"/>
      <c r="AQ123" s="132"/>
      <c r="AR123" s="132"/>
      <c r="AS123" s="132"/>
      <c r="AT123" s="132"/>
      <c r="AU123" s="132"/>
      <c r="AV123" s="132"/>
      <c r="AW123" s="132"/>
      <c r="AX123" s="132"/>
      <c r="AY123" s="132"/>
      <c r="AZ123" s="132"/>
      <c r="BA123" s="132"/>
      <c r="BB123" s="132"/>
      <c r="BD123" s="124"/>
      <c r="BE123" s="124"/>
      <c r="BF123" s="124"/>
      <c r="BG123" s="124"/>
      <c r="BH123" s="124"/>
      <c r="BI123" s="124"/>
      <c r="BJ123" s="124"/>
      <c r="BK123" s="124"/>
      <c r="BL123" s="124"/>
      <c r="BM123" s="124"/>
      <c r="BN123" s="124"/>
      <c r="BO123" s="124"/>
      <c r="BP123" s="124"/>
      <c r="BQ123" s="124"/>
      <c r="BR123" s="124"/>
      <c r="BS123" s="124"/>
      <c r="BT123" s="124"/>
      <c r="BU123" s="124"/>
      <c r="BV123" s="124"/>
      <c r="BW123" s="124"/>
      <c r="BX123" s="124"/>
      <c r="BY123" s="124"/>
      <c r="BZ123" s="124"/>
      <c r="CA123" s="124"/>
      <c r="CB123" s="124"/>
      <c r="CC123" s="124"/>
      <c r="CD123" s="124"/>
      <c r="CE123" s="124"/>
      <c r="CF123" s="124"/>
      <c r="CG123" s="124"/>
      <c r="CH123" s="124"/>
      <c r="CI123" s="124"/>
      <c r="CJ123" s="124"/>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row>
    <row r="124" spans="1:108" s="4" customFormat="1">
      <c r="A124" s="87">
        <v>2021</v>
      </c>
      <c r="B124" s="132">
        <v>8.5000000000000006E-2</v>
      </c>
      <c r="C124" s="132">
        <v>8.5999999999999993E-2</v>
      </c>
      <c r="D124" s="132">
        <v>9.4E-2</v>
      </c>
      <c r="E124" s="132">
        <v>0.09</v>
      </c>
      <c r="F124" s="132">
        <v>8.5999999999999993E-2</v>
      </c>
      <c r="G124" s="132">
        <v>8.2000000000000003E-2</v>
      </c>
      <c r="H124" s="132">
        <v>8.5999999999999993E-2</v>
      </c>
      <c r="I124" s="132">
        <v>8.7999999999999995E-2</v>
      </c>
      <c r="J124" s="132">
        <v>0.09</v>
      </c>
      <c r="K124" s="132">
        <v>9.5000000000000001E-2</v>
      </c>
      <c r="L124" s="132">
        <v>9.0999999999999998E-2</v>
      </c>
      <c r="M124" s="132">
        <v>8.6999999999999994E-2</v>
      </c>
      <c r="N124" s="132">
        <v>9.0999999999999998E-2</v>
      </c>
      <c r="O124" s="132">
        <v>9.0999999999999998E-2</v>
      </c>
      <c r="P124" s="132">
        <v>8.5999999999999993E-2</v>
      </c>
      <c r="Q124" s="132">
        <v>0.09</v>
      </c>
      <c r="R124" s="132">
        <v>0.09</v>
      </c>
      <c r="S124" s="132">
        <v>9.5000000000000001E-2</v>
      </c>
      <c r="T124" s="132">
        <v>0.09</v>
      </c>
      <c r="U124" s="132">
        <v>9.2999999999999999E-2</v>
      </c>
      <c r="V124" s="132">
        <v>9.2999999999999999E-2</v>
      </c>
      <c r="W124" s="132">
        <v>9.4E-2</v>
      </c>
      <c r="X124" s="132">
        <v>9.4E-2</v>
      </c>
      <c r="Y124" s="132">
        <v>9.7000000000000003E-2</v>
      </c>
      <c r="Z124" s="132">
        <v>9.9000000000000005E-2</v>
      </c>
      <c r="AA124" s="132">
        <v>9.8000000000000004E-2</v>
      </c>
      <c r="AB124" s="132">
        <v>9.1999999999999998E-2</v>
      </c>
      <c r="AC124" s="132">
        <v>9.4E-2</v>
      </c>
      <c r="AD124" s="132">
        <v>9.6000000000000002E-2</v>
      </c>
      <c r="AE124" s="132">
        <v>0.10199999999999999</v>
      </c>
      <c r="AF124" s="132">
        <v>9.2999999999999999E-2</v>
      </c>
      <c r="AG124" s="132">
        <v>9.0999999999999998E-2</v>
      </c>
      <c r="AH124" s="132">
        <v>9.0999999999999998E-2</v>
      </c>
      <c r="AI124" s="132">
        <v>9.6000000000000002E-2</v>
      </c>
      <c r="AJ124" s="132"/>
      <c r="AK124" s="132"/>
      <c r="AL124" s="132"/>
      <c r="AM124" s="132"/>
      <c r="AN124" s="132"/>
      <c r="AO124" s="132"/>
      <c r="AP124" s="132"/>
      <c r="AQ124" s="132"/>
      <c r="AR124" s="132"/>
      <c r="AS124" s="132"/>
      <c r="AT124" s="132"/>
      <c r="AU124" s="132"/>
      <c r="AV124" s="132"/>
      <c r="AW124" s="132"/>
      <c r="AX124" s="132"/>
      <c r="AY124" s="132"/>
      <c r="AZ124" s="132"/>
      <c r="BA124" s="132"/>
      <c r="BB124" s="132"/>
      <c r="BD124" s="124"/>
      <c r="BE124" s="124"/>
      <c r="BF124" s="124"/>
      <c r="BG124" s="124"/>
      <c r="BH124" s="124"/>
      <c r="BI124" s="124"/>
      <c r="BJ124" s="124"/>
      <c r="BK124" s="124"/>
      <c r="BL124" s="124"/>
      <c r="BM124" s="124"/>
      <c r="BN124" s="124"/>
      <c r="BO124" s="124"/>
      <c r="BP124" s="124"/>
      <c r="BQ124" s="124"/>
      <c r="BR124" s="124"/>
      <c r="BS124" s="124"/>
      <c r="BT124" s="124"/>
      <c r="BU124" s="124"/>
      <c r="BV124" s="124"/>
      <c r="BW124" s="124"/>
      <c r="BX124" s="124"/>
      <c r="BY124" s="124"/>
      <c r="BZ124" s="124"/>
      <c r="CA124" s="124"/>
      <c r="CB124" s="124"/>
      <c r="CC124" s="124"/>
      <c r="CD124" s="124"/>
      <c r="CE124" s="124"/>
      <c r="CF124" s="124"/>
      <c r="CG124" s="124"/>
      <c r="CH124" s="124"/>
      <c r="CI124" s="124"/>
      <c r="CJ124" s="124"/>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row>
    <row r="125" spans="1:108" s="4" customFormat="1">
      <c r="A125" s="87">
        <v>2020</v>
      </c>
      <c r="B125" s="132">
        <v>8.7999999999999995E-2</v>
      </c>
      <c r="C125" s="132">
        <v>0.09</v>
      </c>
      <c r="D125" s="132">
        <v>8.7999999999999995E-2</v>
      </c>
      <c r="E125" s="132">
        <v>8.6999999999999994E-2</v>
      </c>
      <c r="F125" s="132">
        <v>9.0999999999999998E-2</v>
      </c>
      <c r="G125" s="132">
        <v>9.1999999999999998E-2</v>
      </c>
      <c r="H125" s="132">
        <v>8.8999999999999996E-2</v>
      </c>
      <c r="I125" s="132">
        <v>9.0999999999999998E-2</v>
      </c>
      <c r="J125" s="132">
        <v>9.2999999999999999E-2</v>
      </c>
      <c r="K125" s="132">
        <v>9.0999999999999998E-2</v>
      </c>
      <c r="L125" s="132">
        <v>8.8999999999999996E-2</v>
      </c>
      <c r="M125" s="132">
        <v>9.1999999999999998E-2</v>
      </c>
      <c r="N125" s="132">
        <v>9.9000000000000005E-2</v>
      </c>
      <c r="O125" s="132">
        <v>9.6000000000000002E-2</v>
      </c>
      <c r="P125" s="132">
        <v>9.4E-2</v>
      </c>
      <c r="Q125" s="132">
        <v>9.4E-2</v>
      </c>
      <c r="R125" s="132">
        <v>9.6000000000000002E-2</v>
      </c>
      <c r="S125" s="132">
        <v>9.0999999999999998E-2</v>
      </c>
      <c r="T125" s="132">
        <v>9.1999999999999998E-2</v>
      </c>
      <c r="U125" s="132">
        <v>0.09</v>
      </c>
      <c r="V125" s="132">
        <v>9.2999999999999999E-2</v>
      </c>
      <c r="W125" s="132">
        <v>9.4E-2</v>
      </c>
      <c r="X125" s="132">
        <v>0.09</v>
      </c>
      <c r="Y125" s="132">
        <v>9.6000000000000002E-2</v>
      </c>
      <c r="Z125" s="132">
        <v>9.1999999999999998E-2</v>
      </c>
      <c r="AA125" s="132">
        <v>9.1999999999999998E-2</v>
      </c>
      <c r="AB125" s="132">
        <v>8.5999999999999993E-2</v>
      </c>
      <c r="AC125" s="132">
        <v>9.0999999999999998E-2</v>
      </c>
      <c r="AD125" s="132">
        <v>8.5999999999999993E-2</v>
      </c>
      <c r="AE125" s="132">
        <v>9.8000000000000004E-2</v>
      </c>
      <c r="AF125" s="132">
        <v>9.7000000000000003E-2</v>
      </c>
      <c r="AG125" s="132">
        <v>9.0999999999999998E-2</v>
      </c>
      <c r="AH125" s="132">
        <v>9.8000000000000004E-2</v>
      </c>
      <c r="AI125" s="132">
        <v>8.8999999999999996E-2</v>
      </c>
      <c r="AJ125" s="132">
        <v>9.2999999999999999E-2</v>
      </c>
      <c r="AK125" s="132">
        <v>9.1999999999999998E-2</v>
      </c>
      <c r="AL125" s="132">
        <v>9.5000000000000001E-2</v>
      </c>
      <c r="AM125" s="132">
        <v>9.1999999999999998E-2</v>
      </c>
      <c r="AN125" s="132">
        <v>8.8999999999999996E-2</v>
      </c>
      <c r="AO125" s="132">
        <v>0.09</v>
      </c>
      <c r="AP125" s="132">
        <v>8.6999999999999994E-2</v>
      </c>
      <c r="AQ125" s="132">
        <v>8.8999999999999996E-2</v>
      </c>
      <c r="AR125" s="132">
        <v>8.5999999999999993E-2</v>
      </c>
      <c r="AS125" s="132">
        <v>8.5999999999999993E-2</v>
      </c>
      <c r="AT125" s="132">
        <v>8.3000000000000004E-2</v>
      </c>
      <c r="AU125" s="132">
        <v>0.09</v>
      </c>
      <c r="AV125" s="132">
        <v>8.5999999999999993E-2</v>
      </c>
      <c r="AW125" s="132">
        <v>8.8999999999999996E-2</v>
      </c>
      <c r="AX125" s="132">
        <v>8.7999999999999995E-2</v>
      </c>
      <c r="AY125" s="132">
        <v>8.3000000000000004E-2</v>
      </c>
      <c r="AZ125" s="132">
        <v>0.09</v>
      </c>
      <c r="BA125" s="132">
        <v>8.5999999999999993E-2</v>
      </c>
      <c r="BB125" s="132">
        <v>8.8999999999999996E-2</v>
      </c>
      <c r="BD125" s="124"/>
      <c r="BE125" s="124"/>
      <c r="BF125" s="124"/>
      <c r="BG125" s="124"/>
      <c r="BH125" s="124"/>
      <c r="BI125" s="124"/>
      <c r="BJ125" s="124"/>
      <c r="BK125" s="124"/>
      <c r="BL125" s="124"/>
      <c r="BM125" s="124"/>
      <c r="BN125" s="124"/>
      <c r="BO125" s="124"/>
      <c r="BP125" s="124"/>
      <c r="BQ125" s="124"/>
      <c r="BR125" s="124"/>
      <c r="BS125" s="124"/>
      <c r="BT125" s="124"/>
      <c r="BU125" s="124"/>
      <c r="BV125" s="124"/>
      <c r="BW125" s="124"/>
      <c r="BX125" s="124"/>
      <c r="BY125" s="124"/>
      <c r="BZ125" s="124"/>
      <c r="CA125" s="124"/>
      <c r="CB125" s="124"/>
      <c r="CC125" s="124"/>
      <c r="CD125" s="124"/>
      <c r="CE125" s="124"/>
      <c r="CF125" s="124"/>
      <c r="CG125" s="124"/>
      <c r="CH125" s="124"/>
      <c r="CI125" s="124"/>
      <c r="CJ125" s="124"/>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row>
    <row r="126" spans="1:108" s="4" customFormat="1">
      <c r="A126" s="87" t="s">
        <v>92</v>
      </c>
      <c r="B126" s="132">
        <v>9.1999999999999998E-2</v>
      </c>
      <c r="C126" s="132">
        <v>9.0999999999999998E-2</v>
      </c>
      <c r="D126" s="132">
        <v>8.8999999999999996E-2</v>
      </c>
      <c r="E126" s="132">
        <v>8.8999999999999996E-2</v>
      </c>
      <c r="F126" s="132">
        <v>0.09</v>
      </c>
      <c r="G126" s="132">
        <v>9.0999999999999998E-2</v>
      </c>
      <c r="H126" s="132">
        <v>0.09</v>
      </c>
      <c r="I126" s="132">
        <v>9.0999999999999998E-2</v>
      </c>
      <c r="J126" s="132">
        <v>0.09</v>
      </c>
      <c r="K126" s="132">
        <v>9.0999999999999998E-2</v>
      </c>
      <c r="L126" s="132">
        <v>9.5000000000000001E-2</v>
      </c>
      <c r="M126" s="132">
        <v>9.5000000000000001E-2</v>
      </c>
      <c r="N126" s="132">
        <v>9.4E-2</v>
      </c>
      <c r="O126" s="132">
        <v>9.2999999999999999E-2</v>
      </c>
      <c r="P126" s="132">
        <v>9.4E-2</v>
      </c>
      <c r="Q126" s="132">
        <v>9.2999999999999999E-2</v>
      </c>
      <c r="R126" s="132">
        <v>9.6000000000000002E-2</v>
      </c>
      <c r="S126" s="132">
        <v>9.5000000000000001E-2</v>
      </c>
      <c r="T126" s="132">
        <v>9.8000000000000004E-2</v>
      </c>
      <c r="U126" s="132">
        <v>9.8000000000000004E-2</v>
      </c>
      <c r="V126" s="132">
        <v>0.10100000000000001</v>
      </c>
      <c r="W126" s="132">
        <v>9.9000000000000005E-2</v>
      </c>
      <c r="X126" s="132">
        <v>0.1</v>
      </c>
      <c r="Y126" s="132">
        <v>9.9000000000000005E-2</v>
      </c>
      <c r="Z126" s="132">
        <v>9.9000000000000005E-2</v>
      </c>
      <c r="AA126" s="132">
        <v>0.1</v>
      </c>
      <c r="AB126" s="132">
        <v>0.10100000000000001</v>
      </c>
      <c r="AC126" s="132">
        <v>0.10100000000000001</v>
      </c>
      <c r="AD126" s="132">
        <v>0.105</v>
      </c>
      <c r="AE126" s="132">
        <v>0.106</v>
      </c>
      <c r="AF126" s="132">
        <v>0.105</v>
      </c>
      <c r="AG126" s="132">
        <v>0.10299999999999999</v>
      </c>
      <c r="AH126" s="132">
        <v>0.10299999999999999</v>
      </c>
      <c r="AI126" s="132">
        <v>0.106</v>
      </c>
      <c r="AJ126" s="132">
        <v>0.10299999999999999</v>
      </c>
      <c r="AK126" s="132">
        <v>0.10199999999999999</v>
      </c>
      <c r="AL126" s="132">
        <v>0.104</v>
      </c>
      <c r="AM126" s="132">
        <v>0.10100000000000001</v>
      </c>
      <c r="AN126" s="132">
        <v>9.7000000000000003E-2</v>
      </c>
      <c r="AO126" s="132">
        <v>0.1</v>
      </c>
      <c r="AP126" s="132">
        <v>9.6000000000000002E-2</v>
      </c>
      <c r="AQ126" s="132">
        <v>9.4E-2</v>
      </c>
      <c r="AR126" s="132">
        <v>9.4E-2</v>
      </c>
      <c r="AS126" s="132">
        <v>9.4E-2</v>
      </c>
      <c r="AT126" s="132">
        <v>9.2999999999999999E-2</v>
      </c>
      <c r="AU126" s="132">
        <v>9.1999999999999998E-2</v>
      </c>
      <c r="AV126" s="132">
        <v>8.8999999999999996E-2</v>
      </c>
      <c r="AW126" s="132">
        <v>9.1999999999999998E-2</v>
      </c>
      <c r="AX126" s="132">
        <v>9.0999999999999998E-2</v>
      </c>
      <c r="AY126" s="132">
        <v>9.2999999999999999E-2</v>
      </c>
      <c r="AZ126" s="132">
        <v>9.0999999999999998E-2</v>
      </c>
      <c r="BA126" s="132">
        <v>9.0999999999999998E-2</v>
      </c>
      <c r="BB126" s="132">
        <v>9.0999999999999998E-2</v>
      </c>
      <c r="BD126" s="124"/>
      <c r="BE126" s="124"/>
      <c r="BF126" s="124"/>
      <c r="BG126" s="124"/>
      <c r="BH126" s="124"/>
      <c r="BI126" s="124"/>
      <c r="BJ126" s="124"/>
      <c r="BK126" s="124"/>
      <c r="BL126" s="124"/>
      <c r="BM126" s="124"/>
      <c r="BN126" s="124"/>
      <c r="BO126" s="124"/>
      <c r="BP126" s="124"/>
      <c r="BQ126" s="124"/>
      <c r="BR126" s="124"/>
      <c r="BS126" s="124"/>
      <c r="BT126" s="124"/>
      <c r="BU126" s="124"/>
      <c r="BV126" s="124"/>
      <c r="BW126" s="124"/>
      <c r="BX126" s="124"/>
      <c r="BY126" s="124"/>
      <c r="BZ126" s="124"/>
      <c r="CA126" s="124"/>
      <c r="CB126" s="124"/>
      <c r="CC126" s="124"/>
      <c r="CD126" s="124"/>
      <c r="CE126" s="124"/>
      <c r="CF126" s="124"/>
      <c r="CG126" s="124"/>
      <c r="CH126" s="124"/>
      <c r="CI126" s="124"/>
      <c r="CJ126" s="124"/>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row>
    <row r="127" spans="1:108" s="4" customFormat="1">
      <c r="A127" s="73"/>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132"/>
      <c r="AD127" s="132"/>
      <c r="AE127" s="132"/>
      <c r="AF127" s="132"/>
      <c r="AG127" s="132"/>
      <c r="AH127" s="132"/>
      <c r="AI127" s="132"/>
      <c r="AJ127" s="132"/>
      <c r="AK127" s="132"/>
      <c r="AL127" s="132"/>
      <c r="AM127" s="132"/>
      <c r="AN127" s="132"/>
      <c r="AO127" s="132"/>
      <c r="AP127" s="132"/>
      <c r="AQ127" s="132"/>
      <c r="AR127" s="132"/>
      <c r="AS127" s="132"/>
      <c r="AT127" s="132"/>
      <c r="AU127" s="132"/>
      <c r="AV127" s="132"/>
      <c r="AW127" s="132"/>
      <c r="AX127" s="132"/>
      <c r="AY127" s="132"/>
      <c r="AZ127" s="132"/>
      <c r="BA127" s="132"/>
      <c r="BB127" s="132"/>
      <c r="BD127" s="124"/>
      <c r="BE127" s="124"/>
      <c r="BF127" s="124"/>
      <c r="BG127" s="124"/>
      <c r="BH127" s="124"/>
      <c r="BI127" s="124"/>
      <c r="BJ127" s="124"/>
      <c r="BK127" s="124"/>
      <c r="BL127" s="124"/>
      <c r="BM127" s="124"/>
      <c r="BN127" s="124"/>
      <c r="BO127" s="124"/>
      <c r="BP127" s="124"/>
      <c r="BQ127" s="124"/>
      <c r="BR127" s="124"/>
      <c r="BS127" s="124"/>
      <c r="BT127" s="124"/>
      <c r="BU127" s="124"/>
      <c r="BV127" s="124"/>
      <c r="BW127" s="124"/>
      <c r="BX127" s="124"/>
      <c r="BY127" s="124"/>
      <c r="BZ127" s="124"/>
      <c r="CA127" s="124"/>
      <c r="CB127" s="124"/>
      <c r="CC127" s="124"/>
      <c r="CD127" s="124"/>
      <c r="CE127" s="124"/>
      <c r="CF127" s="124"/>
      <c r="CG127" s="124"/>
      <c r="CH127" s="124"/>
      <c r="CI127" s="124"/>
      <c r="CJ127" s="124"/>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row>
    <row r="128" spans="1:108" s="41" customFormat="1">
      <c r="A128" s="83" t="s">
        <v>103</v>
      </c>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row>
    <row r="129" spans="1:108" s="4" customFormat="1">
      <c r="A129" s="71" t="s">
        <v>89</v>
      </c>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2"/>
      <c r="AP129" s="132"/>
      <c r="AQ129" s="132"/>
      <c r="AR129" s="132"/>
      <c r="AS129" s="132"/>
      <c r="AT129" s="132"/>
      <c r="AU129" s="132"/>
      <c r="AV129" s="132"/>
      <c r="AW129" s="132"/>
      <c r="AX129" s="132"/>
      <c r="AY129" s="132"/>
      <c r="AZ129" s="132"/>
      <c r="BA129" s="132"/>
      <c r="BB129" s="132"/>
      <c r="BD129" s="124"/>
      <c r="BE129" s="124"/>
      <c r="BF129" s="124"/>
      <c r="BG129" s="124"/>
      <c r="BH129" s="124"/>
      <c r="BI129" s="124"/>
      <c r="BJ129" s="124"/>
      <c r="BK129" s="124"/>
      <c r="BL129" s="124"/>
      <c r="BM129" s="124"/>
      <c r="BN129" s="124"/>
      <c r="BO129" s="124"/>
      <c r="BP129" s="124"/>
      <c r="BQ129" s="124"/>
      <c r="BR129" s="124"/>
      <c r="BS129" s="124"/>
      <c r="BT129" s="124"/>
      <c r="BU129" s="124"/>
      <c r="BV129" s="124"/>
      <c r="BW129" s="124"/>
      <c r="BX129" s="124"/>
      <c r="BY129" s="124"/>
      <c r="BZ129" s="124"/>
      <c r="CA129" s="124"/>
      <c r="CB129" s="124"/>
      <c r="CC129" s="124"/>
      <c r="CD129" s="124"/>
      <c r="CE129" s="124"/>
      <c r="CF129" s="124"/>
      <c r="CG129" s="124"/>
      <c r="CH129" s="124"/>
      <c r="CI129" s="124"/>
      <c r="CJ129" s="124"/>
      <c r="CK129" s="124"/>
      <c r="CL129" s="124"/>
      <c r="CM129" s="124"/>
      <c r="CN129" s="124"/>
      <c r="CO129" s="124"/>
      <c r="CP129" s="124"/>
      <c r="CQ129" s="124"/>
      <c r="CR129" s="124"/>
      <c r="CS129" s="124"/>
      <c r="CT129" s="124"/>
      <c r="CU129" s="124"/>
      <c r="CV129" s="124"/>
      <c r="CW129" s="124"/>
      <c r="CX129" s="124"/>
      <c r="CY129" s="124"/>
      <c r="CZ129" s="124"/>
      <c r="DA129" s="124"/>
      <c r="DB129" s="124"/>
      <c r="DC129" s="124"/>
      <c r="DD129" s="124"/>
    </row>
    <row r="130" spans="1:108" s="4" customFormat="1">
      <c r="A130" s="87">
        <v>2021</v>
      </c>
      <c r="B130" s="132">
        <v>0.245</v>
      </c>
      <c r="C130" s="132">
        <v>0.188</v>
      </c>
      <c r="D130" s="132">
        <v>0.223</v>
      </c>
      <c r="E130" s="132">
        <v>0.17799999999999999</v>
      </c>
      <c r="F130" s="132">
        <v>0.25</v>
      </c>
      <c r="G130" s="132">
        <v>0.23</v>
      </c>
      <c r="H130" s="132">
        <v>0.21099999999999999</v>
      </c>
      <c r="I130" s="132">
        <v>0.17599999999999999</v>
      </c>
      <c r="J130" s="132">
        <v>0.27500000000000002</v>
      </c>
      <c r="K130" s="132">
        <v>0.32500000000000001</v>
      </c>
      <c r="L130" s="132">
        <v>0.26400000000000001</v>
      </c>
      <c r="M130" s="132">
        <v>0.28499999999999998</v>
      </c>
      <c r="N130" s="132">
        <v>0.23300000000000001</v>
      </c>
      <c r="O130" s="132">
        <v>0.24099999999999999</v>
      </c>
      <c r="P130" s="132">
        <v>0.22800000000000001</v>
      </c>
      <c r="Q130" s="132">
        <v>0.32700000000000001</v>
      </c>
      <c r="R130" s="132">
        <v>0.28100000000000003</v>
      </c>
      <c r="S130" s="132">
        <v>0.26500000000000001</v>
      </c>
      <c r="T130" s="132">
        <v>0.30499999999999999</v>
      </c>
      <c r="U130" s="132">
        <v>0.24</v>
      </c>
      <c r="V130" s="132">
        <v>0.28799999999999998</v>
      </c>
      <c r="W130" s="132">
        <v>0.31900000000000001</v>
      </c>
      <c r="X130" s="132">
        <v>0.33500000000000002</v>
      </c>
      <c r="Y130" s="132">
        <v>0.27800000000000002</v>
      </c>
      <c r="Z130" s="132">
        <v>0.34300000000000003</v>
      </c>
      <c r="AA130" s="132">
        <v>0.27900000000000003</v>
      </c>
      <c r="AB130" s="132">
        <v>0.30399999999999999</v>
      </c>
      <c r="AC130" s="132">
        <v>0.316</v>
      </c>
      <c r="AD130" s="132">
        <v>0.31900000000000001</v>
      </c>
      <c r="AE130" s="132">
        <v>0.313</v>
      </c>
      <c r="AF130" s="132">
        <v>0.29199999999999998</v>
      </c>
      <c r="AG130" s="132">
        <v>0.28499999999999998</v>
      </c>
      <c r="AH130" s="132">
        <v>0.25700000000000001</v>
      </c>
      <c r="AI130" s="132">
        <v>0.28499999999999998</v>
      </c>
      <c r="AJ130" s="132"/>
      <c r="AK130" s="132"/>
      <c r="AL130" s="132"/>
      <c r="AM130" s="132"/>
      <c r="AN130" s="132"/>
      <c r="AO130" s="132"/>
      <c r="AP130" s="132"/>
      <c r="AQ130" s="132"/>
      <c r="AR130" s="132"/>
      <c r="AS130" s="132"/>
      <c r="AT130" s="132"/>
      <c r="AU130" s="132"/>
      <c r="AV130" s="132"/>
      <c r="AW130" s="132"/>
      <c r="AX130" s="132"/>
      <c r="AY130" s="132"/>
      <c r="AZ130" s="132"/>
      <c r="BA130" s="132"/>
      <c r="BB130" s="132"/>
      <c r="BD130" s="124"/>
      <c r="BE130" s="124"/>
      <c r="BF130" s="124"/>
      <c r="BG130" s="124"/>
      <c r="BH130" s="124"/>
      <c r="BI130" s="124"/>
      <c r="BJ130" s="124"/>
      <c r="BK130" s="124"/>
      <c r="BL130" s="124"/>
      <c r="BM130" s="124"/>
      <c r="BN130" s="124"/>
      <c r="BO130" s="124"/>
      <c r="BP130" s="124"/>
      <c r="BQ130" s="124"/>
      <c r="BR130" s="124"/>
      <c r="BS130" s="124"/>
      <c r="BT130" s="124"/>
      <c r="BU130" s="124"/>
      <c r="BV130" s="124"/>
      <c r="BW130" s="124"/>
      <c r="BX130" s="124"/>
      <c r="BY130" s="124"/>
      <c r="BZ130" s="124"/>
      <c r="CA130" s="124"/>
      <c r="CB130" s="124"/>
      <c r="CC130" s="124"/>
      <c r="CD130" s="124"/>
      <c r="CE130" s="124"/>
      <c r="CF130" s="124"/>
      <c r="CG130" s="124"/>
      <c r="CH130" s="124"/>
      <c r="CI130" s="124"/>
      <c r="CJ130" s="124"/>
      <c r="CK130" s="124"/>
      <c r="CL130" s="124"/>
      <c r="CM130" s="124"/>
      <c r="CN130" s="124"/>
      <c r="CO130" s="124"/>
      <c r="CP130" s="124"/>
      <c r="CQ130" s="124"/>
      <c r="CR130" s="124"/>
      <c r="CS130" s="124"/>
      <c r="CT130" s="124"/>
      <c r="CU130" s="124"/>
      <c r="CV130" s="124"/>
      <c r="CW130" s="124"/>
      <c r="CX130" s="124"/>
      <c r="CY130" s="124"/>
      <c r="CZ130" s="124"/>
      <c r="DA130" s="124"/>
      <c r="DB130" s="124"/>
      <c r="DC130" s="124"/>
      <c r="DD130" s="124"/>
    </row>
    <row r="131" spans="1:108" s="4" customFormat="1">
      <c r="A131" s="87">
        <v>2020</v>
      </c>
      <c r="B131" s="132">
        <v>0.25</v>
      </c>
      <c r="C131" s="132">
        <v>0.21199999999999999</v>
      </c>
      <c r="D131" s="132">
        <v>0.214</v>
      </c>
      <c r="E131" s="132">
        <v>0.22800000000000001</v>
      </c>
      <c r="F131" s="132">
        <v>0.24199999999999999</v>
      </c>
      <c r="G131" s="132">
        <v>0.29099999999999998</v>
      </c>
      <c r="H131" s="132">
        <v>0.245</v>
      </c>
      <c r="I131" s="132">
        <v>0.28499999999999998</v>
      </c>
      <c r="J131" s="132">
        <v>0.27800000000000002</v>
      </c>
      <c r="K131" s="132">
        <v>0.23400000000000001</v>
      </c>
      <c r="L131" s="132">
        <v>0.25900000000000001</v>
      </c>
      <c r="M131" s="132">
        <v>0.25700000000000001</v>
      </c>
      <c r="N131" s="132">
        <v>0.28100000000000003</v>
      </c>
      <c r="O131" s="132">
        <v>0.33200000000000002</v>
      </c>
      <c r="P131" s="132">
        <v>0.317</v>
      </c>
      <c r="Q131" s="132">
        <v>0.32900000000000001</v>
      </c>
      <c r="R131" s="132">
        <v>0.33800000000000002</v>
      </c>
      <c r="S131" s="132">
        <v>0.30099999999999999</v>
      </c>
      <c r="T131" s="132">
        <v>0.26800000000000002</v>
      </c>
      <c r="U131" s="132">
        <v>0.27500000000000002</v>
      </c>
      <c r="V131" s="132">
        <v>0.28799999999999998</v>
      </c>
      <c r="W131" s="132">
        <v>0.29599999999999999</v>
      </c>
      <c r="X131" s="132">
        <v>0.28299999999999997</v>
      </c>
      <c r="Y131" s="132">
        <v>0.30499999999999999</v>
      </c>
      <c r="Z131" s="132">
        <v>0.28399999999999997</v>
      </c>
      <c r="AA131" s="132">
        <v>0.27300000000000002</v>
      </c>
      <c r="AB131" s="132">
        <v>0.33700000000000002</v>
      </c>
      <c r="AC131" s="132">
        <v>0.26600000000000001</v>
      </c>
      <c r="AD131" s="132">
        <v>0.26</v>
      </c>
      <c r="AE131" s="132">
        <v>0.32400000000000001</v>
      </c>
      <c r="AF131" s="132">
        <v>0.27500000000000002</v>
      </c>
      <c r="AG131" s="132">
        <v>0.27900000000000003</v>
      </c>
      <c r="AH131" s="132">
        <v>0.33500000000000002</v>
      </c>
      <c r="AI131" s="132">
        <v>0.23499999999999999</v>
      </c>
      <c r="AJ131" s="132">
        <v>0.33700000000000002</v>
      </c>
      <c r="AK131" s="132">
        <v>0.32900000000000001</v>
      </c>
      <c r="AL131" s="132">
        <v>0.28199999999999997</v>
      </c>
      <c r="AM131" s="132">
        <v>0.26</v>
      </c>
      <c r="AN131" s="132">
        <v>0.29699999999999999</v>
      </c>
      <c r="AO131" s="132">
        <v>0.29099999999999998</v>
      </c>
      <c r="AP131" s="132">
        <v>0.29599999999999999</v>
      </c>
      <c r="AQ131" s="132">
        <v>0.28599999999999998</v>
      </c>
      <c r="AR131" s="132">
        <v>0.252</v>
      </c>
      <c r="AS131" s="132">
        <v>0.27</v>
      </c>
      <c r="AT131" s="132">
        <v>0.24199999999999999</v>
      </c>
      <c r="AU131" s="132">
        <v>0.32800000000000001</v>
      </c>
      <c r="AV131" s="132">
        <v>0.26300000000000001</v>
      </c>
      <c r="AW131" s="132">
        <v>0.20899999999999999</v>
      </c>
      <c r="AX131" s="132">
        <v>0.22500000000000001</v>
      </c>
      <c r="AY131" s="132">
        <v>0.31</v>
      </c>
      <c r="AZ131" s="132">
        <v>0.245</v>
      </c>
      <c r="BA131" s="132">
        <v>0.30599999999999999</v>
      </c>
      <c r="BB131" s="132">
        <v>0.29699999999999999</v>
      </c>
      <c r="BD131" s="124"/>
      <c r="BE131" s="124"/>
      <c r="BF131" s="124"/>
      <c r="BG131" s="124"/>
      <c r="BH131" s="124"/>
      <c r="BI131" s="124"/>
      <c r="BJ131" s="124"/>
      <c r="BK131" s="124"/>
      <c r="BL131" s="124"/>
      <c r="BM131" s="124"/>
      <c r="BN131" s="124"/>
      <c r="BO131" s="124"/>
      <c r="BP131" s="124"/>
      <c r="BQ131" s="124"/>
      <c r="BR131" s="124"/>
      <c r="BS131" s="124"/>
      <c r="BT131" s="124"/>
      <c r="BU131" s="124"/>
      <c r="BV131" s="124"/>
      <c r="BW131" s="124"/>
      <c r="BX131" s="124"/>
      <c r="BY131" s="124"/>
      <c r="BZ131" s="124"/>
      <c r="CA131" s="124"/>
      <c r="CB131" s="124"/>
      <c r="CC131" s="124"/>
      <c r="CD131" s="124"/>
      <c r="CE131" s="124"/>
      <c r="CF131" s="124"/>
      <c r="CG131" s="124"/>
      <c r="CH131" s="124"/>
      <c r="CI131" s="124"/>
      <c r="CJ131" s="124"/>
      <c r="CK131" s="124"/>
      <c r="CL131" s="124"/>
      <c r="CM131" s="124"/>
      <c r="CN131" s="124"/>
      <c r="CO131" s="124"/>
      <c r="CP131" s="124"/>
      <c r="CQ131" s="124"/>
      <c r="CR131" s="124"/>
      <c r="CS131" s="124"/>
      <c r="CT131" s="124"/>
      <c r="CU131" s="124"/>
      <c r="CV131" s="124"/>
      <c r="CW131" s="124"/>
      <c r="CX131" s="124"/>
      <c r="CY131" s="124"/>
      <c r="CZ131" s="124"/>
      <c r="DA131" s="124"/>
      <c r="DB131" s="124"/>
      <c r="DC131" s="124"/>
      <c r="DD131" s="124"/>
    </row>
    <row r="132" spans="1:108" s="4" customFormat="1">
      <c r="A132" s="87" t="s">
        <v>92</v>
      </c>
      <c r="B132" s="132">
        <v>0.23100000000000001</v>
      </c>
      <c r="C132" s="132">
        <v>0.24199999999999999</v>
      </c>
      <c r="D132" s="132">
        <v>0.27100000000000002</v>
      </c>
      <c r="E132" s="132">
        <v>0.26500000000000001</v>
      </c>
      <c r="F132" s="132">
        <v>0.253</v>
      </c>
      <c r="G132" s="132">
        <v>0.28100000000000003</v>
      </c>
      <c r="H132" s="132">
        <v>0.246</v>
      </c>
      <c r="I132" s="132">
        <v>0.248</v>
      </c>
      <c r="J132" s="132">
        <v>0.25900000000000001</v>
      </c>
      <c r="K132" s="132">
        <v>0.245</v>
      </c>
      <c r="L132" s="132">
        <v>0.25900000000000001</v>
      </c>
      <c r="M132" s="132">
        <v>0.25800000000000001</v>
      </c>
      <c r="N132" s="132">
        <v>0.25900000000000001</v>
      </c>
      <c r="O132" s="132">
        <v>0.23899999999999999</v>
      </c>
      <c r="P132" s="132">
        <v>0.253</v>
      </c>
      <c r="Q132" s="132">
        <v>0.28199999999999997</v>
      </c>
      <c r="R132" s="132">
        <v>0.25800000000000001</v>
      </c>
      <c r="S132" s="132">
        <v>0.224</v>
      </c>
      <c r="T132" s="132">
        <v>0.30499999999999999</v>
      </c>
      <c r="U132" s="132">
        <v>0.28299999999999997</v>
      </c>
      <c r="V132" s="132">
        <v>0.28199999999999997</v>
      </c>
      <c r="W132" s="132">
        <v>0.29099999999999998</v>
      </c>
      <c r="X132" s="132">
        <v>0.29599999999999999</v>
      </c>
      <c r="Y132" s="132">
        <v>0.29199999999999998</v>
      </c>
      <c r="Z132" s="132">
        <v>0.30599999999999999</v>
      </c>
      <c r="AA132" s="132">
        <v>0.33700000000000002</v>
      </c>
      <c r="AB132" s="132">
        <v>0.33400000000000002</v>
      </c>
      <c r="AC132" s="132">
        <v>0.309</v>
      </c>
      <c r="AD132" s="132">
        <v>0.32</v>
      </c>
      <c r="AE132" s="132">
        <v>0.318</v>
      </c>
      <c r="AF132" s="132">
        <v>0.317</v>
      </c>
      <c r="AG132" s="132">
        <v>0.32</v>
      </c>
      <c r="AH132" s="132">
        <v>0.32200000000000001</v>
      </c>
      <c r="AI132" s="132">
        <v>0.317</v>
      </c>
      <c r="AJ132" s="132">
        <v>0.314</v>
      </c>
      <c r="AK132" s="132">
        <v>0.318</v>
      </c>
      <c r="AL132" s="132">
        <v>0.29899999999999999</v>
      </c>
      <c r="AM132" s="132">
        <v>0.31</v>
      </c>
      <c r="AN132" s="132">
        <v>0.28799999999999998</v>
      </c>
      <c r="AO132" s="132">
        <v>0.29399999999999998</v>
      </c>
      <c r="AP132" s="132">
        <v>0.24399999999999999</v>
      </c>
      <c r="AQ132" s="132">
        <v>0.27</v>
      </c>
      <c r="AR132" s="132">
        <v>0.26900000000000002</v>
      </c>
      <c r="AS132" s="132">
        <v>0.27100000000000002</v>
      </c>
      <c r="AT132" s="132">
        <v>0.27100000000000002</v>
      </c>
      <c r="AU132" s="132">
        <v>0.22500000000000001</v>
      </c>
      <c r="AV132" s="132">
        <v>0.25800000000000001</v>
      </c>
      <c r="AW132" s="132">
        <v>0.26400000000000001</v>
      </c>
      <c r="AX132" s="132">
        <v>0.23799999999999999</v>
      </c>
      <c r="AY132" s="132">
        <v>0.25600000000000001</v>
      </c>
      <c r="AZ132" s="132">
        <v>0.245</v>
      </c>
      <c r="BA132" s="132">
        <v>0.26600000000000001</v>
      </c>
      <c r="BB132" s="132">
        <v>0.26600000000000001</v>
      </c>
      <c r="BD132" s="124"/>
      <c r="BE132" s="124"/>
      <c r="BF132" s="124"/>
      <c r="BG132" s="124"/>
      <c r="BH132" s="124"/>
      <c r="BI132" s="124"/>
      <c r="BJ132" s="124"/>
      <c r="BK132" s="124"/>
      <c r="BL132" s="124"/>
      <c r="BM132" s="124"/>
      <c r="BN132" s="124"/>
      <c r="BO132" s="124"/>
      <c r="BP132" s="124"/>
      <c r="BQ132" s="124"/>
      <c r="BR132" s="124"/>
      <c r="BS132" s="124"/>
      <c r="BT132" s="124"/>
      <c r="BU132" s="124"/>
      <c r="BV132" s="124"/>
      <c r="BW132" s="124"/>
      <c r="BX132" s="124"/>
      <c r="BY132" s="124"/>
      <c r="BZ132" s="124"/>
      <c r="CA132" s="124"/>
      <c r="CB132" s="124"/>
      <c r="CC132" s="124"/>
      <c r="CD132" s="124"/>
      <c r="CE132" s="124"/>
      <c r="CF132" s="124"/>
      <c r="CG132" s="124"/>
      <c r="CH132" s="124"/>
      <c r="CI132" s="124"/>
      <c r="CJ132" s="124"/>
      <c r="CK132" s="124"/>
      <c r="CL132" s="124"/>
      <c r="CM132" s="124"/>
      <c r="CN132" s="124"/>
      <c r="CO132" s="124"/>
      <c r="CP132" s="124"/>
      <c r="CQ132" s="124"/>
      <c r="CR132" s="124"/>
      <c r="CS132" s="124"/>
      <c r="CT132" s="124"/>
      <c r="CU132" s="124"/>
      <c r="CV132" s="124"/>
      <c r="CW132" s="124"/>
      <c r="CX132" s="124"/>
      <c r="CY132" s="124"/>
      <c r="CZ132" s="124"/>
      <c r="DA132" s="124"/>
      <c r="DB132" s="124"/>
      <c r="DC132" s="124"/>
      <c r="DD132" s="124"/>
    </row>
    <row r="133" spans="1:108" s="4" customFormat="1">
      <c r="A133" s="71" t="s">
        <v>90</v>
      </c>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132"/>
      <c r="AD133" s="132"/>
      <c r="AE133" s="132"/>
      <c r="AF133" s="132"/>
      <c r="AG133" s="132"/>
      <c r="AH133" s="132"/>
      <c r="AI133" s="132"/>
      <c r="AJ133" s="132"/>
      <c r="AK133" s="132"/>
      <c r="AL133" s="132"/>
      <c r="AM133" s="132"/>
      <c r="AN133" s="132"/>
      <c r="AO133" s="132"/>
      <c r="AP133" s="132"/>
      <c r="AQ133" s="132"/>
      <c r="AR133" s="132"/>
      <c r="AS133" s="132"/>
      <c r="AT133" s="132"/>
      <c r="AU133" s="132"/>
      <c r="AV133" s="132"/>
      <c r="AW133" s="132"/>
      <c r="AX133" s="132"/>
      <c r="AY133" s="132"/>
      <c r="AZ133" s="132"/>
      <c r="BA133" s="132"/>
      <c r="BB133" s="132"/>
      <c r="BD133" s="124"/>
      <c r="BE133" s="124"/>
      <c r="BF133" s="124"/>
      <c r="BG133" s="124"/>
      <c r="BH133" s="124"/>
      <c r="BI133" s="124"/>
      <c r="BJ133" s="124"/>
      <c r="BK133" s="124"/>
      <c r="BL133" s="124"/>
      <c r="BM133" s="124"/>
      <c r="BN133" s="124"/>
      <c r="BO133" s="124"/>
      <c r="BP133" s="124"/>
      <c r="BQ133" s="124"/>
      <c r="BR133" s="124"/>
      <c r="BS133" s="124"/>
      <c r="BT133" s="124"/>
      <c r="BU133" s="124"/>
      <c r="BV133" s="124"/>
      <c r="BW133" s="124"/>
      <c r="BX133" s="124"/>
      <c r="BY133" s="124"/>
      <c r="BZ133" s="124"/>
      <c r="CA133" s="124"/>
      <c r="CB133" s="124"/>
      <c r="CC133" s="124"/>
      <c r="CD133" s="124"/>
      <c r="CE133" s="124"/>
      <c r="CF133" s="124"/>
      <c r="CG133" s="124"/>
      <c r="CH133" s="124"/>
      <c r="CI133" s="124"/>
      <c r="CJ133" s="124"/>
      <c r="CK133" s="124"/>
      <c r="CL133" s="124"/>
      <c r="CM133" s="124"/>
      <c r="CN133" s="124"/>
      <c r="CO133" s="124"/>
      <c r="CP133" s="124"/>
      <c r="CQ133" s="124"/>
      <c r="CR133" s="124"/>
      <c r="CS133" s="124"/>
      <c r="CT133" s="124"/>
      <c r="CU133" s="124"/>
      <c r="CV133" s="124"/>
      <c r="CW133" s="124"/>
      <c r="CX133" s="124"/>
      <c r="CY133" s="124"/>
      <c r="CZ133" s="124"/>
      <c r="DA133" s="124"/>
      <c r="DB133" s="124"/>
      <c r="DC133" s="124"/>
      <c r="DD133" s="124"/>
    </row>
    <row r="134" spans="1:108" s="4" customFormat="1">
      <c r="A134" s="87">
        <v>2021</v>
      </c>
      <c r="B134" s="132">
        <v>5.1999999999999998E-2</v>
      </c>
      <c r="C134" s="132">
        <v>4.5999999999999999E-2</v>
      </c>
      <c r="D134" s="132">
        <v>5.0999999999999997E-2</v>
      </c>
      <c r="E134" s="132">
        <v>4.4999999999999998E-2</v>
      </c>
      <c r="F134" s="132">
        <v>5.3999999999999999E-2</v>
      </c>
      <c r="G134" s="132">
        <v>5.0999999999999997E-2</v>
      </c>
      <c r="H134" s="132">
        <v>4.8000000000000001E-2</v>
      </c>
      <c r="I134" s="132">
        <v>4.4999999999999998E-2</v>
      </c>
      <c r="J134" s="132">
        <v>5.6000000000000001E-2</v>
      </c>
      <c r="K134" s="132">
        <v>5.8999999999999997E-2</v>
      </c>
      <c r="L134" s="132">
        <v>5.6000000000000001E-2</v>
      </c>
      <c r="M134" s="132">
        <v>5.7000000000000002E-2</v>
      </c>
      <c r="N134" s="132">
        <v>5.0999999999999997E-2</v>
      </c>
      <c r="O134" s="132">
        <v>5.0999999999999997E-2</v>
      </c>
      <c r="P134" s="132">
        <v>0.05</v>
      </c>
      <c r="Q134" s="132">
        <v>0.06</v>
      </c>
      <c r="R134" s="132">
        <v>5.6000000000000001E-2</v>
      </c>
      <c r="S134" s="132">
        <v>5.3999999999999999E-2</v>
      </c>
      <c r="T134" s="132">
        <v>5.8000000000000003E-2</v>
      </c>
      <c r="U134" s="132">
        <v>5.0999999999999997E-2</v>
      </c>
      <c r="V134" s="132">
        <v>5.7000000000000002E-2</v>
      </c>
      <c r="W134" s="132">
        <v>0.06</v>
      </c>
      <c r="X134" s="132">
        <v>6.0999999999999999E-2</v>
      </c>
      <c r="Y134" s="132">
        <v>5.6000000000000001E-2</v>
      </c>
      <c r="Z134" s="132">
        <v>6.2E-2</v>
      </c>
      <c r="AA134" s="132">
        <v>5.6000000000000001E-2</v>
      </c>
      <c r="AB134" s="132">
        <v>5.8000000000000003E-2</v>
      </c>
      <c r="AC134" s="132">
        <v>5.8999999999999997E-2</v>
      </c>
      <c r="AD134" s="132">
        <v>0.06</v>
      </c>
      <c r="AE134" s="132">
        <v>5.8999999999999997E-2</v>
      </c>
      <c r="AF134" s="132">
        <v>5.6000000000000001E-2</v>
      </c>
      <c r="AG134" s="132">
        <v>5.6000000000000001E-2</v>
      </c>
      <c r="AH134" s="132">
        <v>5.2999999999999999E-2</v>
      </c>
      <c r="AI134" s="132">
        <v>5.6000000000000001E-2</v>
      </c>
      <c r="AJ134" s="132"/>
      <c r="AK134" s="132"/>
      <c r="AL134" s="132"/>
      <c r="AM134" s="132"/>
      <c r="AN134" s="132"/>
      <c r="AO134" s="132"/>
      <c r="AP134" s="132"/>
      <c r="AQ134" s="132"/>
      <c r="AR134" s="132"/>
      <c r="AS134" s="132"/>
      <c r="AT134" s="132"/>
      <c r="AU134" s="132"/>
      <c r="AV134" s="132"/>
      <c r="AW134" s="132"/>
      <c r="AX134" s="132"/>
      <c r="AY134" s="132"/>
      <c r="AZ134" s="132"/>
      <c r="BA134" s="132"/>
      <c r="BB134" s="132"/>
      <c r="BD134" s="124"/>
      <c r="BE134" s="124"/>
      <c r="BF134" s="124"/>
      <c r="BG134" s="124"/>
      <c r="BH134" s="124"/>
      <c r="BI134" s="124"/>
      <c r="BJ134" s="124"/>
      <c r="BK134" s="124"/>
      <c r="BL134" s="124"/>
      <c r="BM134" s="124"/>
      <c r="BN134" s="124"/>
      <c r="BO134" s="124"/>
      <c r="BP134" s="124"/>
      <c r="BQ134" s="124"/>
      <c r="BR134" s="124"/>
      <c r="BS134" s="124"/>
      <c r="BT134" s="124"/>
      <c r="BU134" s="124"/>
      <c r="BV134" s="124"/>
      <c r="BW134" s="124"/>
      <c r="BX134" s="124"/>
      <c r="BY134" s="124"/>
      <c r="BZ134" s="124"/>
      <c r="CA134" s="124"/>
      <c r="CB134" s="124"/>
      <c r="CC134" s="124"/>
      <c r="CD134" s="124"/>
      <c r="CE134" s="124"/>
      <c r="CF134" s="124"/>
      <c r="CG134" s="124"/>
      <c r="CH134" s="124"/>
      <c r="CI134" s="124"/>
      <c r="CJ134" s="124"/>
      <c r="CK134" s="124"/>
      <c r="CL134" s="124"/>
      <c r="CM134" s="124"/>
      <c r="CN134" s="124"/>
      <c r="CO134" s="124"/>
      <c r="CP134" s="124"/>
      <c r="CQ134" s="124"/>
      <c r="CR134" s="124"/>
      <c r="CS134" s="124"/>
      <c r="CT134" s="124"/>
      <c r="CU134" s="124"/>
      <c r="CV134" s="124"/>
      <c r="CW134" s="124"/>
      <c r="CX134" s="124"/>
      <c r="CY134" s="124"/>
      <c r="CZ134" s="124"/>
      <c r="DA134" s="124"/>
      <c r="DB134" s="124"/>
      <c r="DC134" s="124"/>
      <c r="DD134" s="124"/>
    </row>
    <row r="135" spans="1:108" s="4" customFormat="1">
      <c r="A135" s="87">
        <v>2020</v>
      </c>
      <c r="B135" s="132">
        <v>5.2999999999999999E-2</v>
      </c>
      <c r="C135" s="132">
        <v>0.05</v>
      </c>
      <c r="D135" s="132">
        <v>0.05</v>
      </c>
      <c r="E135" s="132">
        <v>5.0999999999999997E-2</v>
      </c>
      <c r="F135" s="132">
        <v>5.3999999999999999E-2</v>
      </c>
      <c r="G135" s="132">
        <v>5.8999999999999997E-2</v>
      </c>
      <c r="H135" s="132">
        <v>5.2999999999999999E-2</v>
      </c>
      <c r="I135" s="132">
        <v>5.7000000000000002E-2</v>
      </c>
      <c r="J135" s="132">
        <v>5.7000000000000002E-2</v>
      </c>
      <c r="K135" s="132">
        <v>5.2999999999999999E-2</v>
      </c>
      <c r="L135" s="132">
        <v>5.3999999999999999E-2</v>
      </c>
      <c r="M135" s="132">
        <v>5.5E-2</v>
      </c>
      <c r="N135" s="132">
        <v>5.8000000000000003E-2</v>
      </c>
      <c r="O135" s="132">
        <v>6.2E-2</v>
      </c>
      <c r="P135" s="132">
        <v>0.06</v>
      </c>
      <c r="Q135" s="132">
        <v>6.2E-2</v>
      </c>
      <c r="R135" s="132">
        <v>6.4000000000000001E-2</v>
      </c>
      <c r="S135" s="132">
        <v>0.06</v>
      </c>
      <c r="T135" s="132">
        <v>5.6000000000000001E-2</v>
      </c>
      <c r="U135" s="132">
        <v>5.6000000000000001E-2</v>
      </c>
      <c r="V135" s="132">
        <v>5.8000000000000003E-2</v>
      </c>
      <c r="W135" s="132">
        <v>5.8999999999999997E-2</v>
      </c>
      <c r="X135" s="132">
        <v>5.8000000000000003E-2</v>
      </c>
      <c r="Y135" s="132">
        <v>6.0999999999999999E-2</v>
      </c>
      <c r="Z135" s="132">
        <v>5.8000000000000003E-2</v>
      </c>
      <c r="AA135" s="132">
        <v>5.6000000000000001E-2</v>
      </c>
      <c r="AB135" s="132">
        <v>6.2E-2</v>
      </c>
      <c r="AC135" s="132">
        <v>5.6000000000000001E-2</v>
      </c>
      <c r="AD135" s="132">
        <v>5.3999999999999999E-2</v>
      </c>
      <c r="AE135" s="132">
        <v>6.0999999999999999E-2</v>
      </c>
      <c r="AF135" s="132">
        <v>5.6000000000000001E-2</v>
      </c>
      <c r="AG135" s="132">
        <v>5.7000000000000002E-2</v>
      </c>
      <c r="AH135" s="132">
        <v>6.2E-2</v>
      </c>
      <c r="AI135" s="132">
        <v>5.1999999999999998E-2</v>
      </c>
      <c r="AJ135" s="132">
        <v>6.3E-2</v>
      </c>
      <c r="AK135" s="132">
        <v>6.0999999999999999E-2</v>
      </c>
      <c r="AL135" s="132">
        <v>5.7000000000000002E-2</v>
      </c>
      <c r="AM135" s="132">
        <v>5.5E-2</v>
      </c>
      <c r="AN135" s="132">
        <v>5.8999999999999997E-2</v>
      </c>
      <c r="AO135" s="132">
        <v>5.7000000000000002E-2</v>
      </c>
      <c r="AP135" s="132">
        <v>5.8999999999999997E-2</v>
      </c>
      <c r="AQ135" s="132">
        <v>5.6000000000000001E-2</v>
      </c>
      <c r="AR135" s="132">
        <v>5.3999999999999999E-2</v>
      </c>
      <c r="AS135" s="132">
        <v>5.5E-2</v>
      </c>
      <c r="AT135" s="132">
        <v>5.2999999999999999E-2</v>
      </c>
      <c r="AU135" s="132">
        <v>6.2E-2</v>
      </c>
      <c r="AV135" s="132">
        <v>5.5E-2</v>
      </c>
      <c r="AW135" s="132">
        <v>4.8000000000000001E-2</v>
      </c>
      <c r="AX135" s="132">
        <v>5.0999999999999997E-2</v>
      </c>
      <c r="AY135" s="132">
        <v>0.06</v>
      </c>
      <c r="AZ135" s="132">
        <v>5.2999999999999999E-2</v>
      </c>
      <c r="BA135" s="132">
        <v>5.8000000000000003E-2</v>
      </c>
      <c r="BB135" s="132">
        <v>5.8000000000000003E-2</v>
      </c>
      <c r="BD135" s="124"/>
      <c r="BE135" s="124"/>
      <c r="BF135" s="124"/>
      <c r="BG135" s="124"/>
      <c r="BH135" s="124"/>
      <c r="BI135" s="124"/>
      <c r="BJ135" s="124"/>
      <c r="BK135" s="124"/>
      <c r="BL135" s="124"/>
      <c r="BM135" s="124"/>
      <c r="BN135" s="124"/>
      <c r="BO135" s="124"/>
      <c r="BP135" s="124"/>
      <c r="BQ135" s="124"/>
      <c r="BR135" s="124"/>
      <c r="BS135" s="124"/>
      <c r="BT135" s="124"/>
      <c r="BU135" s="124"/>
      <c r="BV135" s="124"/>
      <c r="BW135" s="124"/>
      <c r="BX135" s="124"/>
      <c r="BY135" s="124"/>
      <c r="BZ135" s="124"/>
      <c r="CA135" s="124"/>
      <c r="CB135" s="124"/>
      <c r="CC135" s="124"/>
      <c r="CD135" s="124"/>
      <c r="CE135" s="124"/>
      <c r="CF135" s="124"/>
      <c r="CG135" s="124"/>
      <c r="CH135" s="124"/>
      <c r="CI135" s="124"/>
      <c r="CJ135" s="124"/>
      <c r="CK135" s="124"/>
      <c r="CL135" s="124"/>
      <c r="CM135" s="124"/>
      <c r="CN135" s="124"/>
      <c r="CO135" s="124"/>
      <c r="CP135" s="124"/>
      <c r="CQ135" s="124"/>
      <c r="CR135" s="124"/>
      <c r="CS135" s="124"/>
      <c r="CT135" s="124"/>
      <c r="CU135" s="124"/>
      <c r="CV135" s="124"/>
      <c r="CW135" s="124"/>
      <c r="CX135" s="124"/>
      <c r="CY135" s="124"/>
      <c r="CZ135" s="124"/>
      <c r="DA135" s="124"/>
      <c r="DB135" s="124"/>
      <c r="DC135" s="124"/>
      <c r="DD135" s="124"/>
    </row>
    <row r="136" spans="1:108" s="4" customFormat="1">
      <c r="A136" s="93" t="s">
        <v>92</v>
      </c>
      <c r="B136" s="133">
        <v>5.3999999999999999E-2</v>
      </c>
      <c r="C136" s="133">
        <v>5.6000000000000001E-2</v>
      </c>
      <c r="D136" s="133">
        <v>5.8999999999999997E-2</v>
      </c>
      <c r="E136" s="133">
        <v>5.8999999999999997E-2</v>
      </c>
      <c r="F136" s="133">
        <v>5.7000000000000002E-2</v>
      </c>
      <c r="G136" s="133">
        <v>0.06</v>
      </c>
      <c r="H136" s="133">
        <v>5.6000000000000001E-2</v>
      </c>
      <c r="I136" s="133">
        <v>5.6000000000000001E-2</v>
      </c>
      <c r="J136" s="133">
        <v>5.8000000000000003E-2</v>
      </c>
      <c r="K136" s="133">
        <v>5.6000000000000001E-2</v>
      </c>
      <c r="L136" s="133">
        <v>5.8000000000000003E-2</v>
      </c>
      <c r="M136" s="133">
        <v>5.7000000000000002E-2</v>
      </c>
      <c r="N136" s="133">
        <v>5.8000000000000003E-2</v>
      </c>
      <c r="O136" s="133">
        <v>5.5E-2</v>
      </c>
      <c r="P136" s="133">
        <v>5.7000000000000002E-2</v>
      </c>
      <c r="Q136" s="133">
        <v>0.06</v>
      </c>
      <c r="R136" s="133">
        <v>5.7000000000000002E-2</v>
      </c>
      <c r="S136" s="133">
        <v>5.3999999999999999E-2</v>
      </c>
      <c r="T136" s="133">
        <v>6.2E-2</v>
      </c>
      <c r="U136" s="133">
        <v>0.06</v>
      </c>
      <c r="V136" s="133">
        <v>0.06</v>
      </c>
      <c r="W136" s="133">
        <v>6.0999999999999999E-2</v>
      </c>
      <c r="X136" s="133">
        <v>6.2E-2</v>
      </c>
      <c r="Y136" s="133">
        <v>6.0999999999999999E-2</v>
      </c>
      <c r="Z136" s="133">
        <v>6.2E-2</v>
      </c>
      <c r="AA136" s="133">
        <v>6.6000000000000003E-2</v>
      </c>
      <c r="AB136" s="133">
        <v>6.5000000000000002E-2</v>
      </c>
      <c r="AC136" s="133">
        <v>6.2E-2</v>
      </c>
      <c r="AD136" s="133">
        <v>6.4000000000000001E-2</v>
      </c>
      <c r="AE136" s="133">
        <v>6.4000000000000001E-2</v>
      </c>
      <c r="AF136" s="133">
        <v>6.3E-2</v>
      </c>
      <c r="AG136" s="133">
        <v>6.4000000000000001E-2</v>
      </c>
      <c r="AH136" s="133">
        <v>6.4000000000000001E-2</v>
      </c>
      <c r="AI136" s="133">
        <v>6.4000000000000001E-2</v>
      </c>
      <c r="AJ136" s="133">
        <v>6.3E-2</v>
      </c>
      <c r="AK136" s="133">
        <v>6.3E-2</v>
      </c>
      <c r="AL136" s="133">
        <v>6.2E-2</v>
      </c>
      <c r="AM136" s="133">
        <v>6.3E-2</v>
      </c>
      <c r="AN136" s="133">
        <v>6.0999999999999999E-2</v>
      </c>
      <c r="AO136" s="133">
        <v>6.0999999999999999E-2</v>
      </c>
      <c r="AP136" s="133">
        <v>5.5E-2</v>
      </c>
      <c r="AQ136" s="133">
        <v>5.8000000000000003E-2</v>
      </c>
      <c r="AR136" s="133">
        <v>5.8000000000000003E-2</v>
      </c>
      <c r="AS136" s="133">
        <v>5.8999999999999997E-2</v>
      </c>
      <c r="AT136" s="133">
        <v>5.8999999999999997E-2</v>
      </c>
      <c r="AU136" s="133">
        <v>5.2999999999999999E-2</v>
      </c>
      <c r="AV136" s="133">
        <v>5.7000000000000002E-2</v>
      </c>
      <c r="AW136" s="133">
        <v>5.8000000000000003E-2</v>
      </c>
      <c r="AX136" s="133">
        <v>5.5E-2</v>
      </c>
      <c r="AY136" s="133">
        <v>5.7000000000000002E-2</v>
      </c>
      <c r="AZ136" s="133">
        <v>5.6000000000000001E-2</v>
      </c>
      <c r="BA136" s="133">
        <v>5.8000000000000003E-2</v>
      </c>
      <c r="BB136" s="133">
        <v>5.8000000000000003E-2</v>
      </c>
      <c r="BD136" s="124"/>
      <c r="BE136" s="124"/>
      <c r="BF136" s="124"/>
      <c r="BG136" s="124"/>
      <c r="BH136" s="124"/>
      <c r="BI136" s="124"/>
      <c r="BJ136" s="124"/>
      <c r="BK136" s="124"/>
      <c r="BL136" s="124"/>
      <c r="BM136" s="124"/>
      <c r="BN136" s="124"/>
      <c r="BO136" s="124"/>
      <c r="BP136" s="124"/>
      <c r="BQ136" s="124"/>
      <c r="BR136" s="124"/>
      <c r="BS136" s="124"/>
      <c r="BT136" s="124"/>
      <c r="BU136" s="124"/>
      <c r="BV136" s="124"/>
      <c r="BW136" s="124"/>
      <c r="BX136" s="124"/>
      <c r="BY136" s="124"/>
      <c r="BZ136" s="124"/>
      <c r="CA136" s="124"/>
      <c r="CB136" s="124"/>
      <c r="CC136" s="124"/>
      <c r="CD136" s="124"/>
      <c r="CE136" s="124"/>
      <c r="CF136" s="124"/>
      <c r="CG136" s="124"/>
      <c r="CH136" s="124"/>
      <c r="CI136" s="124"/>
      <c r="CJ136" s="124"/>
      <c r="CK136" s="124"/>
      <c r="CL136" s="124"/>
      <c r="CM136" s="124"/>
      <c r="CN136" s="124"/>
      <c r="CO136" s="124"/>
      <c r="CP136" s="124"/>
      <c r="CQ136" s="124"/>
      <c r="CR136" s="124"/>
      <c r="CS136" s="124"/>
      <c r="CT136" s="124"/>
      <c r="CU136" s="124"/>
      <c r="CV136" s="124"/>
      <c r="CW136" s="124"/>
      <c r="CX136" s="124"/>
      <c r="CY136" s="124"/>
      <c r="CZ136" s="124"/>
      <c r="DA136" s="124"/>
      <c r="DB136" s="124"/>
      <c r="DC136" s="124"/>
      <c r="DD136" s="124"/>
    </row>
    <row r="137" spans="1:108" s="4" customFormat="1">
      <c r="A137" s="94" t="s">
        <v>104</v>
      </c>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1"/>
      <c r="AK137" s="91"/>
      <c r="AL137" s="91"/>
      <c r="AM137" s="91"/>
      <c r="AN137" s="91"/>
      <c r="AO137" s="91"/>
      <c r="AP137" s="91"/>
      <c r="AQ137" s="91"/>
      <c r="AR137" s="91"/>
    </row>
    <row r="138" spans="1:108" s="4" customFormat="1">
      <c r="A138" s="94" t="s">
        <v>105</v>
      </c>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1"/>
      <c r="AK138" s="91"/>
      <c r="AL138" s="91"/>
      <c r="AM138" s="91"/>
      <c r="AN138" s="91"/>
      <c r="AO138" s="91"/>
      <c r="AP138" s="91"/>
      <c r="AQ138" s="91"/>
      <c r="AR138" s="91"/>
    </row>
    <row r="139" spans="1:108"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91"/>
      <c r="AK139" s="91"/>
      <c r="AL139" s="91"/>
      <c r="AM139" s="91"/>
      <c r="AN139" s="91"/>
      <c r="AO139" s="91"/>
      <c r="AP139" s="91"/>
      <c r="AQ139" s="91"/>
      <c r="AR139" s="91"/>
    </row>
    <row r="140" spans="1:108" s="4" customFormat="1">
      <c r="A140" s="145" t="s">
        <v>106</v>
      </c>
      <c r="B140" s="146"/>
      <c r="C140" s="146"/>
      <c r="D140" s="146"/>
      <c r="E140" s="146"/>
      <c r="F140" s="146"/>
      <c r="G140" s="146"/>
      <c r="H140" s="146"/>
      <c r="I140" s="146"/>
      <c r="J140" s="146"/>
      <c r="K140" s="146"/>
      <c r="L140" s="146"/>
      <c r="M140" s="146"/>
      <c r="N140" s="146"/>
      <c r="O140" s="45"/>
      <c r="P140" s="45"/>
      <c r="Q140" s="45"/>
      <c r="R140" s="45"/>
      <c r="S140" s="45"/>
      <c r="T140" s="45"/>
      <c r="AB140" s="24"/>
      <c r="AC140" s="24"/>
      <c r="AD140" s="24"/>
      <c r="AE140" s="24"/>
      <c r="AF140" s="24"/>
      <c r="AG140" s="24"/>
      <c r="AH140" s="24"/>
      <c r="AI140" s="24"/>
    </row>
    <row r="141" spans="1:108" s="4" customFormat="1">
      <c r="A141" s="145" t="s">
        <v>52</v>
      </c>
      <c r="B141" s="146"/>
      <c r="C141" s="146"/>
      <c r="D141" s="146"/>
      <c r="E141" s="146"/>
      <c r="F141" s="146"/>
      <c r="G141" s="146"/>
      <c r="H141" s="146"/>
      <c r="I141" s="146"/>
      <c r="J141" s="146"/>
      <c r="K141" s="146"/>
      <c r="L141" s="146"/>
      <c r="M141" s="146"/>
      <c r="N141" s="146"/>
      <c r="O141" s="45"/>
      <c r="P141" s="45"/>
      <c r="Q141" s="45"/>
      <c r="R141" s="45"/>
      <c r="S141" s="45"/>
      <c r="T141" s="45"/>
      <c r="AB141" s="24"/>
      <c r="AC141" s="24"/>
      <c r="AD141" s="24"/>
      <c r="AE141" s="24"/>
      <c r="AF141" s="24"/>
      <c r="AG141" s="24"/>
      <c r="AH141" s="24"/>
      <c r="AI141" s="24"/>
    </row>
    <row r="142" spans="1:108" s="4" customFormat="1" ht="11.25" customHeight="1">
      <c r="A142" s="147" t="s">
        <v>113</v>
      </c>
      <c r="B142" s="146"/>
      <c r="C142" s="146"/>
      <c r="D142" s="146"/>
      <c r="E142" s="146"/>
      <c r="F142" s="146"/>
      <c r="G142" s="146"/>
      <c r="H142" s="146"/>
      <c r="I142" s="146"/>
      <c r="J142" s="146"/>
      <c r="K142" s="146"/>
      <c r="L142" s="146"/>
      <c r="M142" s="146"/>
      <c r="N142" s="146"/>
      <c r="O142" s="45"/>
      <c r="P142" s="45"/>
      <c r="Q142" s="45"/>
      <c r="R142" s="45"/>
      <c r="S142" s="45"/>
      <c r="T142" s="45"/>
      <c r="AB142" s="24"/>
      <c r="AC142" s="24"/>
      <c r="AD142" s="24"/>
      <c r="AE142" s="24"/>
      <c r="AF142" s="24"/>
      <c r="AG142" s="24"/>
      <c r="AH142" s="24"/>
      <c r="AI142" s="24"/>
    </row>
    <row r="143" spans="1:108" s="97" customFormat="1" ht="11.25" customHeight="1">
      <c r="A143" s="144" t="s">
        <v>107</v>
      </c>
      <c r="B143" s="146"/>
      <c r="C143" s="146"/>
      <c r="D143" s="146"/>
      <c r="E143" s="146"/>
      <c r="F143" s="146"/>
      <c r="G143" s="146"/>
      <c r="H143" s="146"/>
      <c r="I143" s="146"/>
      <c r="J143" s="146"/>
      <c r="K143" s="146"/>
      <c r="L143" s="146"/>
      <c r="M143" s="146"/>
      <c r="N143" s="146"/>
      <c r="O143" s="96"/>
      <c r="P143" s="96"/>
      <c r="Q143" s="96"/>
      <c r="R143" s="96"/>
      <c r="S143" s="96"/>
      <c r="T143" s="96"/>
      <c r="AB143" s="98"/>
      <c r="AC143" s="98"/>
      <c r="AD143" s="98"/>
      <c r="AE143" s="98"/>
      <c r="AF143" s="98"/>
      <c r="AG143" s="98"/>
      <c r="AH143" s="98"/>
      <c r="AI143" s="98"/>
    </row>
    <row r="144" spans="1:108" s="4" customFormat="1" ht="36.75" customHeight="1">
      <c r="A144" s="144" t="s">
        <v>119</v>
      </c>
      <c r="B144" s="146"/>
      <c r="C144" s="146"/>
      <c r="D144" s="146"/>
      <c r="E144" s="146"/>
      <c r="F144" s="146"/>
      <c r="G144" s="146"/>
      <c r="H144" s="146"/>
      <c r="I144" s="146"/>
      <c r="J144" s="146"/>
      <c r="K144" s="146"/>
      <c r="L144" s="146"/>
      <c r="M144" s="146"/>
      <c r="N144" s="146"/>
      <c r="O144" s="45"/>
      <c r="P144" s="45"/>
      <c r="Q144" s="45"/>
      <c r="R144" s="45"/>
      <c r="S144" s="45"/>
      <c r="T144" s="45"/>
      <c r="AB144" s="24"/>
      <c r="AC144" s="24"/>
      <c r="AD144" s="24"/>
      <c r="AE144" s="24"/>
      <c r="AF144" s="24"/>
      <c r="AG144" s="24"/>
      <c r="AH144" s="24"/>
      <c r="AI144" s="24"/>
    </row>
    <row r="145" spans="1:215" s="4" customFormat="1" ht="16.5" customHeight="1">
      <c r="A145" s="144" t="s">
        <v>118</v>
      </c>
      <c r="B145" s="144"/>
      <c r="C145" s="144"/>
      <c r="D145" s="144"/>
      <c r="E145" s="144"/>
      <c r="F145" s="144"/>
      <c r="G145" s="144"/>
      <c r="H145" s="144"/>
      <c r="I145" s="144"/>
      <c r="J145" s="144"/>
      <c r="K145" s="144"/>
      <c r="L145" s="144"/>
      <c r="M145" s="144"/>
      <c r="N145" s="144"/>
      <c r="O145" s="45"/>
      <c r="P145" s="45"/>
      <c r="Q145" s="45"/>
      <c r="R145" s="45"/>
      <c r="S145" s="45"/>
      <c r="T145" s="45"/>
      <c r="AB145" s="24"/>
      <c r="AC145" s="24"/>
      <c r="AD145" s="24"/>
      <c r="AE145" s="24"/>
      <c r="AF145" s="24"/>
      <c r="AG145" s="24"/>
      <c r="AH145" s="24"/>
      <c r="AI145" s="24"/>
    </row>
    <row r="146" spans="1:215" s="4" customFormat="1" ht="95.25" customHeight="1">
      <c r="A146" s="148" t="s">
        <v>120</v>
      </c>
      <c r="B146" s="148"/>
      <c r="C146" s="148"/>
      <c r="D146" s="148"/>
      <c r="E146" s="148"/>
      <c r="F146" s="148"/>
      <c r="G146" s="148"/>
      <c r="H146" s="148"/>
      <c r="I146" s="148"/>
      <c r="J146" s="148"/>
      <c r="K146" s="148"/>
      <c r="L146" s="148"/>
      <c r="M146" s="148"/>
      <c r="N146" s="148"/>
      <c r="O146" s="45"/>
      <c r="P146" s="45"/>
      <c r="Q146" s="45"/>
      <c r="R146" s="45"/>
      <c r="S146" s="45"/>
      <c r="T146" s="45"/>
      <c r="AB146" s="24"/>
      <c r="AC146" s="24"/>
      <c r="AD146" s="24"/>
      <c r="AE146" s="24"/>
      <c r="AF146" s="24"/>
      <c r="AG146" s="24"/>
      <c r="AH146" s="24"/>
      <c r="AI146" s="24"/>
    </row>
    <row r="147" spans="1:215" s="4" customFormat="1" ht="25.5" customHeight="1">
      <c r="A147" s="144" t="s">
        <v>108</v>
      </c>
      <c r="B147" s="144"/>
      <c r="C147" s="144"/>
      <c r="D147" s="144"/>
      <c r="E147" s="144"/>
      <c r="F147" s="144"/>
      <c r="G147" s="144"/>
      <c r="H147" s="144"/>
      <c r="I147" s="144"/>
      <c r="J147" s="144"/>
      <c r="K147" s="144"/>
      <c r="L147" s="144"/>
      <c r="M147" s="144"/>
      <c r="N147" s="144"/>
      <c r="O147" s="45"/>
      <c r="P147" s="45"/>
      <c r="Q147" s="45"/>
      <c r="R147" s="45"/>
      <c r="S147" s="45"/>
      <c r="T147" s="45"/>
      <c r="AB147" s="24"/>
      <c r="AC147" s="24"/>
      <c r="AD147" s="24"/>
      <c r="AE147" s="24"/>
      <c r="AF147" s="24"/>
      <c r="AG147" s="24"/>
      <c r="AH147" s="24"/>
      <c r="AI147" s="24"/>
    </row>
    <row r="148" spans="1:215" s="4" customFormat="1" ht="39.75" customHeight="1">
      <c r="A148" s="144" t="s">
        <v>109</v>
      </c>
      <c r="B148" s="144"/>
      <c r="C148" s="144"/>
      <c r="D148" s="144"/>
      <c r="E148" s="144"/>
      <c r="F148" s="144"/>
      <c r="G148" s="144"/>
      <c r="H148" s="144"/>
      <c r="I148" s="144"/>
      <c r="J148" s="144"/>
      <c r="K148" s="144"/>
      <c r="L148" s="144"/>
      <c r="M148" s="144"/>
      <c r="N148" s="144"/>
      <c r="O148" s="45"/>
      <c r="P148" s="45"/>
      <c r="Q148" s="45"/>
      <c r="R148" s="45"/>
      <c r="S148" s="45"/>
      <c r="T148" s="45"/>
      <c r="AB148" s="24"/>
      <c r="AC148" s="24"/>
      <c r="AD148" s="24"/>
      <c r="AE148" s="24"/>
      <c r="AF148" s="24"/>
      <c r="AG148" s="24"/>
      <c r="AH148" s="24"/>
      <c r="AI148" s="24"/>
    </row>
    <row r="149" spans="1:215" ht="15" customHeight="1">
      <c r="A149" s="11" t="s">
        <v>110</v>
      </c>
      <c r="B149" s="99"/>
      <c r="C149" s="99"/>
      <c r="D149" s="99"/>
      <c r="E149" s="99"/>
      <c r="F149" s="99"/>
      <c r="G149" s="99"/>
      <c r="H149" s="99"/>
      <c r="I149" s="99"/>
      <c r="J149" s="99"/>
      <c r="K149" s="99"/>
      <c r="L149" s="99"/>
      <c r="M149" s="99"/>
      <c r="N149" s="99"/>
    </row>
    <row r="150" spans="1:215" ht="11.25" customHeight="1">
      <c r="A150" s="11"/>
      <c r="B150" s="11"/>
      <c r="C150" s="11"/>
      <c r="D150" s="11"/>
      <c r="E150" s="11"/>
      <c r="F150" s="11"/>
      <c r="G150" s="11"/>
      <c r="H150" s="81"/>
      <c r="I150" s="81"/>
      <c r="J150" s="11"/>
      <c r="K150" s="11"/>
      <c r="L150" s="11"/>
      <c r="M150" s="11"/>
      <c r="N150" s="81"/>
      <c r="O150" s="11"/>
      <c r="Q150" s="11"/>
      <c r="R150" s="11"/>
      <c r="S150" s="81"/>
      <c r="T150" s="11"/>
    </row>
    <row r="151" spans="1:215" ht="11.25" customHeight="1">
      <c r="A151" s="78" t="s">
        <v>86</v>
      </c>
      <c r="B151" s="78"/>
    </row>
    <row r="152" spans="1:215" ht="11.25" customHeight="1"/>
    <row r="153" spans="1:215" ht="11.25" customHeight="1">
      <c r="A153" s="31"/>
      <c r="B153" s="127"/>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7"/>
      <c r="BA153" s="127"/>
      <c r="BB153" s="127"/>
    </row>
    <row r="154" spans="1:215" ht="11.25" customHeight="1">
      <c r="A154" s="31"/>
      <c r="B154" s="127"/>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7"/>
      <c r="BA154" s="127"/>
      <c r="BB154" s="127"/>
    </row>
    <row r="155" spans="1:215" s="80" customFormat="1" ht="11.25" customHeight="1">
      <c r="A155" s="31"/>
      <c r="B155" s="127"/>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7"/>
      <c r="BA155" s="127"/>
      <c r="BB155" s="127"/>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0" customFormat="1" ht="11.25" customHeight="1">
      <c r="A156" s="31"/>
      <c r="B156" s="127"/>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7"/>
      <c r="BA156" s="127"/>
      <c r="BB156" s="127"/>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0" customFormat="1" ht="11.25" customHeight="1">
      <c r="A157" s="30"/>
      <c r="B157" s="127"/>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c r="BB157" s="12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0" customFormat="1" ht="11.25" customHeight="1">
      <c r="A158" s="32"/>
      <c r="B158" s="127"/>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27"/>
      <c r="AE158" s="127"/>
      <c r="AF158" s="127"/>
      <c r="AG158" s="127"/>
      <c r="AH158" s="127"/>
      <c r="AI158" s="127"/>
      <c r="AJ158" s="127"/>
      <c r="AK158" s="127"/>
      <c r="AL158" s="127"/>
      <c r="AM158" s="127"/>
      <c r="AN158" s="127"/>
      <c r="AO158" s="127"/>
      <c r="AP158" s="127"/>
      <c r="AQ158" s="127"/>
      <c r="AR158" s="127"/>
      <c r="AS158" s="127"/>
      <c r="AT158" s="127"/>
      <c r="AU158" s="127"/>
      <c r="AV158" s="127"/>
      <c r="AW158" s="127"/>
      <c r="AX158" s="127"/>
      <c r="AY158" s="127"/>
      <c r="AZ158" s="127"/>
      <c r="BA158" s="127"/>
      <c r="BB158" s="127"/>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0" customFormat="1" ht="11.25" customHeight="1">
      <c r="A159" s="32"/>
      <c r="B159" s="127"/>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c r="AA159" s="127"/>
      <c r="AB159" s="127"/>
      <c r="AC159" s="127"/>
      <c r="AD159" s="127"/>
      <c r="AE159" s="127"/>
      <c r="AF159" s="127"/>
      <c r="AG159" s="127"/>
      <c r="AH159" s="127"/>
      <c r="AI159" s="127"/>
      <c r="AJ159" s="127"/>
      <c r="AK159" s="127"/>
      <c r="AL159" s="127"/>
      <c r="AM159" s="127"/>
      <c r="AN159" s="127"/>
      <c r="AO159" s="127"/>
      <c r="AP159" s="127"/>
      <c r="AQ159" s="127"/>
      <c r="AR159" s="127"/>
      <c r="AS159" s="127"/>
      <c r="AT159" s="127"/>
      <c r="AU159" s="127"/>
      <c r="AV159" s="127"/>
      <c r="AW159" s="127"/>
      <c r="AX159" s="127"/>
      <c r="AY159" s="127"/>
      <c r="AZ159" s="127"/>
      <c r="BA159" s="127"/>
      <c r="BB159" s="127"/>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0" customFormat="1" ht="11.25" customHeight="1">
      <c r="A160" s="32"/>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27"/>
      <c r="AN160" s="127"/>
      <c r="AO160" s="127"/>
      <c r="AP160" s="127"/>
      <c r="AQ160" s="127"/>
      <c r="AR160" s="127"/>
      <c r="AS160" s="127"/>
      <c r="AT160" s="127"/>
      <c r="AU160" s="127"/>
      <c r="AV160" s="127"/>
      <c r="AW160" s="127"/>
      <c r="AX160" s="127"/>
      <c r="AY160" s="127"/>
      <c r="AZ160" s="127"/>
      <c r="BA160" s="127"/>
      <c r="BB160" s="127"/>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0" customFormat="1" ht="11.25" customHeight="1">
      <c r="A161" s="30"/>
      <c r="B161" s="127"/>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c r="AA161" s="127"/>
      <c r="AB161" s="127"/>
      <c r="AC161" s="127"/>
      <c r="AD161" s="127"/>
      <c r="AE161" s="127"/>
      <c r="AF161" s="127"/>
      <c r="AG161" s="127"/>
      <c r="AH161" s="127"/>
      <c r="AI161" s="127"/>
      <c r="AJ161" s="127"/>
      <c r="AK161" s="127"/>
      <c r="AL161" s="127"/>
      <c r="AM161" s="127"/>
      <c r="AN161" s="127"/>
      <c r="AO161" s="127"/>
      <c r="AP161" s="127"/>
      <c r="AQ161" s="127"/>
      <c r="AR161" s="127"/>
      <c r="AS161" s="127"/>
      <c r="AT161" s="127"/>
      <c r="AU161" s="127"/>
      <c r="AV161" s="127"/>
      <c r="AW161" s="127"/>
      <c r="AX161" s="127"/>
      <c r="AY161" s="127"/>
      <c r="AZ161" s="127"/>
      <c r="BA161" s="127"/>
      <c r="BB161" s="127"/>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0" customFormat="1" ht="11.25" customHeight="1">
      <c r="A162" s="32"/>
      <c r="B162" s="127"/>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c r="AA162" s="127"/>
      <c r="AB162" s="127"/>
      <c r="AC162" s="127"/>
      <c r="AD162" s="127"/>
      <c r="AE162" s="127"/>
      <c r="AF162" s="127"/>
      <c r="AG162" s="127"/>
      <c r="AH162" s="127"/>
      <c r="AI162" s="127"/>
      <c r="AJ162" s="127"/>
      <c r="AK162" s="127"/>
      <c r="AL162" s="127"/>
      <c r="AM162" s="127"/>
      <c r="AN162" s="127"/>
      <c r="AO162" s="127"/>
      <c r="AP162" s="127"/>
      <c r="AQ162" s="127"/>
      <c r="AR162" s="127"/>
      <c r="AS162" s="127"/>
      <c r="AT162" s="127"/>
      <c r="AU162" s="127"/>
      <c r="AV162" s="127"/>
      <c r="AW162" s="127"/>
      <c r="AX162" s="127"/>
      <c r="AY162" s="127"/>
      <c r="AZ162" s="127"/>
      <c r="BA162" s="127"/>
      <c r="BB162" s="127"/>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0" customFormat="1" ht="11.25" customHeight="1">
      <c r="A163" s="32"/>
      <c r="B163" s="127"/>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c r="AA163" s="127"/>
      <c r="AB163" s="127"/>
      <c r="AC163" s="127"/>
      <c r="AD163" s="127"/>
      <c r="AE163" s="127"/>
      <c r="AF163" s="127"/>
      <c r="AG163" s="127"/>
      <c r="AH163" s="127"/>
      <c r="AI163" s="127"/>
      <c r="AJ163" s="127"/>
      <c r="AK163" s="127"/>
      <c r="AL163" s="127"/>
      <c r="AM163" s="127"/>
      <c r="AN163" s="127"/>
      <c r="AO163" s="127"/>
      <c r="AP163" s="127"/>
      <c r="AQ163" s="127"/>
      <c r="AR163" s="127"/>
      <c r="AS163" s="127"/>
      <c r="AT163" s="127"/>
      <c r="AU163" s="127"/>
      <c r="AV163" s="127"/>
      <c r="AW163" s="127"/>
      <c r="AX163" s="127"/>
      <c r="AY163" s="127"/>
      <c r="AZ163" s="127"/>
      <c r="BA163" s="127"/>
      <c r="BB163" s="127"/>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0" customFormat="1" ht="11.25" customHeight="1">
      <c r="A164" s="32"/>
      <c r="B164" s="127"/>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7"/>
      <c r="AM164" s="127"/>
      <c r="AN164" s="127"/>
      <c r="AO164" s="127"/>
      <c r="AP164" s="127"/>
      <c r="AQ164" s="127"/>
      <c r="AR164" s="127"/>
      <c r="AS164" s="127"/>
      <c r="AT164" s="127"/>
      <c r="AU164" s="127"/>
      <c r="AV164" s="127"/>
      <c r="AW164" s="127"/>
      <c r="AX164" s="127"/>
      <c r="AY164" s="127"/>
      <c r="AZ164" s="127"/>
      <c r="BA164" s="127"/>
      <c r="BB164" s="127"/>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0" customFormat="1" ht="11.25" customHeight="1">
      <c r="A165" s="32"/>
      <c r="B165" s="127"/>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c r="AA165" s="127"/>
      <c r="AB165" s="127"/>
      <c r="AC165" s="127"/>
      <c r="AD165" s="127"/>
      <c r="AE165" s="127"/>
      <c r="AF165" s="127"/>
      <c r="AG165" s="127"/>
      <c r="AH165" s="127"/>
      <c r="AI165" s="127"/>
      <c r="AJ165" s="127"/>
      <c r="AK165" s="127"/>
      <c r="AL165" s="127"/>
      <c r="AM165" s="127"/>
      <c r="AN165" s="127"/>
      <c r="AO165" s="127"/>
      <c r="AP165" s="127"/>
      <c r="AQ165" s="127"/>
      <c r="AR165" s="127"/>
      <c r="AS165" s="127"/>
      <c r="AT165" s="127"/>
      <c r="AU165" s="127"/>
      <c r="AV165" s="127"/>
      <c r="AW165" s="127"/>
      <c r="AX165" s="127"/>
      <c r="AY165" s="127"/>
      <c r="AZ165" s="127"/>
      <c r="BA165" s="127"/>
      <c r="BB165" s="127"/>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0" customFormat="1" ht="11.25" customHeight="1">
      <c r="A166" s="30"/>
      <c r="B166" s="127"/>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c r="AA166" s="127"/>
      <c r="AB166" s="127"/>
      <c r="AC166" s="127"/>
      <c r="AD166" s="127"/>
      <c r="AE166" s="127"/>
      <c r="AF166" s="127"/>
      <c r="AG166" s="127"/>
      <c r="AH166" s="127"/>
      <c r="AI166" s="127"/>
      <c r="AJ166" s="127"/>
      <c r="AK166" s="127"/>
      <c r="AL166" s="127"/>
      <c r="AM166" s="127"/>
      <c r="AN166" s="127"/>
      <c r="AO166" s="127"/>
      <c r="AP166" s="127"/>
      <c r="AQ166" s="127"/>
      <c r="AR166" s="127"/>
      <c r="AS166" s="127"/>
      <c r="AT166" s="127"/>
      <c r="AU166" s="127"/>
      <c r="AV166" s="127"/>
      <c r="AW166" s="127"/>
      <c r="AX166" s="127"/>
      <c r="AY166" s="127"/>
      <c r="AZ166" s="127"/>
      <c r="BA166" s="127"/>
      <c r="BB166" s="127"/>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0" customFormat="1" ht="11.25" customHeight="1">
      <c r="A167" s="31"/>
      <c r="B167" s="127"/>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0" customFormat="1" ht="11.25" customHeight="1">
      <c r="A168" s="32"/>
      <c r="B168" s="127"/>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c r="AA168" s="127"/>
      <c r="AB168" s="127"/>
      <c r="AC168" s="127"/>
      <c r="AD168" s="127"/>
      <c r="AE168" s="127"/>
      <c r="AF168" s="127"/>
      <c r="AG168" s="127"/>
      <c r="AH168" s="127"/>
      <c r="AI168" s="127"/>
      <c r="AJ168" s="127"/>
      <c r="AK168" s="127"/>
      <c r="AL168" s="127"/>
      <c r="AM168" s="127"/>
      <c r="AN168" s="127"/>
      <c r="AO168" s="127"/>
      <c r="AP168" s="127"/>
      <c r="AQ168" s="127"/>
      <c r="AR168" s="127"/>
      <c r="AS168" s="127"/>
      <c r="AT168" s="127"/>
      <c r="AU168" s="127"/>
      <c r="AV168" s="127"/>
      <c r="AW168" s="127"/>
      <c r="AX168" s="127"/>
      <c r="AY168" s="127"/>
      <c r="AZ168" s="127"/>
      <c r="BA168" s="127"/>
      <c r="BB168" s="127"/>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0" customFormat="1" ht="11.25" customHeight="1">
      <c r="A169" s="32"/>
      <c r="B169" s="127"/>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c r="AA169" s="127"/>
      <c r="AB169" s="127"/>
      <c r="AC169" s="127"/>
      <c r="AD169" s="127"/>
      <c r="AE169" s="127"/>
      <c r="AF169" s="127"/>
      <c r="AG169" s="127"/>
      <c r="AH169" s="127"/>
      <c r="AI169" s="127"/>
      <c r="AJ169" s="127"/>
      <c r="AK169" s="127"/>
      <c r="AL169" s="127"/>
      <c r="AM169" s="127"/>
      <c r="AN169" s="127"/>
      <c r="AO169" s="127"/>
      <c r="AP169" s="127"/>
      <c r="AQ169" s="127"/>
      <c r="AR169" s="127"/>
      <c r="AS169" s="127"/>
      <c r="AT169" s="127"/>
      <c r="AU169" s="127"/>
      <c r="AV169" s="127"/>
      <c r="AW169" s="127"/>
      <c r="AX169" s="127"/>
      <c r="AY169" s="127"/>
      <c r="AZ169" s="127"/>
      <c r="BA169" s="127"/>
      <c r="BB169" s="127"/>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0" customFormat="1" ht="11.25" customHeight="1">
      <c r="A170" s="32"/>
      <c r="B170" s="127"/>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c r="AA170" s="127"/>
      <c r="AB170" s="127"/>
      <c r="AC170" s="127"/>
      <c r="AD170" s="127"/>
      <c r="AE170" s="127"/>
      <c r="AF170" s="127"/>
      <c r="AG170" s="127"/>
      <c r="AH170" s="127"/>
      <c r="AI170" s="127"/>
      <c r="AJ170" s="127"/>
      <c r="AK170" s="127"/>
      <c r="AL170" s="127"/>
      <c r="AM170" s="127"/>
      <c r="AN170" s="127"/>
      <c r="AO170" s="127"/>
      <c r="AP170" s="127"/>
      <c r="AQ170" s="127"/>
      <c r="AR170" s="127"/>
      <c r="AS170" s="127"/>
      <c r="AT170" s="127"/>
      <c r="AU170" s="127"/>
      <c r="AV170" s="127"/>
      <c r="AW170" s="127"/>
      <c r="AX170" s="127"/>
      <c r="AY170" s="127"/>
      <c r="AZ170" s="127"/>
      <c r="BA170" s="127"/>
      <c r="BB170" s="127"/>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0" customFormat="1" ht="11.25" customHeight="1">
      <c r="A171" s="32"/>
      <c r="B171" s="127"/>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127"/>
      <c r="BA171" s="127"/>
      <c r="BB171" s="127"/>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0" customFormat="1" ht="11.25" customHeight="1">
      <c r="A172" s="32"/>
      <c r="B172" s="127"/>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127"/>
      <c r="BA172" s="127"/>
      <c r="BB172" s="127"/>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0" customFormat="1" ht="11.25" customHeight="1">
      <c r="A173" s="32"/>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c r="BB173" s="127"/>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0" customFormat="1" ht="11.25" customHeight="1">
      <c r="A174" s="32"/>
      <c r="B174" s="127"/>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c r="BB174" s="127"/>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0" customFormat="1" ht="11.25" customHeight="1">
      <c r="A175" s="32"/>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c r="BB175" s="127"/>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0" customFormat="1" ht="11.25" customHeight="1">
      <c r="A176" s="32"/>
      <c r="B176" s="127"/>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c r="AA176" s="127"/>
      <c r="AB176" s="127"/>
      <c r="AC176" s="127"/>
      <c r="AD176" s="127"/>
      <c r="AE176" s="127"/>
      <c r="AF176" s="127"/>
      <c r="AG176" s="127"/>
      <c r="AH176" s="127"/>
      <c r="AI176" s="127"/>
      <c r="AJ176" s="127"/>
      <c r="AK176" s="127"/>
      <c r="AL176" s="127"/>
      <c r="AM176" s="127"/>
      <c r="AN176" s="127"/>
      <c r="AO176" s="127"/>
      <c r="AP176" s="127"/>
      <c r="AQ176" s="127"/>
      <c r="AR176" s="127"/>
      <c r="AS176" s="127"/>
      <c r="AT176" s="127"/>
      <c r="AU176" s="127"/>
      <c r="AV176" s="127"/>
      <c r="AW176" s="127"/>
      <c r="AX176" s="127"/>
      <c r="AY176" s="127"/>
      <c r="AZ176" s="127"/>
      <c r="BA176" s="127"/>
      <c r="BB176" s="127"/>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0" customFormat="1" ht="11.25" customHeight="1">
      <c r="A177" s="30"/>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7"/>
      <c r="AW177" s="127"/>
      <c r="AX177" s="127"/>
      <c r="AY177" s="127"/>
      <c r="AZ177" s="127"/>
      <c r="BA177" s="127"/>
      <c r="BB177" s="12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0" customFormat="1" ht="11.25" customHeight="1">
      <c r="A178" s="32"/>
      <c r="B178" s="127"/>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c r="AA178" s="127"/>
      <c r="AB178" s="127"/>
      <c r="AC178" s="127"/>
      <c r="AD178" s="127"/>
      <c r="AE178" s="127"/>
      <c r="AF178" s="127"/>
      <c r="AG178" s="127"/>
      <c r="AH178" s="127"/>
      <c r="AI178" s="127"/>
      <c r="AJ178" s="127"/>
      <c r="AK178" s="127"/>
      <c r="AL178" s="127"/>
      <c r="AM178" s="127"/>
      <c r="AN178" s="127"/>
      <c r="AO178" s="127"/>
      <c r="AP178" s="127"/>
      <c r="AQ178" s="127"/>
      <c r="AR178" s="127"/>
      <c r="AS178" s="127"/>
      <c r="AT178" s="127"/>
      <c r="AU178" s="127"/>
      <c r="AV178" s="127"/>
      <c r="AW178" s="127"/>
      <c r="AX178" s="127"/>
      <c r="AY178" s="127"/>
      <c r="AZ178" s="127"/>
      <c r="BA178" s="127"/>
      <c r="BB178" s="127"/>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0" customFormat="1" ht="11.25" customHeight="1">
      <c r="A179" s="32"/>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7"/>
      <c r="AW179" s="127"/>
      <c r="AX179" s="127"/>
      <c r="AY179" s="127"/>
      <c r="AZ179" s="127"/>
      <c r="BA179" s="127"/>
      <c r="BB179" s="127"/>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0" customFormat="1" ht="11.25" customHeight="1">
      <c r="A180" s="32"/>
      <c r="B180" s="127"/>
      <c r="C180" s="127"/>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c r="AA180" s="127"/>
      <c r="AB180" s="127"/>
      <c r="AC180" s="127"/>
      <c r="AD180" s="127"/>
      <c r="AE180" s="127"/>
      <c r="AF180" s="127"/>
      <c r="AG180" s="127"/>
      <c r="AH180" s="127"/>
      <c r="AI180" s="127"/>
      <c r="AJ180" s="127"/>
      <c r="AK180" s="127"/>
      <c r="AL180" s="127"/>
      <c r="AM180" s="127"/>
      <c r="AN180" s="127"/>
      <c r="AO180" s="127"/>
      <c r="AP180" s="127"/>
      <c r="AQ180" s="127"/>
      <c r="AR180" s="127"/>
      <c r="AS180" s="127"/>
      <c r="AT180" s="127"/>
      <c r="AU180" s="127"/>
      <c r="AV180" s="127"/>
      <c r="AW180" s="127"/>
      <c r="AX180" s="127"/>
      <c r="AY180" s="127"/>
      <c r="AZ180" s="127"/>
      <c r="BA180" s="127"/>
      <c r="BB180" s="127"/>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0" customFormat="1" ht="11.25" customHeight="1">
      <c r="A181" s="32"/>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7"/>
      <c r="AW181" s="127"/>
      <c r="AX181" s="127"/>
      <c r="AY181" s="127"/>
      <c r="AZ181" s="127"/>
      <c r="BA181" s="127"/>
      <c r="BB181" s="127"/>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0" customFormat="1" ht="11.25" customHeight="1">
      <c r="A182" s="32"/>
      <c r="B182" s="127"/>
      <c r="C182" s="127"/>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c r="AA182" s="127"/>
      <c r="AB182" s="127"/>
      <c r="AC182" s="127"/>
      <c r="AD182" s="127"/>
      <c r="AE182" s="127"/>
      <c r="AF182" s="127"/>
      <c r="AG182" s="127"/>
      <c r="AH182" s="127"/>
      <c r="AI182" s="127"/>
      <c r="AJ182" s="127"/>
      <c r="AK182" s="127"/>
      <c r="AL182" s="127"/>
      <c r="AM182" s="127"/>
      <c r="AN182" s="127"/>
      <c r="AO182" s="127"/>
      <c r="AP182" s="127"/>
      <c r="AQ182" s="127"/>
      <c r="AR182" s="127"/>
      <c r="AS182" s="127"/>
      <c r="AT182" s="127"/>
      <c r="AU182" s="127"/>
      <c r="AV182" s="127"/>
      <c r="AW182" s="127"/>
      <c r="AX182" s="127"/>
      <c r="AY182" s="127"/>
      <c r="AZ182" s="127"/>
      <c r="BA182" s="127"/>
      <c r="BB182" s="127"/>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row r="183" spans="1:215">
      <c r="B183" s="127"/>
      <c r="C183" s="127"/>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c r="BB183" s="127"/>
    </row>
    <row r="184" spans="1:215">
      <c r="B184" s="127"/>
      <c r="C184" s="127"/>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27"/>
      <c r="AM184" s="127"/>
      <c r="AN184" s="127"/>
      <c r="AO184" s="127"/>
      <c r="AP184" s="127"/>
      <c r="AQ184" s="127"/>
      <c r="AR184" s="127"/>
      <c r="AS184" s="127"/>
      <c r="AT184" s="127"/>
      <c r="AU184" s="127"/>
      <c r="AV184" s="127"/>
      <c r="AW184" s="127"/>
      <c r="AX184" s="127"/>
      <c r="AY184" s="127"/>
      <c r="AZ184" s="127"/>
      <c r="BA184" s="127"/>
      <c r="BB184" s="127"/>
    </row>
    <row r="185" spans="1:215">
      <c r="B185" s="127"/>
      <c r="C185" s="127"/>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c r="AA185" s="127"/>
      <c r="AB185" s="127"/>
      <c r="AC185" s="127"/>
      <c r="AD185" s="127"/>
      <c r="AE185" s="127"/>
      <c r="AF185" s="127"/>
      <c r="AG185" s="127"/>
      <c r="AH185" s="127"/>
      <c r="AI185" s="127"/>
      <c r="AJ185" s="127"/>
      <c r="AK185" s="127"/>
      <c r="AL185" s="127"/>
      <c r="AM185" s="127"/>
      <c r="AN185" s="127"/>
      <c r="AO185" s="127"/>
      <c r="AP185" s="127"/>
      <c r="AQ185" s="127"/>
      <c r="AR185" s="127"/>
      <c r="AS185" s="127"/>
      <c r="AT185" s="127"/>
      <c r="AU185" s="127"/>
      <c r="AV185" s="127"/>
      <c r="AW185" s="127"/>
      <c r="AX185" s="127"/>
      <c r="AY185" s="127"/>
      <c r="AZ185" s="127"/>
      <c r="BA185" s="127"/>
      <c r="BB185" s="127"/>
    </row>
    <row r="186" spans="1:215">
      <c r="B186" s="127"/>
      <c r="C186" s="127"/>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c r="AV186" s="127"/>
      <c r="AW186" s="127"/>
      <c r="AX186" s="127"/>
      <c r="AY186" s="127"/>
      <c r="AZ186" s="127"/>
      <c r="BA186" s="127"/>
      <c r="BB186" s="127"/>
    </row>
    <row r="187" spans="1:215">
      <c r="B187" s="127"/>
      <c r="C187" s="127"/>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c r="AA187" s="127"/>
      <c r="AB187" s="127"/>
      <c r="AC187" s="127"/>
      <c r="AD187" s="127"/>
      <c r="AE187" s="127"/>
      <c r="AF187" s="127"/>
      <c r="AG187" s="127"/>
      <c r="AH187" s="127"/>
      <c r="AI187" s="127"/>
      <c r="AJ187" s="127"/>
      <c r="AK187" s="127"/>
      <c r="AL187" s="127"/>
      <c r="AM187" s="127"/>
      <c r="AN187" s="127"/>
      <c r="AO187" s="127"/>
      <c r="AP187" s="127"/>
      <c r="AQ187" s="127"/>
      <c r="AR187" s="127"/>
      <c r="AS187" s="127"/>
      <c r="AT187" s="127"/>
      <c r="AU187" s="127"/>
      <c r="AV187" s="127"/>
      <c r="AW187" s="127"/>
      <c r="AX187" s="127"/>
      <c r="AY187" s="127"/>
      <c r="AZ187" s="127"/>
      <c r="BA187" s="127"/>
      <c r="BB187" s="127"/>
    </row>
    <row r="188" spans="1:215">
      <c r="B188" s="127"/>
      <c r="C188" s="127"/>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c r="AA188" s="127"/>
      <c r="AB188" s="127"/>
      <c r="AC188" s="127"/>
      <c r="AD188" s="127"/>
      <c r="AE188" s="127"/>
      <c r="AF188" s="127"/>
      <c r="AG188" s="127"/>
      <c r="AH188" s="127"/>
      <c r="AI188" s="127"/>
      <c r="AJ188" s="127"/>
      <c r="AK188" s="127"/>
      <c r="AL188" s="127"/>
      <c r="AM188" s="127"/>
      <c r="AN188" s="127"/>
      <c r="AO188" s="127"/>
      <c r="AP188" s="127"/>
      <c r="AQ188" s="127"/>
      <c r="AR188" s="127"/>
      <c r="AS188" s="127"/>
      <c r="AT188" s="127"/>
      <c r="AU188" s="127"/>
      <c r="AV188" s="127"/>
      <c r="AW188" s="127"/>
      <c r="AX188" s="127"/>
      <c r="AY188" s="127"/>
      <c r="AZ188" s="127"/>
      <c r="BA188" s="127"/>
      <c r="BB188" s="127"/>
    </row>
    <row r="189" spans="1:215">
      <c r="B189" s="127"/>
      <c r="C189" s="127"/>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c r="AA189" s="127"/>
      <c r="AB189" s="127"/>
      <c r="AC189" s="127"/>
      <c r="AD189" s="127"/>
      <c r="AE189" s="127"/>
      <c r="AF189" s="127"/>
      <c r="AG189" s="127"/>
      <c r="AH189" s="127"/>
      <c r="AI189" s="127"/>
      <c r="AJ189" s="127"/>
      <c r="AK189" s="127"/>
      <c r="AL189" s="127"/>
      <c r="AM189" s="127"/>
      <c r="AN189" s="127"/>
      <c r="AO189" s="127"/>
      <c r="AP189" s="127"/>
      <c r="AQ189" s="127"/>
      <c r="AR189" s="127"/>
      <c r="AS189" s="127"/>
      <c r="AT189" s="127"/>
      <c r="AU189" s="127"/>
      <c r="AV189" s="127"/>
      <c r="AW189" s="127"/>
      <c r="AX189" s="127"/>
      <c r="AY189" s="127"/>
      <c r="AZ189" s="127"/>
      <c r="BA189" s="127"/>
      <c r="BB189" s="127"/>
    </row>
    <row r="190" spans="1:215">
      <c r="B190" s="127"/>
      <c r="C190" s="127"/>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c r="AA190" s="127"/>
      <c r="AB190" s="127"/>
      <c r="AC190" s="127"/>
      <c r="AD190" s="127"/>
      <c r="AE190" s="127"/>
      <c r="AF190" s="127"/>
      <c r="AG190" s="127"/>
      <c r="AH190" s="127"/>
      <c r="AI190" s="127"/>
      <c r="AJ190" s="127"/>
      <c r="AK190" s="127"/>
      <c r="AL190" s="127"/>
      <c r="AM190" s="127"/>
      <c r="AN190" s="127"/>
      <c r="AO190" s="127"/>
      <c r="AP190" s="127"/>
      <c r="AQ190" s="127"/>
      <c r="AR190" s="127"/>
      <c r="AS190" s="127"/>
      <c r="AT190" s="127"/>
      <c r="AU190" s="127"/>
      <c r="AV190" s="127"/>
      <c r="AW190" s="127"/>
      <c r="AX190" s="127"/>
      <c r="AY190" s="127"/>
      <c r="AZ190" s="127"/>
      <c r="BA190" s="127"/>
      <c r="BB190" s="127"/>
    </row>
    <row r="191" spans="1:215">
      <c r="B191" s="127"/>
      <c r="C191" s="127"/>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c r="AA191" s="127"/>
      <c r="AB191" s="127"/>
      <c r="AC191" s="127"/>
      <c r="AD191" s="127"/>
      <c r="AE191" s="127"/>
      <c r="AF191" s="127"/>
      <c r="AG191" s="127"/>
      <c r="AH191" s="127"/>
      <c r="AI191" s="127"/>
      <c r="AJ191" s="127"/>
      <c r="AK191" s="127"/>
      <c r="AL191" s="127"/>
      <c r="AM191" s="127"/>
      <c r="AN191" s="127"/>
      <c r="AO191" s="127"/>
      <c r="AP191" s="127"/>
      <c r="AQ191" s="127"/>
      <c r="AR191" s="127"/>
      <c r="AS191" s="127"/>
      <c r="AT191" s="127"/>
      <c r="AU191" s="127"/>
      <c r="AV191" s="127"/>
      <c r="AW191" s="127"/>
      <c r="AX191" s="127"/>
      <c r="AY191" s="127"/>
      <c r="AZ191" s="127"/>
      <c r="BA191" s="127"/>
      <c r="BB191" s="127"/>
    </row>
    <row r="192" spans="1:215">
      <c r="B192" s="127"/>
      <c r="C192" s="127"/>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c r="AA192" s="127"/>
      <c r="AB192" s="127"/>
      <c r="AC192" s="127"/>
      <c r="AD192" s="127"/>
      <c r="AE192" s="127"/>
      <c r="AF192" s="127"/>
      <c r="AG192" s="127"/>
      <c r="AH192" s="127"/>
      <c r="AI192" s="127"/>
      <c r="AJ192" s="127"/>
      <c r="AK192" s="127"/>
      <c r="AL192" s="127"/>
      <c r="AM192" s="127"/>
      <c r="AN192" s="127"/>
      <c r="AO192" s="127"/>
      <c r="AP192" s="127"/>
      <c r="AQ192" s="127"/>
      <c r="AR192" s="127"/>
      <c r="AS192" s="127"/>
      <c r="AT192" s="127"/>
      <c r="AU192" s="127"/>
      <c r="AV192" s="127"/>
      <c r="AW192" s="127"/>
      <c r="AX192" s="127"/>
      <c r="AY192" s="127"/>
      <c r="AZ192" s="127"/>
      <c r="BA192" s="127"/>
      <c r="BB192" s="127"/>
    </row>
    <row r="193" spans="2:54">
      <c r="B193" s="127"/>
      <c r="C193" s="127"/>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c r="AA193" s="127"/>
      <c r="AB193" s="127"/>
      <c r="AC193" s="127"/>
      <c r="AD193" s="127"/>
      <c r="AE193" s="127"/>
      <c r="AF193" s="127"/>
      <c r="AG193" s="127"/>
      <c r="AH193" s="127"/>
      <c r="AI193" s="127"/>
      <c r="AJ193" s="127"/>
      <c r="AK193" s="127"/>
      <c r="AL193" s="127"/>
      <c r="AM193" s="127"/>
      <c r="AN193" s="127"/>
      <c r="AO193" s="127"/>
      <c r="AP193" s="127"/>
      <c r="AQ193" s="127"/>
      <c r="AR193" s="127"/>
      <c r="AS193" s="127"/>
      <c r="AT193" s="127"/>
      <c r="AU193" s="127"/>
      <c r="AV193" s="127"/>
      <c r="AW193" s="127"/>
      <c r="AX193" s="127"/>
      <c r="AY193" s="127"/>
      <c r="AZ193" s="127"/>
      <c r="BA193" s="127"/>
      <c r="BB193" s="127"/>
    </row>
    <row r="194" spans="2:54">
      <c r="B194" s="127"/>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27"/>
      <c r="AE194" s="127"/>
      <c r="AF194" s="127"/>
      <c r="AG194" s="127"/>
      <c r="AH194" s="127"/>
      <c r="AI194" s="127"/>
      <c r="AJ194" s="127"/>
      <c r="AK194" s="127"/>
      <c r="AL194" s="127"/>
      <c r="AM194" s="127"/>
      <c r="AN194" s="127"/>
      <c r="AO194" s="127"/>
      <c r="AP194" s="127"/>
      <c r="AQ194" s="127"/>
      <c r="AR194" s="127"/>
      <c r="AS194" s="127"/>
      <c r="AT194" s="127"/>
      <c r="AU194" s="127"/>
      <c r="AV194" s="127"/>
      <c r="AW194" s="127"/>
      <c r="AX194" s="127"/>
      <c r="AY194" s="127"/>
      <c r="AZ194" s="127"/>
      <c r="BA194" s="127"/>
      <c r="BB194" s="127"/>
    </row>
    <row r="195" spans="2:54">
      <c r="B195" s="127"/>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c r="AA195" s="127"/>
      <c r="AB195" s="127"/>
      <c r="AC195" s="127"/>
      <c r="AD195" s="127"/>
      <c r="AE195" s="127"/>
      <c r="AF195" s="127"/>
      <c r="AG195" s="127"/>
      <c r="AH195" s="127"/>
      <c r="AI195" s="127"/>
      <c r="AJ195" s="127"/>
      <c r="AK195" s="127"/>
      <c r="AL195" s="127"/>
      <c r="AM195" s="127"/>
      <c r="AN195" s="127"/>
      <c r="AO195" s="127"/>
      <c r="AP195" s="127"/>
      <c r="AQ195" s="127"/>
      <c r="AR195" s="127"/>
      <c r="AS195" s="127"/>
      <c r="AT195" s="127"/>
      <c r="AU195" s="127"/>
      <c r="AV195" s="127"/>
      <c r="AW195" s="127"/>
      <c r="AX195" s="127"/>
      <c r="AY195" s="127"/>
      <c r="AZ195" s="127"/>
      <c r="BA195" s="127"/>
      <c r="BB195" s="127"/>
    </row>
    <row r="196" spans="2:54">
      <c r="B196" s="127"/>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27"/>
      <c r="AE196" s="127"/>
      <c r="AF196" s="127"/>
      <c r="AG196" s="127"/>
      <c r="AH196" s="127"/>
      <c r="AI196" s="127"/>
      <c r="AJ196" s="127"/>
      <c r="AK196" s="127"/>
      <c r="AL196" s="127"/>
      <c r="AM196" s="127"/>
      <c r="AN196" s="127"/>
      <c r="AO196" s="127"/>
      <c r="AP196" s="127"/>
      <c r="AQ196" s="127"/>
      <c r="AR196" s="127"/>
      <c r="AS196" s="127"/>
      <c r="AT196" s="127"/>
      <c r="AU196" s="127"/>
      <c r="AV196" s="127"/>
      <c r="AW196" s="127"/>
      <c r="AX196" s="127"/>
      <c r="AY196" s="127"/>
      <c r="AZ196" s="127"/>
      <c r="BA196" s="127"/>
      <c r="BB196" s="127"/>
    </row>
    <row r="197" spans="2:54">
      <c r="B197" s="127"/>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c r="AA197" s="127"/>
      <c r="AB197" s="127"/>
      <c r="AC197" s="127"/>
      <c r="AD197" s="127"/>
      <c r="AE197" s="127"/>
      <c r="AF197" s="127"/>
      <c r="AG197" s="127"/>
      <c r="AH197" s="127"/>
      <c r="AI197" s="127"/>
      <c r="AJ197" s="127"/>
      <c r="AK197" s="127"/>
      <c r="AL197" s="127"/>
      <c r="AM197" s="127"/>
      <c r="AN197" s="127"/>
      <c r="AO197" s="127"/>
      <c r="AP197" s="127"/>
      <c r="AQ197" s="127"/>
      <c r="AR197" s="127"/>
      <c r="AS197" s="127"/>
      <c r="AT197" s="127"/>
      <c r="AU197" s="127"/>
      <c r="AV197" s="127"/>
      <c r="AW197" s="127"/>
      <c r="AX197" s="127"/>
      <c r="AY197" s="127"/>
      <c r="AZ197" s="127"/>
      <c r="BA197" s="127"/>
      <c r="BB197" s="127"/>
    </row>
    <row r="198" spans="2:54">
      <c r="B198" s="127"/>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c r="AA198" s="127"/>
      <c r="AB198" s="127"/>
      <c r="AC198" s="127"/>
      <c r="AD198" s="127"/>
      <c r="AE198" s="127"/>
      <c r="AF198" s="127"/>
      <c r="AG198" s="127"/>
      <c r="AH198" s="127"/>
      <c r="AI198" s="127"/>
      <c r="AJ198" s="127"/>
      <c r="AK198" s="127"/>
      <c r="AL198" s="127"/>
      <c r="AM198" s="127"/>
      <c r="AN198" s="127"/>
      <c r="AO198" s="127"/>
      <c r="AP198" s="127"/>
      <c r="AQ198" s="127"/>
      <c r="AR198" s="127"/>
      <c r="AS198" s="127"/>
      <c r="AT198" s="127"/>
      <c r="AU198" s="127"/>
      <c r="AV198" s="127"/>
      <c r="AW198" s="127"/>
      <c r="AX198" s="127"/>
      <c r="AY198" s="127"/>
      <c r="AZ198" s="127"/>
      <c r="BA198" s="127"/>
      <c r="BB198" s="127"/>
    </row>
    <row r="199" spans="2:54">
      <c r="B199" s="127"/>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27"/>
      <c r="AE199" s="127"/>
      <c r="AF199" s="127"/>
      <c r="AG199" s="127"/>
      <c r="AH199" s="127"/>
      <c r="AI199" s="127"/>
      <c r="AJ199" s="127"/>
      <c r="AK199" s="127"/>
      <c r="AL199" s="127"/>
      <c r="AM199" s="127"/>
      <c r="AN199" s="127"/>
      <c r="AO199" s="127"/>
      <c r="AP199" s="127"/>
      <c r="AQ199" s="127"/>
      <c r="AR199" s="127"/>
      <c r="AS199" s="127"/>
      <c r="AT199" s="127"/>
      <c r="AU199" s="127"/>
      <c r="AV199" s="127"/>
      <c r="AW199" s="127"/>
      <c r="AX199" s="127"/>
      <c r="AY199" s="127"/>
      <c r="AZ199" s="127"/>
      <c r="BA199" s="127"/>
      <c r="BB199" s="127"/>
    </row>
    <row r="200" spans="2:54">
      <c r="B200" s="127"/>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27"/>
      <c r="AE200" s="127"/>
      <c r="AF200" s="127"/>
      <c r="AG200" s="127"/>
      <c r="AH200" s="127"/>
      <c r="AI200" s="127"/>
      <c r="AJ200" s="127"/>
      <c r="AK200" s="127"/>
      <c r="AL200" s="127"/>
      <c r="AM200" s="127"/>
      <c r="AN200" s="127"/>
      <c r="AO200" s="127"/>
      <c r="AP200" s="127"/>
      <c r="AQ200" s="127"/>
      <c r="AR200" s="127"/>
      <c r="AS200" s="127"/>
      <c r="AT200" s="127"/>
      <c r="AU200" s="127"/>
      <c r="AV200" s="127"/>
      <c r="AW200" s="127"/>
      <c r="AX200" s="127"/>
      <c r="AY200" s="127"/>
      <c r="AZ200" s="127"/>
      <c r="BA200" s="127"/>
      <c r="BB200" s="127"/>
    </row>
    <row r="201" spans="2:54">
      <c r="B201" s="127"/>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27"/>
      <c r="AE201" s="127"/>
      <c r="AF201" s="127"/>
      <c r="AG201" s="127"/>
      <c r="AH201" s="127"/>
      <c r="AI201" s="127"/>
      <c r="AJ201" s="127"/>
      <c r="AK201" s="127"/>
      <c r="AL201" s="127"/>
      <c r="AM201" s="127"/>
      <c r="AN201" s="127"/>
      <c r="AO201" s="127"/>
      <c r="AP201" s="127"/>
      <c r="AQ201" s="127"/>
      <c r="AR201" s="127"/>
      <c r="AS201" s="127"/>
      <c r="AT201" s="127"/>
      <c r="AU201" s="127"/>
      <c r="AV201" s="127"/>
      <c r="AW201" s="127"/>
      <c r="AX201" s="127"/>
      <c r="AY201" s="127"/>
      <c r="AZ201" s="127"/>
      <c r="BA201" s="127"/>
      <c r="BB201" s="127"/>
    </row>
    <row r="202" spans="2:54">
      <c r="B202" s="127"/>
      <c r="C202" s="127"/>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c r="AA202" s="127"/>
      <c r="AB202" s="127"/>
      <c r="AC202" s="127"/>
      <c r="AD202" s="127"/>
      <c r="AE202" s="127"/>
      <c r="AF202" s="127"/>
      <c r="AG202" s="127"/>
      <c r="AH202" s="127"/>
      <c r="AI202" s="127"/>
      <c r="AJ202" s="127"/>
      <c r="AK202" s="127"/>
      <c r="AL202" s="127"/>
      <c r="AM202" s="127"/>
      <c r="AN202" s="127"/>
      <c r="AO202" s="127"/>
      <c r="AP202" s="127"/>
      <c r="AQ202" s="127"/>
      <c r="AR202" s="127"/>
      <c r="AS202" s="127"/>
      <c r="AT202" s="127"/>
      <c r="AU202" s="127"/>
      <c r="AV202" s="127"/>
      <c r="AW202" s="127"/>
      <c r="AX202" s="127"/>
      <c r="AY202" s="127"/>
      <c r="AZ202" s="127"/>
      <c r="BA202" s="127"/>
      <c r="BB202" s="127"/>
    </row>
    <row r="203" spans="2:54">
      <c r="B203" s="127"/>
      <c r="C203" s="127"/>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c r="AA203" s="127"/>
      <c r="AB203" s="127"/>
      <c r="AC203" s="127"/>
      <c r="AD203" s="127"/>
      <c r="AE203" s="127"/>
      <c r="AF203" s="127"/>
      <c r="AG203" s="127"/>
      <c r="AH203" s="127"/>
      <c r="AI203" s="127"/>
      <c r="AJ203" s="127"/>
      <c r="AK203" s="127"/>
      <c r="AL203" s="127"/>
      <c r="AM203" s="127"/>
      <c r="AN203" s="127"/>
      <c r="AO203" s="127"/>
      <c r="AP203" s="127"/>
      <c r="AQ203" s="127"/>
      <c r="AR203" s="127"/>
      <c r="AS203" s="127"/>
      <c r="AT203" s="127"/>
      <c r="AU203" s="127"/>
      <c r="AV203" s="127"/>
      <c r="AW203" s="127"/>
      <c r="AX203" s="127"/>
      <c r="AY203" s="127"/>
      <c r="AZ203" s="127"/>
      <c r="BA203" s="127"/>
      <c r="BB203" s="127"/>
    </row>
    <row r="204" spans="2:54">
      <c r="B204" s="127"/>
      <c r="C204" s="127"/>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c r="AA204" s="127"/>
      <c r="AB204" s="127"/>
      <c r="AC204" s="127"/>
      <c r="AD204" s="127"/>
      <c r="AE204" s="127"/>
      <c r="AF204" s="127"/>
      <c r="AG204" s="127"/>
      <c r="AH204" s="127"/>
      <c r="AI204" s="127"/>
      <c r="AJ204" s="127"/>
      <c r="AK204" s="127"/>
      <c r="AL204" s="127"/>
      <c r="AM204" s="127"/>
      <c r="AN204" s="127"/>
      <c r="AO204" s="127"/>
      <c r="AP204" s="127"/>
      <c r="AQ204" s="127"/>
      <c r="AR204" s="127"/>
      <c r="AS204" s="127"/>
      <c r="AT204" s="127"/>
      <c r="AU204" s="127"/>
      <c r="AV204" s="127"/>
      <c r="AW204" s="127"/>
      <c r="AX204" s="127"/>
      <c r="AY204" s="127"/>
      <c r="AZ204" s="127"/>
      <c r="BA204" s="127"/>
      <c r="BB204" s="127"/>
    </row>
    <row r="205" spans="2:54">
      <c r="B205" s="127"/>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27"/>
      <c r="AE205" s="127"/>
      <c r="AF205" s="127"/>
      <c r="AG205" s="127"/>
      <c r="AH205" s="127"/>
      <c r="AI205" s="127"/>
      <c r="AJ205" s="127"/>
      <c r="AK205" s="127"/>
      <c r="AL205" s="127"/>
      <c r="AM205" s="127"/>
      <c r="AN205" s="127"/>
      <c r="AO205" s="127"/>
      <c r="AP205" s="127"/>
      <c r="AQ205" s="127"/>
      <c r="AR205" s="127"/>
      <c r="AS205" s="127"/>
      <c r="AT205" s="127"/>
      <c r="AU205" s="127"/>
      <c r="AV205" s="127"/>
      <c r="AW205" s="127"/>
      <c r="AX205" s="127"/>
      <c r="AY205" s="127"/>
      <c r="AZ205" s="127"/>
      <c r="BA205" s="127"/>
      <c r="BB205" s="127"/>
    </row>
    <row r="206" spans="2:54">
      <c r="B206" s="127"/>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27"/>
      <c r="AE206" s="127"/>
      <c r="AF206" s="127"/>
      <c r="AG206" s="127"/>
      <c r="AH206" s="127"/>
      <c r="AI206" s="127"/>
      <c r="AJ206" s="127"/>
      <c r="AK206" s="127"/>
      <c r="AL206" s="127"/>
      <c r="AM206" s="127"/>
      <c r="AN206" s="127"/>
      <c r="AO206" s="127"/>
      <c r="AP206" s="127"/>
      <c r="AQ206" s="127"/>
      <c r="AR206" s="127"/>
      <c r="AS206" s="127"/>
      <c r="AT206" s="127"/>
      <c r="AU206" s="127"/>
      <c r="AV206" s="127"/>
      <c r="AW206" s="127"/>
      <c r="AX206" s="127"/>
      <c r="AY206" s="127"/>
      <c r="AZ206" s="127"/>
      <c r="BA206" s="127"/>
      <c r="BB206" s="127"/>
    </row>
    <row r="207" spans="2:54">
      <c r="B207" s="127"/>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27"/>
      <c r="AE207" s="127"/>
      <c r="AF207" s="127"/>
      <c r="AG207" s="127"/>
      <c r="AH207" s="127"/>
      <c r="AI207" s="127"/>
      <c r="AJ207" s="127"/>
      <c r="AK207" s="127"/>
      <c r="AL207" s="127"/>
      <c r="AM207" s="127"/>
      <c r="AN207" s="127"/>
      <c r="AO207" s="127"/>
      <c r="AP207" s="127"/>
      <c r="AQ207" s="127"/>
      <c r="AR207" s="127"/>
      <c r="AS207" s="127"/>
      <c r="AT207" s="127"/>
      <c r="AU207" s="127"/>
      <c r="AV207" s="127"/>
      <c r="AW207" s="127"/>
      <c r="AX207" s="127"/>
      <c r="AY207" s="127"/>
      <c r="AZ207" s="127"/>
      <c r="BA207" s="127"/>
      <c r="BB207" s="127"/>
    </row>
    <row r="208" spans="2:54">
      <c r="B208" s="127"/>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27"/>
      <c r="AE208" s="127"/>
      <c r="AF208" s="127"/>
      <c r="AG208" s="127"/>
      <c r="AH208" s="127"/>
      <c r="AI208" s="127"/>
      <c r="AJ208" s="127"/>
      <c r="AK208" s="127"/>
      <c r="AL208" s="127"/>
      <c r="AM208" s="127"/>
      <c r="AN208" s="127"/>
      <c r="AO208" s="127"/>
      <c r="AP208" s="127"/>
      <c r="AQ208" s="127"/>
      <c r="AR208" s="127"/>
      <c r="AS208" s="127"/>
      <c r="AT208" s="127"/>
      <c r="AU208" s="127"/>
      <c r="AV208" s="127"/>
      <c r="AW208" s="127"/>
      <c r="AX208" s="127"/>
      <c r="AY208" s="127"/>
      <c r="AZ208" s="127"/>
      <c r="BA208" s="127"/>
      <c r="BB208" s="127"/>
    </row>
    <row r="209" spans="2:54">
      <c r="B209" s="127"/>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27"/>
      <c r="AE209" s="127"/>
      <c r="AF209" s="127"/>
      <c r="AG209" s="127"/>
      <c r="AH209" s="127"/>
      <c r="AI209" s="127"/>
      <c r="AJ209" s="127"/>
      <c r="AK209" s="127"/>
      <c r="AL209" s="127"/>
      <c r="AM209" s="127"/>
      <c r="AN209" s="127"/>
      <c r="AO209" s="127"/>
      <c r="AP209" s="127"/>
      <c r="AQ209" s="127"/>
      <c r="AR209" s="127"/>
      <c r="AS209" s="127"/>
      <c r="AT209" s="127"/>
      <c r="AU209" s="127"/>
      <c r="AV209" s="127"/>
      <c r="AW209" s="127"/>
      <c r="AX209" s="127"/>
      <c r="AY209" s="127"/>
      <c r="AZ209" s="127"/>
      <c r="BA209" s="127"/>
      <c r="BB209" s="127"/>
    </row>
    <row r="210" spans="2:54">
      <c r="B210" s="127"/>
      <c r="C210" s="127"/>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c r="AA210" s="127"/>
      <c r="AB210" s="127"/>
      <c r="AC210" s="127"/>
      <c r="AD210" s="127"/>
      <c r="AE210" s="127"/>
      <c r="AF210" s="127"/>
      <c r="AG210" s="127"/>
      <c r="AH210" s="127"/>
      <c r="AI210" s="127"/>
      <c r="AJ210" s="127"/>
      <c r="AK210" s="127"/>
      <c r="AL210" s="127"/>
      <c r="AM210" s="127"/>
      <c r="AN210" s="127"/>
      <c r="AO210" s="127"/>
      <c r="AP210" s="127"/>
      <c r="AQ210" s="127"/>
      <c r="AR210" s="127"/>
      <c r="AS210" s="127"/>
      <c r="AT210" s="127"/>
      <c r="AU210" s="127"/>
      <c r="AV210" s="127"/>
      <c r="AW210" s="127"/>
      <c r="AX210" s="127"/>
      <c r="AY210" s="127"/>
      <c r="AZ210" s="127"/>
      <c r="BA210" s="127"/>
      <c r="BB210" s="127"/>
    </row>
    <row r="211" spans="2:54">
      <c r="B211" s="127"/>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27"/>
      <c r="AE211" s="127"/>
      <c r="AF211" s="127"/>
      <c r="AG211" s="127"/>
      <c r="AH211" s="127"/>
      <c r="AI211" s="127"/>
      <c r="AJ211" s="127"/>
      <c r="AK211" s="127"/>
      <c r="AL211" s="127"/>
      <c r="AM211" s="127"/>
      <c r="AN211" s="127"/>
      <c r="AO211" s="127"/>
      <c r="AP211" s="127"/>
      <c r="AQ211" s="127"/>
      <c r="AR211" s="127"/>
      <c r="AS211" s="127"/>
      <c r="AT211" s="127"/>
      <c r="AU211" s="127"/>
      <c r="AV211" s="127"/>
      <c r="AW211" s="127"/>
      <c r="AX211" s="127"/>
      <c r="AY211" s="127"/>
      <c r="AZ211" s="127"/>
      <c r="BA211" s="127"/>
      <c r="BB211" s="127"/>
    </row>
    <row r="212" spans="2:54">
      <c r="B212" s="127"/>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27"/>
      <c r="AE212" s="127"/>
      <c r="AF212" s="127"/>
      <c r="AG212" s="127"/>
      <c r="AH212" s="127"/>
      <c r="AI212" s="127"/>
      <c r="AJ212" s="127"/>
      <c r="AK212" s="127"/>
      <c r="AL212" s="127"/>
      <c r="AM212" s="127"/>
      <c r="AN212" s="127"/>
      <c r="AO212" s="127"/>
      <c r="AP212" s="127"/>
      <c r="AQ212" s="127"/>
      <c r="AR212" s="127"/>
      <c r="AS212" s="127"/>
      <c r="AT212" s="127"/>
      <c r="AU212" s="127"/>
      <c r="AV212" s="127"/>
      <c r="AW212" s="127"/>
      <c r="AX212" s="127"/>
      <c r="AY212" s="127"/>
      <c r="AZ212" s="127"/>
      <c r="BA212" s="127"/>
      <c r="BB212" s="127"/>
    </row>
    <row r="213" spans="2:54">
      <c r="B213" s="127"/>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27"/>
      <c r="AE213" s="127"/>
      <c r="AF213" s="127"/>
      <c r="AG213" s="127"/>
      <c r="AH213" s="127"/>
      <c r="AI213" s="127"/>
      <c r="AJ213" s="127"/>
      <c r="AK213" s="127"/>
      <c r="AL213" s="127"/>
      <c r="AM213" s="127"/>
      <c r="AN213" s="127"/>
      <c r="AO213" s="127"/>
      <c r="AP213" s="127"/>
      <c r="AQ213" s="127"/>
      <c r="AR213" s="127"/>
      <c r="AS213" s="127"/>
      <c r="AT213" s="127"/>
      <c r="AU213" s="127"/>
      <c r="AV213" s="127"/>
      <c r="AW213" s="127"/>
      <c r="AX213" s="127"/>
      <c r="AY213" s="127"/>
      <c r="AZ213" s="127"/>
      <c r="BA213" s="127"/>
      <c r="BB213" s="127"/>
    </row>
    <row r="214" spans="2:54">
      <c r="B214" s="127"/>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27"/>
      <c r="AE214" s="127"/>
      <c r="AF214" s="127"/>
      <c r="AG214" s="127"/>
      <c r="AH214" s="127"/>
      <c r="AI214" s="127"/>
      <c r="AJ214" s="127"/>
      <c r="AK214" s="127"/>
      <c r="AL214" s="127"/>
      <c r="AM214" s="127"/>
      <c r="AN214" s="127"/>
      <c r="AO214" s="127"/>
      <c r="AP214" s="127"/>
      <c r="AQ214" s="127"/>
      <c r="AR214" s="127"/>
      <c r="AS214" s="127"/>
      <c r="AT214" s="127"/>
      <c r="AU214" s="127"/>
      <c r="AV214" s="127"/>
      <c r="AW214" s="127"/>
      <c r="AX214" s="127"/>
      <c r="AY214" s="127"/>
      <c r="AZ214" s="127"/>
      <c r="BA214" s="127"/>
      <c r="BB214" s="127"/>
    </row>
    <row r="215" spans="2:54">
      <c r="B215" s="127"/>
      <c r="C215" s="127"/>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c r="AA215" s="127"/>
      <c r="AB215" s="127"/>
      <c r="AC215" s="127"/>
      <c r="AD215" s="127"/>
      <c r="AE215" s="127"/>
      <c r="AF215" s="127"/>
      <c r="AG215" s="127"/>
      <c r="AH215" s="127"/>
      <c r="AI215" s="127"/>
      <c r="AJ215" s="127"/>
      <c r="AK215" s="127"/>
      <c r="AL215" s="127"/>
      <c r="AM215" s="127"/>
      <c r="AN215" s="127"/>
      <c r="AO215" s="127"/>
      <c r="AP215" s="127"/>
      <c r="AQ215" s="127"/>
      <c r="AR215" s="127"/>
      <c r="AS215" s="127"/>
      <c r="AT215" s="127"/>
      <c r="AU215" s="127"/>
      <c r="AV215" s="127"/>
      <c r="AW215" s="127"/>
      <c r="AX215" s="127"/>
      <c r="AY215" s="127"/>
      <c r="AZ215" s="127"/>
      <c r="BA215" s="127"/>
      <c r="BB215" s="127"/>
    </row>
    <row r="216" spans="2:54">
      <c r="B216" s="127"/>
      <c r="C216" s="127"/>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c r="AA216" s="127"/>
      <c r="AB216" s="127"/>
      <c r="AC216" s="127"/>
      <c r="AD216" s="127"/>
      <c r="AE216" s="127"/>
      <c r="AF216" s="127"/>
      <c r="AG216" s="127"/>
      <c r="AH216" s="127"/>
      <c r="AI216" s="127"/>
      <c r="AJ216" s="127"/>
      <c r="AK216" s="127"/>
      <c r="AL216" s="127"/>
      <c r="AM216" s="127"/>
      <c r="AN216" s="127"/>
      <c r="AO216" s="127"/>
      <c r="AP216" s="127"/>
      <c r="AQ216" s="127"/>
      <c r="AR216" s="127"/>
      <c r="AS216" s="127"/>
      <c r="AT216" s="127"/>
      <c r="AU216" s="127"/>
      <c r="AV216" s="127"/>
      <c r="AW216" s="127"/>
      <c r="AX216" s="127"/>
      <c r="AY216" s="127"/>
      <c r="AZ216" s="127"/>
      <c r="BA216" s="127"/>
      <c r="BB216" s="127"/>
    </row>
    <row r="217" spans="2:54">
      <c r="B217" s="127"/>
      <c r="C217" s="127"/>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c r="AA217" s="127"/>
      <c r="AB217" s="127"/>
      <c r="AC217" s="127"/>
      <c r="AD217" s="127"/>
      <c r="AE217" s="127"/>
      <c r="AF217" s="127"/>
      <c r="AG217" s="127"/>
      <c r="AH217" s="127"/>
      <c r="AI217" s="127"/>
      <c r="AJ217" s="127"/>
      <c r="AK217" s="127"/>
      <c r="AL217" s="127"/>
      <c r="AM217" s="127"/>
      <c r="AN217" s="127"/>
      <c r="AO217" s="127"/>
      <c r="AP217" s="127"/>
      <c r="AQ217" s="127"/>
      <c r="AR217" s="127"/>
      <c r="AS217" s="127"/>
      <c r="AT217" s="127"/>
      <c r="AU217" s="127"/>
      <c r="AV217" s="127"/>
      <c r="AW217" s="127"/>
      <c r="AX217" s="127"/>
      <c r="AY217" s="127"/>
      <c r="AZ217" s="127"/>
      <c r="BA217" s="127"/>
      <c r="BB217" s="127"/>
    </row>
    <row r="218" spans="2:54">
      <c r="B218" s="127"/>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row>
    <row r="219" spans="2:54">
      <c r="B219" s="127"/>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row>
    <row r="220" spans="2:54">
      <c r="B220" s="127"/>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27"/>
      <c r="AE220" s="127"/>
      <c r="AF220" s="127"/>
      <c r="AG220" s="127"/>
      <c r="AH220" s="127"/>
      <c r="AI220" s="127"/>
      <c r="AJ220" s="127"/>
      <c r="AK220" s="127"/>
      <c r="AL220" s="127"/>
      <c r="AM220" s="127"/>
      <c r="AN220" s="127"/>
      <c r="AO220" s="127"/>
      <c r="AP220" s="127"/>
      <c r="AQ220" s="127"/>
      <c r="AR220" s="127"/>
      <c r="AS220" s="127"/>
      <c r="AT220" s="127"/>
      <c r="AU220" s="127"/>
      <c r="AV220" s="127"/>
      <c r="AW220" s="127"/>
      <c r="AX220" s="127"/>
      <c r="AY220" s="127"/>
      <c r="AZ220" s="127"/>
      <c r="BA220" s="127"/>
      <c r="BB220" s="127"/>
    </row>
    <row r="221" spans="2:54">
      <c r="B221" s="127"/>
      <c r="C221" s="127"/>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c r="AA221" s="127"/>
      <c r="AB221" s="127"/>
      <c r="AC221" s="127"/>
      <c r="AD221" s="127"/>
      <c r="AE221" s="127"/>
      <c r="AF221" s="127"/>
      <c r="AG221" s="127"/>
      <c r="AH221" s="127"/>
      <c r="AI221" s="127"/>
      <c r="AJ221" s="127"/>
      <c r="AK221" s="127"/>
      <c r="AL221" s="127"/>
      <c r="AM221" s="127"/>
      <c r="AN221" s="127"/>
      <c r="AO221" s="127"/>
      <c r="AP221" s="127"/>
      <c r="AQ221" s="127"/>
      <c r="AR221" s="127"/>
      <c r="AS221" s="127"/>
      <c r="AT221" s="127"/>
      <c r="AU221" s="127"/>
      <c r="AV221" s="127"/>
      <c r="AW221" s="127"/>
      <c r="AX221" s="127"/>
      <c r="AY221" s="127"/>
      <c r="AZ221" s="127"/>
      <c r="BA221" s="127"/>
      <c r="BB221" s="127"/>
    </row>
    <row r="222" spans="2:54">
      <c r="B222" s="127"/>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27"/>
      <c r="AE222" s="127"/>
      <c r="AF222" s="127"/>
      <c r="AG222" s="127"/>
      <c r="AH222" s="127"/>
      <c r="AI222" s="127"/>
      <c r="AJ222" s="127"/>
      <c r="AK222" s="127"/>
      <c r="AL222" s="127"/>
      <c r="AM222" s="127"/>
      <c r="AN222" s="127"/>
      <c r="AO222" s="127"/>
      <c r="AP222" s="127"/>
      <c r="AQ222" s="127"/>
      <c r="AR222" s="127"/>
      <c r="AS222" s="127"/>
      <c r="AT222" s="127"/>
      <c r="AU222" s="127"/>
      <c r="AV222" s="127"/>
      <c r="AW222" s="127"/>
      <c r="AX222" s="127"/>
      <c r="AY222" s="127"/>
      <c r="AZ222" s="127"/>
      <c r="BA222" s="127"/>
      <c r="BB222" s="127"/>
    </row>
    <row r="223" spans="2:54">
      <c r="B223" s="127"/>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27"/>
      <c r="AE223" s="127"/>
      <c r="AF223" s="127"/>
      <c r="AG223" s="127"/>
      <c r="AH223" s="127"/>
      <c r="AI223" s="127"/>
      <c r="AJ223" s="127"/>
      <c r="AK223" s="127"/>
      <c r="AL223" s="127"/>
      <c r="AM223" s="127"/>
      <c r="AN223" s="127"/>
      <c r="AO223" s="127"/>
      <c r="AP223" s="127"/>
      <c r="AQ223" s="127"/>
      <c r="AR223" s="127"/>
      <c r="AS223" s="127"/>
      <c r="AT223" s="127"/>
      <c r="AU223" s="127"/>
      <c r="AV223" s="127"/>
      <c r="AW223" s="127"/>
      <c r="AX223" s="127"/>
      <c r="AY223" s="127"/>
      <c r="AZ223" s="127"/>
      <c r="BA223" s="127"/>
      <c r="BB223" s="127"/>
    </row>
    <row r="224" spans="2:54">
      <c r="B224" s="127"/>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27"/>
      <c r="AE224" s="127"/>
      <c r="AF224" s="127"/>
      <c r="AG224" s="127"/>
      <c r="AH224" s="127"/>
      <c r="AI224" s="127"/>
      <c r="AJ224" s="127"/>
      <c r="AK224" s="127"/>
      <c r="AL224" s="127"/>
      <c r="AM224" s="127"/>
      <c r="AN224" s="127"/>
      <c r="AO224" s="127"/>
      <c r="AP224" s="127"/>
      <c r="AQ224" s="127"/>
      <c r="AR224" s="127"/>
      <c r="AS224" s="127"/>
      <c r="AT224" s="127"/>
      <c r="AU224" s="127"/>
      <c r="AV224" s="127"/>
      <c r="AW224" s="127"/>
      <c r="AX224" s="127"/>
      <c r="AY224" s="127"/>
      <c r="AZ224" s="127"/>
      <c r="BA224" s="127"/>
      <c r="BB224" s="127"/>
    </row>
    <row r="225" spans="2:54">
      <c r="B225" s="127"/>
      <c r="C225" s="127"/>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c r="AA225" s="127"/>
      <c r="AB225" s="127"/>
      <c r="AC225" s="127"/>
      <c r="AD225" s="127"/>
      <c r="AE225" s="127"/>
      <c r="AF225" s="127"/>
      <c r="AG225" s="127"/>
      <c r="AH225" s="127"/>
      <c r="AI225" s="127"/>
      <c r="AJ225" s="127"/>
      <c r="AK225" s="127"/>
      <c r="AL225" s="127"/>
      <c r="AM225" s="127"/>
      <c r="AN225" s="127"/>
      <c r="AO225" s="127"/>
      <c r="AP225" s="127"/>
      <c r="AQ225" s="127"/>
      <c r="AR225" s="127"/>
      <c r="AS225" s="127"/>
      <c r="AT225" s="127"/>
      <c r="AU225" s="127"/>
      <c r="AV225" s="127"/>
      <c r="AW225" s="127"/>
      <c r="AX225" s="127"/>
      <c r="AY225" s="127"/>
      <c r="AZ225" s="127"/>
      <c r="BA225" s="127"/>
      <c r="BB225" s="127"/>
    </row>
    <row r="226" spans="2:54">
      <c r="B226" s="127"/>
      <c r="C226" s="127"/>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c r="AA226" s="127"/>
      <c r="AB226" s="127"/>
      <c r="AC226" s="127"/>
      <c r="AD226" s="127"/>
      <c r="AE226" s="127"/>
      <c r="AF226" s="127"/>
      <c r="AG226" s="127"/>
      <c r="AH226" s="127"/>
      <c r="AI226" s="127"/>
      <c r="AJ226" s="127"/>
      <c r="AK226" s="127"/>
      <c r="AL226" s="127"/>
      <c r="AM226" s="127"/>
      <c r="AN226" s="127"/>
      <c r="AO226" s="127"/>
      <c r="AP226" s="127"/>
      <c r="AQ226" s="127"/>
      <c r="AR226" s="127"/>
      <c r="AS226" s="127"/>
      <c r="AT226" s="127"/>
      <c r="AU226" s="127"/>
      <c r="AV226" s="127"/>
      <c r="AW226" s="127"/>
      <c r="AX226" s="127"/>
      <c r="AY226" s="127"/>
      <c r="AZ226" s="127"/>
      <c r="BA226" s="127"/>
      <c r="BB226" s="127"/>
    </row>
    <row r="227" spans="2:54">
      <c r="B227" s="127"/>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c r="AD227" s="127"/>
      <c r="AE227" s="127"/>
      <c r="AF227" s="127"/>
      <c r="AG227" s="127"/>
      <c r="AH227" s="127"/>
      <c r="AI227" s="127"/>
      <c r="AJ227" s="127"/>
      <c r="AK227" s="127"/>
      <c r="AL227" s="127"/>
      <c r="AM227" s="127"/>
      <c r="AN227" s="127"/>
      <c r="AO227" s="127"/>
      <c r="AP227" s="127"/>
      <c r="AQ227" s="127"/>
      <c r="AR227" s="127"/>
      <c r="AS227" s="127"/>
      <c r="AT227" s="127"/>
      <c r="AU227" s="127"/>
      <c r="AV227" s="127"/>
      <c r="AW227" s="127"/>
      <c r="AX227" s="127"/>
      <c r="AY227" s="127"/>
      <c r="AZ227" s="127"/>
      <c r="BA227" s="127"/>
      <c r="BB227" s="127"/>
    </row>
    <row r="228" spans="2:54">
      <c r="B228" s="127"/>
      <c r="C228" s="127"/>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c r="AA228" s="127"/>
      <c r="AB228" s="127"/>
      <c r="AC228" s="127"/>
      <c r="AD228" s="127"/>
      <c r="AE228" s="127"/>
      <c r="AF228" s="127"/>
      <c r="AG228" s="127"/>
      <c r="AH228" s="127"/>
      <c r="AI228" s="127"/>
      <c r="AJ228" s="127"/>
      <c r="AK228" s="127"/>
      <c r="AL228" s="127"/>
      <c r="AM228" s="127"/>
      <c r="AN228" s="127"/>
      <c r="AO228" s="127"/>
      <c r="AP228" s="127"/>
      <c r="AQ228" s="127"/>
      <c r="AR228" s="127"/>
      <c r="AS228" s="127"/>
      <c r="AT228" s="127"/>
      <c r="AU228" s="127"/>
      <c r="AV228" s="127"/>
      <c r="AW228" s="127"/>
      <c r="AX228" s="127"/>
      <c r="AY228" s="127"/>
      <c r="AZ228" s="127"/>
      <c r="BA228" s="127"/>
      <c r="BB228" s="127"/>
    </row>
    <row r="229" spans="2:54">
      <c r="B229" s="127"/>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c r="AD229" s="127"/>
      <c r="AE229" s="127"/>
      <c r="AF229" s="127"/>
      <c r="AG229" s="127"/>
      <c r="AH229" s="127"/>
      <c r="AI229" s="127"/>
      <c r="AJ229" s="127"/>
      <c r="AK229" s="127"/>
      <c r="AL229" s="127"/>
      <c r="AM229" s="127"/>
      <c r="AN229" s="127"/>
      <c r="AO229" s="127"/>
      <c r="AP229" s="127"/>
      <c r="AQ229" s="127"/>
      <c r="AR229" s="127"/>
      <c r="AS229" s="127"/>
      <c r="AT229" s="127"/>
      <c r="AU229" s="127"/>
      <c r="AV229" s="127"/>
      <c r="AW229" s="127"/>
      <c r="AX229" s="127"/>
      <c r="AY229" s="127"/>
      <c r="AZ229" s="127"/>
      <c r="BA229" s="127"/>
      <c r="BB229" s="127"/>
    </row>
    <row r="230" spans="2:54">
      <c r="B230" s="127"/>
      <c r="C230" s="127"/>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c r="AA230" s="127"/>
      <c r="AB230" s="127"/>
      <c r="AC230" s="127"/>
      <c r="AD230" s="127"/>
      <c r="AE230" s="127"/>
      <c r="AF230" s="127"/>
      <c r="AG230" s="127"/>
      <c r="AH230" s="127"/>
      <c r="AI230" s="127"/>
      <c r="AJ230" s="127"/>
      <c r="AK230" s="127"/>
      <c r="AL230" s="127"/>
      <c r="AM230" s="127"/>
      <c r="AN230" s="127"/>
      <c r="AO230" s="127"/>
      <c r="AP230" s="127"/>
      <c r="AQ230" s="127"/>
      <c r="AR230" s="127"/>
      <c r="AS230" s="127"/>
      <c r="AT230" s="127"/>
      <c r="AU230" s="127"/>
      <c r="AV230" s="127"/>
      <c r="AW230" s="127"/>
      <c r="AX230" s="127"/>
      <c r="AY230" s="127"/>
      <c r="AZ230" s="127"/>
      <c r="BA230" s="127"/>
      <c r="BB230" s="127"/>
    </row>
    <row r="231" spans="2:54">
      <c r="B231" s="127"/>
      <c r="C231" s="127"/>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c r="AA231" s="127"/>
      <c r="AB231" s="127"/>
      <c r="AC231" s="127"/>
      <c r="AD231" s="127"/>
      <c r="AE231" s="127"/>
      <c r="AF231" s="127"/>
      <c r="AG231" s="127"/>
      <c r="AH231" s="127"/>
      <c r="AI231" s="127"/>
      <c r="AJ231" s="127"/>
      <c r="AK231" s="127"/>
      <c r="AL231" s="127"/>
      <c r="AM231" s="127"/>
      <c r="AN231" s="127"/>
      <c r="AO231" s="127"/>
      <c r="AP231" s="127"/>
      <c r="AQ231" s="127"/>
      <c r="AR231" s="127"/>
      <c r="AS231" s="127"/>
      <c r="AT231" s="127"/>
      <c r="AU231" s="127"/>
      <c r="AV231" s="127"/>
      <c r="AW231" s="127"/>
      <c r="AX231" s="127"/>
      <c r="AY231" s="127"/>
      <c r="AZ231" s="127"/>
      <c r="BA231" s="127"/>
      <c r="BB231" s="127"/>
    </row>
    <row r="232" spans="2:54">
      <c r="B232" s="127"/>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c r="AA232" s="127"/>
      <c r="AB232" s="127"/>
      <c r="AC232" s="127"/>
      <c r="AD232" s="127"/>
      <c r="AE232" s="127"/>
      <c r="AF232" s="127"/>
      <c r="AG232" s="127"/>
      <c r="AH232" s="127"/>
      <c r="AI232" s="127"/>
      <c r="AJ232" s="127"/>
      <c r="AK232" s="127"/>
      <c r="AL232" s="127"/>
      <c r="AM232" s="127"/>
      <c r="AN232" s="127"/>
      <c r="AO232" s="127"/>
      <c r="AP232" s="127"/>
      <c r="AQ232" s="127"/>
      <c r="AR232" s="127"/>
      <c r="AS232" s="127"/>
      <c r="AT232" s="127"/>
      <c r="AU232" s="127"/>
      <c r="AV232" s="127"/>
      <c r="AW232" s="127"/>
      <c r="AX232" s="127"/>
      <c r="AY232" s="127"/>
      <c r="AZ232" s="127"/>
      <c r="BA232" s="127"/>
      <c r="BB232" s="127"/>
    </row>
    <row r="233" spans="2:54">
      <c r="B233" s="127"/>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c r="AD233" s="127"/>
      <c r="AE233" s="127"/>
      <c r="AF233" s="127"/>
      <c r="AG233" s="127"/>
      <c r="AH233" s="127"/>
      <c r="AI233" s="127"/>
      <c r="AJ233" s="127"/>
      <c r="AK233" s="127"/>
      <c r="AL233" s="127"/>
      <c r="AM233" s="127"/>
      <c r="AN233" s="127"/>
      <c r="AO233" s="127"/>
      <c r="AP233" s="127"/>
      <c r="AQ233" s="127"/>
      <c r="AR233" s="127"/>
      <c r="AS233" s="127"/>
      <c r="AT233" s="127"/>
      <c r="AU233" s="127"/>
      <c r="AV233" s="127"/>
      <c r="AW233" s="127"/>
      <c r="AX233" s="127"/>
      <c r="AY233" s="127"/>
      <c r="AZ233" s="127"/>
      <c r="BA233" s="127"/>
      <c r="BB233" s="127"/>
    </row>
    <row r="234" spans="2:54">
      <c r="B234" s="127"/>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c r="AD234" s="127"/>
      <c r="AE234" s="127"/>
      <c r="AF234" s="127"/>
      <c r="AG234" s="127"/>
      <c r="AH234" s="127"/>
      <c r="AI234" s="127"/>
      <c r="AJ234" s="127"/>
      <c r="AK234" s="127"/>
      <c r="AL234" s="127"/>
      <c r="AM234" s="127"/>
      <c r="AN234" s="127"/>
      <c r="AO234" s="127"/>
      <c r="AP234" s="127"/>
      <c r="AQ234" s="127"/>
      <c r="AR234" s="127"/>
      <c r="AS234" s="127"/>
      <c r="AT234" s="127"/>
      <c r="AU234" s="127"/>
      <c r="AV234" s="127"/>
      <c r="AW234" s="127"/>
      <c r="AX234" s="127"/>
      <c r="AY234" s="127"/>
      <c r="AZ234" s="127"/>
      <c r="BA234" s="127"/>
      <c r="BB234" s="127"/>
    </row>
    <row r="235" spans="2:54">
      <c r="B235" s="127"/>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c r="AD235" s="127"/>
      <c r="AE235" s="127"/>
      <c r="AF235" s="127"/>
      <c r="AG235" s="127"/>
      <c r="AH235" s="127"/>
      <c r="AI235" s="127"/>
      <c r="AJ235" s="127"/>
      <c r="AK235" s="127"/>
      <c r="AL235" s="127"/>
      <c r="AM235" s="127"/>
      <c r="AN235" s="127"/>
      <c r="AO235" s="127"/>
      <c r="AP235" s="127"/>
      <c r="AQ235" s="127"/>
      <c r="AR235" s="127"/>
      <c r="AS235" s="127"/>
      <c r="AT235" s="127"/>
      <c r="AU235" s="127"/>
      <c r="AV235" s="127"/>
      <c r="AW235" s="127"/>
      <c r="AX235" s="127"/>
      <c r="AY235" s="127"/>
      <c r="AZ235" s="127"/>
      <c r="BA235" s="127"/>
      <c r="BB235" s="127"/>
    </row>
    <row r="236" spans="2:54">
      <c r="B236" s="127"/>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c r="AL236" s="127"/>
      <c r="AM236" s="127"/>
      <c r="AN236" s="127"/>
      <c r="AO236" s="127"/>
      <c r="AP236" s="127"/>
      <c r="AQ236" s="127"/>
      <c r="AR236" s="127"/>
      <c r="AS236" s="127"/>
      <c r="AT236" s="127"/>
      <c r="AU236" s="127"/>
      <c r="AV236" s="127"/>
      <c r="AW236" s="127"/>
      <c r="AX236" s="127"/>
      <c r="AY236" s="127"/>
      <c r="AZ236" s="127"/>
      <c r="BA236" s="127"/>
      <c r="BB236" s="127"/>
    </row>
    <row r="237" spans="2:54">
      <c r="B237" s="127"/>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c r="AD237" s="127"/>
      <c r="AE237" s="127"/>
      <c r="AF237" s="127"/>
      <c r="AG237" s="127"/>
      <c r="AH237" s="127"/>
      <c r="AI237" s="127"/>
      <c r="AJ237" s="127"/>
      <c r="AK237" s="127"/>
      <c r="AL237" s="127"/>
      <c r="AM237" s="127"/>
      <c r="AN237" s="127"/>
      <c r="AO237" s="127"/>
      <c r="AP237" s="127"/>
      <c r="AQ237" s="127"/>
      <c r="AR237" s="127"/>
      <c r="AS237" s="127"/>
      <c r="AT237" s="127"/>
      <c r="AU237" s="127"/>
      <c r="AV237" s="127"/>
      <c r="AW237" s="127"/>
      <c r="AX237" s="127"/>
      <c r="AY237" s="127"/>
      <c r="AZ237" s="127"/>
      <c r="BA237" s="127"/>
      <c r="BB237" s="127"/>
    </row>
    <row r="238" spans="2:54">
      <c r="B238" s="127"/>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7"/>
      <c r="AK238" s="127"/>
      <c r="AL238" s="127"/>
      <c r="AM238" s="127"/>
      <c r="AN238" s="127"/>
      <c r="AO238" s="127"/>
      <c r="AP238" s="127"/>
      <c r="AQ238" s="127"/>
      <c r="AR238" s="127"/>
      <c r="AS238" s="127"/>
      <c r="AT238" s="127"/>
      <c r="AU238" s="127"/>
      <c r="AV238" s="127"/>
      <c r="AW238" s="127"/>
      <c r="AX238" s="127"/>
      <c r="AY238" s="127"/>
      <c r="AZ238" s="127"/>
      <c r="BA238" s="127"/>
      <c r="BB238" s="127"/>
    </row>
    <row r="239" spans="2:54">
      <c r="B239" s="127"/>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7"/>
      <c r="AK239" s="127"/>
      <c r="AL239" s="127"/>
      <c r="AM239" s="127"/>
      <c r="AN239" s="127"/>
      <c r="AO239" s="127"/>
      <c r="AP239" s="127"/>
      <c r="AQ239" s="127"/>
      <c r="AR239" s="127"/>
      <c r="AS239" s="127"/>
      <c r="AT239" s="127"/>
      <c r="AU239" s="127"/>
      <c r="AV239" s="127"/>
      <c r="AW239" s="127"/>
      <c r="AX239" s="127"/>
      <c r="AY239" s="127"/>
      <c r="AZ239" s="127"/>
      <c r="BA239" s="127"/>
      <c r="BB239" s="127"/>
    </row>
    <row r="240" spans="2:54">
      <c r="B240" s="127"/>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7"/>
      <c r="AK240" s="127"/>
      <c r="AL240" s="127"/>
      <c r="AM240" s="127"/>
      <c r="AN240" s="127"/>
      <c r="AO240" s="127"/>
      <c r="AP240" s="127"/>
      <c r="AQ240" s="127"/>
      <c r="AR240" s="127"/>
      <c r="AS240" s="127"/>
      <c r="AT240" s="127"/>
      <c r="AU240" s="127"/>
      <c r="AV240" s="127"/>
      <c r="AW240" s="127"/>
      <c r="AX240" s="127"/>
      <c r="AY240" s="127"/>
      <c r="AZ240" s="127"/>
      <c r="BA240" s="127"/>
      <c r="BB240" s="127"/>
    </row>
    <row r="241" spans="2:54">
      <c r="B241" s="127"/>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7"/>
      <c r="AK241" s="127"/>
      <c r="AL241" s="127"/>
      <c r="AM241" s="127"/>
      <c r="AN241" s="127"/>
      <c r="AO241" s="127"/>
      <c r="AP241" s="127"/>
      <c r="AQ241" s="127"/>
      <c r="AR241" s="127"/>
      <c r="AS241" s="127"/>
      <c r="AT241" s="127"/>
      <c r="AU241" s="127"/>
      <c r="AV241" s="127"/>
      <c r="AW241" s="127"/>
      <c r="AX241" s="127"/>
      <c r="AY241" s="127"/>
      <c r="AZ241" s="127"/>
      <c r="BA241" s="127"/>
      <c r="BB241" s="127"/>
    </row>
    <row r="242" spans="2:54">
      <c r="B242" s="127"/>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27"/>
      <c r="AE242" s="127"/>
      <c r="AF242" s="127"/>
      <c r="AG242" s="127"/>
      <c r="AH242" s="127"/>
      <c r="AI242" s="127"/>
      <c r="AJ242" s="127"/>
      <c r="AK242" s="127"/>
      <c r="AL242" s="127"/>
      <c r="AM242" s="127"/>
      <c r="AN242" s="127"/>
      <c r="AO242" s="127"/>
      <c r="AP242" s="127"/>
      <c r="AQ242" s="127"/>
      <c r="AR242" s="127"/>
      <c r="AS242" s="127"/>
      <c r="AT242" s="127"/>
      <c r="AU242" s="127"/>
      <c r="AV242" s="127"/>
      <c r="AW242" s="127"/>
      <c r="AX242" s="127"/>
      <c r="AY242" s="127"/>
      <c r="AZ242" s="127"/>
      <c r="BA242" s="127"/>
      <c r="BB242" s="127"/>
    </row>
    <row r="243" spans="2:54">
      <c r="B243" s="127"/>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27"/>
      <c r="AE243" s="127"/>
      <c r="AF243" s="127"/>
      <c r="AG243" s="127"/>
      <c r="AH243" s="127"/>
      <c r="AI243" s="127"/>
      <c r="AJ243" s="127"/>
      <c r="AK243" s="127"/>
      <c r="AL243" s="127"/>
      <c r="AM243" s="127"/>
      <c r="AN243" s="127"/>
      <c r="AO243" s="127"/>
      <c r="AP243" s="127"/>
      <c r="AQ243" s="127"/>
      <c r="AR243" s="127"/>
      <c r="AS243" s="127"/>
      <c r="AT243" s="127"/>
      <c r="AU243" s="127"/>
      <c r="AV243" s="127"/>
      <c r="AW243" s="127"/>
      <c r="AX243" s="127"/>
      <c r="AY243" s="127"/>
      <c r="AZ243" s="127"/>
      <c r="BA243" s="127"/>
      <c r="BB243" s="127"/>
    </row>
    <row r="244" spans="2:54">
      <c r="B244" s="127"/>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27"/>
      <c r="AE244" s="127"/>
      <c r="AF244" s="127"/>
      <c r="AG244" s="127"/>
      <c r="AH244" s="127"/>
      <c r="AI244" s="127"/>
      <c r="AJ244" s="127"/>
      <c r="AK244" s="127"/>
      <c r="AL244" s="127"/>
      <c r="AM244" s="127"/>
      <c r="AN244" s="127"/>
      <c r="AO244" s="127"/>
      <c r="AP244" s="127"/>
      <c r="AQ244" s="127"/>
      <c r="AR244" s="127"/>
      <c r="AS244" s="127"/>
      <c r="AT244" s="127"/>
      <c r="AU244" s="127"/>
      <c r="AV244" s="127"/>
      <c r="AW244" s="127"/>
      <c r="AX244" s="127"/>
      <c r="AY244" s="127"/>
      <c r="AZ244" s="127"/>
      <c r="BA244" s="127"/>
      <c r="BB244" s="127"/>
    </row>
    <row r="245" spans="2:54">
      <c r="B245" s="127"/>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27"/>
      <c r="AE245" s="127"/>
      <c r="AF245" s="127"/>
      <c r="AG245" s="127"/>
      <c r="AH245" s="127"/>
      <c r="AI245" s="127"/>
      <c r="AJ245" s="127"/>
      <c r="AK245" s="127"/>
      <c r="AL245" s="127"/>
      <c r="AM245" s="127"/>
      <c r="AN245" s="127"/>
      <c r="AO245" s="127"/>
      <c r="AP245" s="127"/>
      <c r="AQ245" s="127"/>
      <c r="AR245" s="127"/>
      <c r="AS245" s="127"/>
      <c r="AT245" s="127"/>
      <c r="AU245" s="127"/>
      <c r="AV245" s="127"/>
      <c r="AW245" s="127"/>
      <c r="AX245" s="127"/>
      <c r="AY245" s="127"/>
      <c r="AZ245" s="127"/>
      <c r="BA245" s="127"/>
      <c r="BB245" s="127"/>
    </row>
    <row r="246" spans="2:54">
      <c r="B246" s="127"/>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c r="AL246" s="127"/>
      <c r="AM246" s="127"/>
      <c r="AN246" s="127"/>
      <c r="AO246" s="127"/>
      <c r="AP246" s="127"/>
      <c r="AQ246" s="127"/>
      <c r="AR246" s="127"/>
      <c r="AS246" s="127"/>
      <c r="AT246" s="127"/>
      <c r="AU246" s="127"/>
      <c r="AV246" s="127"/>
      <c r="AW246" s="127"/>
      <c r="AX246" s="127"/>
      <c r="AY246" s="127"/>
      <c r="AZ246" s="127"/>
      <c r="BA246" s="127"/>
      <c r="BB246" s="127"/>
    </row>
    <row r="247" spans="2:54">
      <c r="B247" s="127"/>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27"/>
      <c r="AE247" s="127"/>
      <c r="AF247" s="127"/>
      <c r="AG247" s="127"/>
      <c r="AH247" s="127"/>
      <c r="AI247" s="127"/>
      <c r="AJ247" s="127"/>
      <c r="AK247" s="127"/>
      <c r="AL247" s="127"/>
      <c r="AM247" s="127"/>
      <c r="AN247" s="127"/>
      <c r="AO247" s="127"/>
      <c r="AP247" s="127"/>
      <c r="AQ247" s="127"/>
      <c r="AR247" s="127"/>
      <c r="AS247" s="127"/>
      <c r="AT247" s="127"/>
      <c r="AU247" s="127"/>
      <c r="AV247" s="127"/>
      <c r="AW247" s="127"/>
      <c r="AX247" s="127"/>
      <c r="AY247" s="127"/>
      <c r="AZ247" s="127"/>
      <c r="BA247" s="127"/>
      <c r="BB247" s="127"/>
    </row>
    <row r="248" spans="2:54">
      <c r="B248" s="127"/>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27"/>
      <c r="AE248" s="127"/>
      <c r="AF248" s="127"/>
      <c r="AG248" s="127"/>
      <c r="AH248" s="127"/>
      <c r="AI248" s="127"/>
      <c r="AJ248" s="127"/>
      <c r="AK248" s="127"/>
      <c r="AL248" s="127"/>
      <c r="AM248" s="127"/>
      <c r="AN248" s="127"/>
      <c r="AO248" s="127"/>
      <c r="AP248" s="127"/>
      <c r="AQ248" s="127"/>
      <c r="AR248" s="127"/>
      <c r="AS248" s="127"/>
      <c r="AT248" s="127"/>
      <c r="AU248" s="127"/>
      <c r="AV248" s="127"/>
      <c r="AW248" s="127"/>
      <c r="AX248" s="127"/>
      <c r="AY248" s="127"/>
      <c r="AZ248" s="127"/>
      <c r="BA248" s="127"/>
      <c r="BB248" s="127"/>
    </row>
    <row r="249" spans="2:54">
      <c r="B249" s="127"/>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27"/>
      <c r="AE249" s="127"/>
      <c r="AF249" s="127"/>
      <c r="AG249" s="127"/>
      <c r="AH249" s="127"/>
      <c r="AI249" s="127"/>
      <c r="AJ249" s="127"/>
      <c r="AK249" s="127"/>
      <c r="AL249" s="127"/>
      <c r="AM249" s="127"/>
      <c r="AN249" s="127"/>
      <c r="AO249" s="127"/>
      <c r="AP249" s="127"/>
      <c r="AQ249" s="127"/>
      <c r="AR249" s="127"/>
      <c r="AS249" s="127"/>
      <c r="AT249" s="127"/>
      <c r="AU249" s="127"/>
      <c r="AV249" s="127"/>
      <c r="AW249" s="127"/>
      <c r="AX249" s="127"/>
      <c r="AY249" s="127"/>
      <c r="AZ249" s="127"/>
      <c r="BA249" s="127"/>
      <c r="BB249" s="127"/>
    </row>
    <row r="250" spans="2:54">
      <c r="B250" s="127"/>
      <c r="C250" s="127"/>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c r="AA250" s="127"/>
      <c r="AB250" s="127"/>
      <c r="AC250" s="127"/>
      <c r="AD250" s="127"/>
      <c r="AE250" s="127"/>
      <c r="AF250" s="127"/>
      <c r="AG250" s="127"/>
      <c r="AH250" s="127"/>
      <c r="AI250" s="127"/>
      <c r="AJ250" s="127"/>
      <c r="AK250" s="127"/>
      <c r="AL250" s="127"/>
      <c r="AM250" s="127"/>
      <c r="AN250" s="127"/>
      <c r="AO250" s="127"/>
      <c r="AP250" s="127"/>
      <c r="AQ250" s="127"/>
      <c r="AR250" s="127"/>
      <c r="AS250" s="127"/>
      <c r="AT250" s="127"/>
      <c r="AU250" s="127"/>
      <c r="AV250" s="127"/>
      <c r="AW250" s="127"/>
      <c r="AX250" s="127"/>
      <c r="AY250" s="127"/>
      <c r="AZ250" s="127"/>
      <c r="BA250" s="127"/>
      <c r="BB250" s="127"/>
    </row>
    <row r="251" spans="2:54">
      <c r="B251" s="127"/>
      <c r="C251" s="127"/>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c r="AA251" s="127"/>
      <c r="AB251" s="127"/>
      <c r="AC251" s="127"/>
      <c r="AD251" s="127"/>
      <c r="AE251" s="127"/>
      <c r="AF251" s="127"/>
      <c r="AG251" s="127"/>
      <c r="AH251" s="127"/>
      <c r="AI251" s="127"/>
      <c r="AJ251" s="127"/>
      <c r="AK251" s="127"/>
      <c r="AL251" s="127"/>
      <c r="AM251" s="127"/>
      <c r="AN251" s="127"/>
      <c r="AO251" s="127"/>
      <c r="AP251" s="127"/>
      <c r="AQ251" s="127"/>
      <c r="AR251" s="127"/>
      <c r="AS251" s="127"/>
      <c r="AT251" s="127"/>
      <c r="AU251" s="127"/>
      <c r="AV251" s="127"/>
      <c r="AW251" s="127"/>
      <c r="AX251" s="127"/>
      <c r="AY251" s="127"/>
      <c r="AZ251" s="127"/>
      <c r="BA251" s="127"/>
      <c r="BB251" s="127"/>
    </row>
    <row r="252" spans="2:54">
      <c r="B252" s="127"/>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27"/>
      <c r="AE252" s="127"/>
      <c r="AF252" s="127"/>
      <c r="AG252" s="127"/>
      <c r="AH252" s="127"/>
      <c r="AI252" s="127"/>
      <c r="AJ252" s="127"/>
      <c r="AK252" s="127"/>
      <c r="AL252" s="127"/>
      <c r="AM252" s="127"/>
      <c r="AN252" s="127"/>
      <c r="AO252" s="127"/>
      <c r="AP252" s="127"/>
      <c r="AQ252" s="127"/>
      <c r="AR252" s="127"/>
      <c r="AS252" s="127"/>
      <c r="AT252" s="127"/>
      <c r="AU252" s="127"/>
      <c r="AV252" s="127"/>
      <c r="AW252" s="127"/>
      <c r="AX252" s="127"/>
      <c r="AY252" s="127"/>
      <c r="AZ252" s="127"/>
      <c r="BA252" s="127"/>
      <c r="BB252" s="127"/>
    </row>
    <row r="253" spans="2:54">
      <c r="B253" s="127"/>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27"/>
      <c r="AE253" s="127"/>
      <c r="AF253" s="127"/>
      <c r="AG253" s="127"/>
      <c r="AH253" s="127"/>
      <c r="AI253" s="127"/>
      <c r="AJ253" s="127"/>
      <c r="AK253" s="127"/>
      <c r="AL253" s="127"/>
      <c r="AM253" s="127"/>
      <c r="AN253" s="127"/>
      <c r="AO253" s="127"/>
      <c r="AP253" s="127"/>
      <c r="AQ253" s="127"/>
      <c r="AR253" s="127"/>
      <c r="AS253" s="127"/>
      <c r="AT253" s="127"/>
      <c r="AU253" s="127"/>
      <c r="AV253" s="127"/>
      <c r="AW253" s="127"/>
      <c r="AX253" s="127"/>
      <c r="AY253" s="127"/>
      <c r="AZ253" s="127"/>
      <c r="BA253" s="127"/>
      <c r="BB253" s="127"/>
    </row>
    <row r="254" spans="2:54">
      <c r="B254" s="127"/>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27"/>
      <c r="AE254" s="127"/>
      <c r="AF254" s="127"/>
      <c r="AG254" s="127"/>
      <c r="AH254" s="127"/>
      <c r="AI254" s="127"/>
      <c r="AJ254" s="127"/>
      <c r="AK254" s="127"/>
      <c r="AL254" s="127"/>
      <c r="AM254" s="127"/>
      <c r="AN254" s="127"/>
      <c r="AO254" s="127"/>
      <c r="AP254" s="127"/>
      <c r="AQ254" s="127"/>
      <c r="AR254" s="127"/>
      <c r="AS254" s="127"/>
      <c r="AT254" s="127"/>
      <c r="AU254" s="127"/>
      <c r="AV254" s="127"/>
      <c r="AW254" s="127"/>
      <c r="AX254" s="127"/>
      <c r="AY254" s="127"/>
      <c r="AZ254" s="127"/>
      <c r="BA254" s="127"/>
      <c r="BB254" s="127"/>
    </row>
    <row r="255" spans="2:54">
      <c r="B255" s="127"/>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c r="AL255" s="127"/>
      <c r="AM255" s="127"/>
      <c r="AN255" s="127"/>
      <c r="AO255" s="127"/>
      <c r="AP255" s="127"/>
      <c r="AQ255" s="127"/>
      <c r="AR255" s="127"/>
      <c r="AS255" s="127"/>
      <c r="AT255" s="127"/>
      <c r="AU255" s="127"/>
      <c r="AV255" s="127"/>
      <c r="AW255" s="127"/>
      <c r="AX255" s="127"/>
      <c r="AY255" s="127"/>
      <c r="AZ255" s="127"/>
      <c r="BA255" s="127"/>
      <c r="BB255" s="127"/>
    </row>
    <row r="256" spans="2:54">
      <c r="B256" s="127"/>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row>
    <row r="257" spans="2:54">
      <c r="B257" s="127"/>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7"/>
      <c r="AR257" s="127"/>
      <c r="AS257" s="127"/>
      <c r="AT257" s="127"/>
      <c r="AU257" s="127"/>
      <c r="AV257" s="127"/>
      <c r="AW257" s="127"/>
      <c r="AX257" s="127"/>
      <c r="AY257" s="127"/>
      <c r="AZ257" s="127"/>
      <c r="BA257" s="127"/>
      <c r="BB257" s="127"/>
    </row>
    <row r="258" spans="2:54">
      <c r="B258" s="127"/>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c r="AP258" s="127"/>
      <c r="AQ258" s="127"/>
      <c r="AR258" s="127"/>
      <c r="AS258" s="127"/>
      <c r="AT258" s="127"/>
      <c r="AU258" s="127"/>
      <c r="AV258" s="127"/>
      <c r="AW258" s="127"/>
      <c r="AX258" s="127"/>
      <c r="AY258" s="127"/>
      <c r="AZ258" s="127"/>
      <c r="BA258" s="127"/>
      <c r="BB258" s="127"/>
    </row>
    <row r="259" spans="2:54">
      <c r="B259" s="127"/>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row>
    <row r="260" spans="2:54">
      <c r="B260" s="127"/>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row>
    <row r="261" spans="2:54">
      <c r="B261" s="127"/>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row>
    <row r="262" spans="2:54">
      <c r="B262" s="127"/>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7"/>
      <c r="AR262" s="127"/>
      <c r="AS262" s="127"/>
      <c r="AT262" s="127"/>
      <c r="AU262" s="127"/>
      <c r="AV262" s="127"/>
      <c r="AW262" s="127"/>
      <c r="AX262" s="127"/>
      <c r="AY262" s="127"/>
      <c r="AZ262" s="127"/>
      <c r="BA262" s="127"/>
      <c r="BB262" s="127"/>
    </row>
    <row r="263" spans="2:54">
      <c r="B263" s="127"/>
      <c r="C263" s="127"/>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row>
    <row r="264" spans="2:54">
      <c r="B264" s="127"/>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row>
    <row r="265" spans="2:54">
      <c r="B265" s="127"/>
      <c r="C265" s="127"/>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row>
    <row r="266" spans="2:54">
      <c r="B266" s="127"/>
      <c r="C266" s="127"/>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row>
    <row r="267" spans="2:54">
      <c r="B267" s="127"/>
      <c r="C267" s="127"/>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row>
    <row r="268" spans="2:54">
      <c r="B268" s="127"/>
      <c r="C268" s="127"/>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row>
    <row r="269" spans="2:54">
      <c r="B269" s="127"/>
      <c r="C269" s="127"/>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row>
    <row r="270" spans="2:54">
      <c r="B270" s="127"/>
      <c r="C270" s="127"/>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row>
    <row r="271" spans="2:54">
      <c r="B271" s="127"/>
      <c r="C271" s="127"/>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row>
    <row r="272" spans="2:54">
      <c r="B272" s="127"/>
      <c r="C272" s="127"/>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row>
    <row r="273" spans="2:54">
      <c r="B273" s="127"/>
      <c r="C273" s="127"/>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row>
    <row r="274" spans="2:54">
      <c r="B274" s="127"/>
      <c r="C274" s="127"/>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row>
    <row r="275" spans="2:54">
      <c r="B275" s="127"/>
      <c r="C275" s="127"/>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row>
    <row r="276" spans="2:54">
      <c r="B276" s="127"/>
      <c r="C276" s="127"/>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row>
    <row r="277" spans="2:54">
      <c r="B277" s="127"/>
      <c r="C277" s="127"/>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row>
    <row r="278" spans="2:54">
      <c r="B278" s="127"/>
      <c r="C278" s="127"/>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row>
    <row r="279" spans="2:54">
      <c r="B279" s="127"/>
      <c r="C279" s="127"/>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row>
    <row r="280" spans="2:54">
      <c r="B280" s="127"/>
      <c r="C280" s="127"/>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7"/>
      <c r="AR280" s="127"/>
      <c r="AS280" s="127"/>
      <c r="AT280" s="127"/>
      <c r="AU280" s="127"/>
      <c r="AV280" s="127"/>
      <c r="AW280" s="127"/>
      <c r="AX280" s="127"/>
      <c r="AY280" s="127"/>
      <c r="AZ280" s="127"/>
      <c r="BA280" s="127"/>
      <c r="BB280" s="127"/>
    </row>
    <row r="281" spans="2:54">
      <c r="B281" s="127"/>
      <c r="C281" s="127"/>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7"/>
      <c r="AR281" s="127"/>
      <c r="AS281" s="127"/>
      <c r="AT281" s="127"/>
      <c r="AU281" s="127"/>
      <c r="AV281" s="127"/>
      <c r="AW281" s="127"/>
      <c r="AX281" s="127"/>
      <c r="AY281" s="127"/>
      <c r="AZ281" s="127"/>
      <c r="BA281" s="127"/>
      <c r="BB281" s="127"/>
    </row>
    <row r="282" spans="2:54">
      <c r="B282" s="127"/>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row>
    <row r="283" spans="2:54">
      <c r="B283" s="127"/>
      <c r="C283" s="127"/>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row>
    <row r="284" spans="2:54">
      <c r="B284" s="127"/>
      <c r="C284" s="127"/>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7"/>
      <c r="AR284" s="127"/>
      <c r="AS284" s="127"/>
      <c r="AT284" s="127"/>
      <c r="AU284" s="127"/>
      <c r="AV284" s="127"/>
      <c r="AW284" s="127"/>
      <c r="AX284" s="127"/>
      <c r="AY284" s="127"/>
      <c r="AZ284" s="127"/>
      <c r="BA284" s="127"/>
      <c r="BB284" s="127"/>
    </row>
    <row r="285" spans="2:54">
      <c r="B285" s="127"/>
      <c r="C285" s="127"/>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row>
    <row r="286" spans="2:54">
      <c r="B286" s="127"/>
      <c r="C286" s="127"/>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7"/>
      <c r="AR286" s="127"/>
      <c r="AS286" s="127"/>
      <c r="AT286" s="127"/>
      <c r="AU286" s="127"/>
      <c r="AV286" s="127"/>
      <c r="AW286" s="127"/>
      <c r="AX286" s="127"/>
      <c r="AY286" s="127"/>
      <c r="AZ286" s="127"/>
      <c r="BA286" s="127"/>
      <c r="BB286" s="127"/>
    </row>
    <row r="287" spans="2:54">
      <c r="B287" s="127"/>
      <c r="C287" s="127"/>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c r="AA287" s="127"/>
      <c r="AB287" s="127"/>
      <c r="AC287" s="127"/>
      <c r="AD287" s="127"/>
      <c r="AE287" s="127"/>
      <c r="AF287" s="127"/>
      <c r="AG287" s="127"/>
      <c r="AH287" s="127"/>
      <c r="AI287" s="127"/>
      <c r="AJ287" s="127"/>
      <c r="AK287" s="127"/>
      <c r="AL287" s="127"/>
      <c r="AM287" s="127"/>
      <c r="AN287" s="127"/>
      <c r="AO287" s="127"/>
      <c r="AP287" s="127"/>
      <c r="AQ287" s="127"/>
      <c r="AR287" s="127"/>
      <c r="AS287" s="127"/>
      <c r="AT287" s="127"/>
      <c r="AU287" s="127"/>
      <c r="AV287" s="127"/>
      <c r="AW287" s="127"/>
      <c r="AX287" s="127"/>
      <c r="AY287" s="127"/>
      <c r="AZ287" s="127"/>
      <c r="BA287" s="127"/>
      <c r="BB287" s="127"/>
    </row>
    <row r="288" spans="2:54">
      <c r="B288" s="127"/>
      <c r="C288" s="127"/>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c r="AA288" s="127"/>
      <c r="AB288" s="127"/>
      <c r="AC288" s="127"/>
      <c r="AD288" s="127"/>
      <c r="AE288" s="127"/>
      <c r="AF288" s="127"/>
      <c r="AG288" s="127"/>
      <c r="AH288" s="127"/>
      <c r="AI288" s="127"/>
      <c r="AJ288" s="127"/>
      <c r="AK288" s="127"/>
      <c r="AL288" s="127"/>
      <c r="AM288" s="127"/>
      <c r="AN288" s="127"/>
      <c r="AO288" s="127"/>
      <c r="AP288" s="127"/>
      <c r="AQ288" s="127"/>
      <c r="AR288" s="127"/>
      <c r="AS288" s="127"/>
      <c r="AT288" s="127"/>
      <c r="AU288" s="127"/>
      <c r="AV288" s="127"/>
      <c r="AW288" s="127"/>
      <c r="AX288" s="127"/>
      <c r="AY288" s="127"/>
      <c r="AZ288" s="127"/>
      <c r="BA288" s="127"/>
      <c r="BB288" s="127"/>
    </row>
    <row r="289" spans="2:54">
      <c r="B289" s="127"/>
      <c r="C289" s="127"/>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c r="AA289" s="127"/>
      <c r="AB289" s="127"/>
      <c r="AC289" s="127"/>
      <c r="AD289" s="127"/>
      <c r="AE289" s="127"/>
      <c r="AF289" s="127"/>
      <c r="AG289" s="127"/>
      <c r="AH289" s="127"/>
      <c r="AI289" s="127"/>
      <c r="AJ289" s="127"/>
      <c r="AK289" s="127"/>
      <c r="AL289" s="127"/>
      <c r="AM289" s="127"/>
      <c r="AN289" s="127"/>
      <c r="AO289" s="127"/>
      <c r="AP289" s="127"/>
      <c r="AQ289" s="127"/>
      <c r="AR289" s="127"/>
      <c r="AS289" s="127"/>
      <c r="AT289" s="127"/>
      <c r="AU289" s="127"/>
      <c r="AV289" s="127"/>
      <c r="AW289" s="127"/>
      <c r="AX289" s="127"/>
      <c r="AY289" s="127"/>
      <c r="AZ289" s="127"/>
      <c r="BA289" s="127"/>
      <c r="BB289" s="127"/>
    </row>
  </sheetData>
  <mergeCells count="10">
    <mergeCell ref="BD8:BF8"/>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2021-11-11T02:48:38Z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