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mpilation\ITPI\Data_checking\Data_cubes\SQ25\"/>
    </mc:Choice>
  </mc:AlternateContent>
  <xr:revisionPtr revIDLastSave="0" documentId="13_ncr:1_{5982A3AC-E8EB-497E-A262-2C56200263CA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Contents" sheetId="1" r:id="rId1"/>
    <sheet name="Table_8" sheetId="2" r:id="rId2"/>
  </sheets>
  <definedNames>
    <definedName name="TopOfTable_Table_1">Table_8!$A$2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D60" i="2"/>
  <c r="D56" i="2"/>
  <c r="D55" i="2"/>
  <c r="D54" i="2"/>
  <c r="D53" i="2"/>
  <c r="D52" i="2"/>
  <c r="D48" i="2"/>
  <c r="D45" i="2"/>
  <c r="D43" i="2"/>
  <c r="D41" i="2"/>
  <c r="D40" i="2"/>
  <c r="D39" i="2"/>
  <c r="D38" i="2"/>
  <c r="D37" i="2"/>
  <c r="D36" i="2"/>
  <c r="D35" i="2"/>
  <c r="D34" i="2"/>
  <c r="D33" i="2"/>
  <c r="D30" i="2"/>
  <c r="D29" i="2"/>
  <c r="D28" i="2"/>
  <c r="D27" i="2"/>
  <c r="D26" i="2"/>
  <c r="D25" i="2"/>
  <c r="D24" i="2"/>
  <c r="D22" i="2"/>
  <c r="D21" i="2"/>
  <c r="D19" i="2"/>
  <c r="D18" i="2"/>
  <c r="D16" i="2"/>
  <c r="D15" i="2"/>
  <c r="D14" i="2"/>
  <c r="D13" i="2"/>
  <c r="D12" i="2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Base of each index: 2011–12 = 100.0</t>
        </r>
      </text>
    </comment>
    <comment ref="D11" authorId="0" shapeId="0" xr:uid="{544E0366-B222-406F-82D3-1CE1214E6DCB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17" authorId="0" shapeId="0" xr:uid="{55281972-31B1-4DB3-AB87-457066D6237D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23" authorId="0" shapeId="0" xr:uid="{A7CFD8D5-DC64-4EE7-9C0C-3DCF9D2667CA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31" authorId="0" shapeId="0" xr:uid="{DEF755DD-921F-4463-A780-3EC6A2A1A86C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32" authorId="0" shapeId="0" xr:uid="{F7DD46F6-34C5-47E1-AFE2-CE7F81BCEA5F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2" authorId="0" shapeId="0" xr:uid="{0C7E09DA-3BC8-463B-9402-3A48622DA328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4" authorId="0" shapeId="0" xr:uid="{E5AED33A-6F88-4F81-8324-5D5953461799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6" authorId="0" shapeId="0" xr:uid="{DC2B0C13-8126-40FA-8AFF-6634E898C31C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7" authorId="0" shapeId="0" xr:uid="{7038D9D0-1CEB-4414-9DF8-BB0C5F5F500A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49" authorId="0" shapeId="0" xr:uid="{D484446B-0E94-4CA2-B7D2-24B5D89A233C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50" authorId="0" shapeId="0" xr:uid="{8E7C97E2-6782-420F-B955-CAC27BA5B6FC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51" authorId="0" shapeId="0" xr:uid="{41B6EB13-A96B-4719-97B7-B1596E7D2191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57" authorId="0" shapeId="0" xr:uid="{BDE8C05E-3796-4821-B759-7DE216C9F26B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58" authorId="0" shapeId="0" xr:uid="{D246B2E1-F91D-4F46-B0BF-C7F392919591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59" authorId="0" shapeId="0" xr:uid="{91C4B4AC-AC2A-4A43-8570-439F9AA2D692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61" authorId="0" shapeId="0" xr:uid="{61298654-2A70-4B16-B9DF-092F9498585B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62" authorId="0" shapeId="0" xr:uid="{D675053F-0EEF-4172-8A7E-9C4B222B38C8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<sst xmlns="http://schemas.openxmlformats.org/spreadsheetml/2006/main" count="81" uniqueCount="77">
  <si>
    <t>Australian Bureau of Statistics</t>
  </si>
  <si>
    <t>Contents</t>
  </si>
  <si>
    <t>Tables</t>
  </si>
  <si>
    <t>EXPORT PRICE INDEX, SITC contribution to all groups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</si>
  <si>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</si>
  <si>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</si>
  <si>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</si>
  <si>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For further information about these and related statistics, contact the National Information and Referral Service on 1300 135 070.</t>
  </si>
  <si>
    <t>CONTRIBUTION TO ALL GROUPS INDEX</t>
  </si>
  <si>
    <t>CHANGE IN POINTS CONTRIBUTION</t>
  </si>
  <si>
    <t>Category</t>
  </si>
  <si>
    <t>ALL GROUPS</t>
  </si>
  <si>
    <t>All groups</t>
  </si>
  <si>
    <t>SITC SECTIONS</t>
  </si>
  <si>
    <t>0 Food and live animals</t>
  </si>
  <si>
    <t>1 Beverages and tobacco</t>
  </si>
  <si>
    <t>2 Crude materials, inedible, except fuels</t>
  </si>
  <si>
    <t>3 Mineral fuels, lubricants and related materials</t>
  </si>
  <si>
    <t>4 Animal and vegetable oils, fats and waxes</t>
  </si>
  <si>
    <t>5 Chemicals and related products n.e.s.</t>
  </si>
  <si>
    <t>6 Manufactured goods classified chiefly by material</t>
  </si>
  <si>
    <t>7 Machinery and transport equipment</t>
  </si>
  <si>
    <t>8 Miscellaneous manufactured articles</t>
  </si>
  <si>
    <t>SITC DIVISIONS</t>
  </si>
  <si>
    <t>00 Live animals other than animals of division 03</t>
  </si>
  <si>
    <t>01 Meat and meat preparations</t>
  </si>
  <si>
    <t>02 Dairy products and birds' eggs</t>
  </si>
  <si>
    <t>03 Fish, crustaceans, molluscs and aquatic invertebrates and preparations thereof</t>
  </si>
  <si>
    <t>04 Cereals and cereal preparations</t>
  </si>
  <si>
    <t>05 Vegetables and fruit</t>
  </si>
  <si>
    <t>06 Sugars, sugar preparations and honey</t>
  </si>
  <si>
    <t>07 Coffee, tea, cocoa, spices and manufactures thereof</t>
  </si>
  <si>
    <t>08 Feeding stuff for animals (not including unmilled cereals)</t>
  </si>
  <si>
    <t>09 Miscellaneous edible products and preparations</t>
  </si>
  <si>
    <t>11 Beverages</t>
  </si>
  <si>
    <t>21 Hides, skins and furskins, raw</t>
  </si>
  <si>
    <t>22 Oil seeds and oleaginous fruits</t>
  </si>
  <si>
    <t>24 Cork and wood</t>
  </si>
  <si>
    <t>26 Textile fibres and their wastes</t>
  </si>
  <si>
    <t>28 Metalliferous ores and metal scrap</t>
  </si>
  <si>
    <t>32 Coal, coke and briquettes</t>
  </si>
  <si>
    <t>33 Petroleum, petroleum products and related materials</t>
  </si>
  <si>
    <t>34 Gas, natural and manufactured</t>
  </si>
  <si>
    <t>41 Animal oils and fats</t>
  </si>
  <si>
    <t>51 Organic chemicals</t>
  </si>
  <si>
    <t>52 Inorganic chemicals</t>
  </si>
  <si>
    <t>54 Medical and pharmaceutical products</t>
  </si>
  <si>
    <t>57 Plastics in primary forms</t>
  </si>
  <si>
    <t>58 Plastics in non-primary forms</t>
  </si>
  <si>
    <t>59 Chemical materials and products, n.e.s.</t>
  </si>
  <si>
    <t>61 Leather, leather manufactures, n.e.s., and dressed furskins</t>
  </si>
  <si>
    <t>62 Rubber manufactures</t>
  </si>
  <si>
    <t>64 Paper, paperboard, and articles of paper pulp, of paper or of paperboard</t>
  </si>
  <si>
    <t>66 Non-metallic mineral manufactures, n.e.s.</t>
  </si>
  <si>
    <t>67 Iron and steel</t>
  </si>
  <si>
    <t>68 Non-ferrous metals</t>
  </si>
  <si>
    <t>79 Other transport equipment</t>
  </si>
  <si>
    <t>87 Professional, scientific and controlling instruments and apparatus, n.e.s.</t>
  </si>
  <si>
    <t>88 Photographic apparatus, equipment and supplies and optical goods, n.e.s.</t>
  </si>
  <si>
    <t>89 Miscellaneous manufactured articles, n.e.s.</t>
  </si>
  <si>
    <t>97 Gold, non-monetary (excluding gold ores and concentrates)</t>
  </si>
  <si>
    <t>Table 8 EXPORT PRICE INDEX, SITC contribution to all groups index</t>
  </si>
  <si>
    <t>Methodology</t>
  </si>
  <si>
    <t>64570DO002_202509International Trade Price Indexes, Australia, Sep 2025</t>
  </si>
  <si>
    <t>Released at 11:30 am (Canberra time) Thurs 30 Oct 2025</t>
  </si>
  <si>
    <t>© Commonwealth of Australia 2025</t>
  </si>
  <si>
    <t>International Trade Price Indexes, Australia, Sep 2025</t>
  </si>
  <si>
    <t>June Quarter 2025</t>
  </si>
  <si>
    <t>September Quarter 2025</t>
  </si>
  <si>
    <t>Jun Qtr 25 to Sep Qtr 25</t>
  </si>
  <si>
    <t>9 Commodities and transactions not classsified elsewhere in the SITC</t>
  </si>
  <si>
    <t>27 Crude fertilizers, other than those of division 56, and crude minerals(excluding coal, petroleum)</t>
  </si>
  <si>
    <t>53 Dying, tanning and colouring materials</t>
  </si>
  <si>
    <t>71-75 Power generating, general industrial and other specialised machinery and equipment</t>
  </si>
  <si>
    <t>76-77 Telecommunications equipment, sound recording apparatus and electrical machinery, n.e.s.</t>
  </si>
  <si>
    <t>78 Road vehicles (incl. air-cushion vehicles)</t>
  </si>
  <si>
    <t>81-82 Prefabricated buildings and furniture and parts thereof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</si>
</sst>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#,##0.0"/>
  </numFmts>
  <fonts count="21" x14ac:knownFonts="1">
    <font>
      <sz val="11"/>
      <color theme="1"/>
      <name val="Arial"/>
      <family val="2"/>
    </font>
    <font>
      <sz val="8"/>
      <color indexed="8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8"/>
      <color rgb="FFFFFFFF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33"/>
        <bgColor rgb="FF336633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1">
    <xf numFmtId="0" fontId="0" fillId="0" borderId="0"/>
    <xf numFmtId="0" fontId="3" fillId="0" borderId="0">
      <alignment horizontal="center"/>
    </xf>
    <xf numFmtId="0" fontId="4" fillId="0" borderId="0" applyNumberFormat="0" applyFill="0" applyBorder="0" applyProtection="0">
      <alignment horizontal="center"/>
    </xf>
    <xf numFmtId="0" fontId="3" fillId="0" borderId="0">
      <alignment horizontal="center" textRotation="90"/>
    </xf>
    <xf numFmtId="0" fontId="4" fillId="0" borderId="0" applyNumberFormat="0" applyFill="0" applyBorder="0" applyProtection="0">
      <alignment horizontal="center" textRotation="90"/>
    </xf>
    <xf numFmtId="0" fontId="5" fillId="0" borderId="0"/>
    <xf numFmtId="0" fontId="6" fillId="0" borderId="0" applyNumberFormat="0" applyFill="0" applyBorder="0" applyAlignment="0" applyProtection="0"/>
    <xf numFmtId="164" fontId="5" fillId="0" borderId="0"/>
    <xf numFmtId="164" fontId="6" fillId="0" borderId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11" fillId="0" borderId="0" xfId="0" applyNumberFormat="1" applyFont="1"/>
    <xf numFmtId="4" fontId="11" fillId="0" borderId="0" xfId="9" applyNumberFormat="1" applyFont="1" applyAlignment="1">
      <alignment horizontal="right"/>
    </xf>
    <xf numFmtId="4" fontId="18" fillId="0" borderId="0" xfId="9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0" fontId="15" fillId="2" borderId="0" xfId="0" applyFont="1" applyFill="1" applyAlignment="1">
      <alignment horizontal="left" vertical="center" indent="10"/>
    </xf>
    <xf numFmtId="0" fontId="16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0" fillId="0" borderId="0" xfId="10" applyFont="1" applyAlignment="1">
      <alignment horizontal="left"/>
    </xf>
    <xf numFmtId="0" fontId="1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wrapText="1"/>
    </xf>
  </cellXfs>
  <cellStyles count="11">
    <cellStyle name="Heading" xfId="1" xr:uid="{00000000-0005-0000-0000-000000000000}"/>
    <cellStyle name="Heading 5" xfId="2" xr:uid="{00000000-0005-0000-0000-000001000000}"/>
    <cellStyle name="Heading1" xfId="3" xr:uid="{00000000-0005-0000-0000-000002000000}"/>
    <cellStyle name="Heading1 2" xfId="4" xr:uid="{00000000-0005-0000-0000-000003000000}"/>
    <cellStyle name="Hyperlink" xfId="10" builtinId="8"/>
    <cellStyle name="Normal" xfId="0" builtinId="0" customBuiltin="1"/>
    <cellStyle name="Normal 2" xfId="9" xr:uid="{4B61B45F-B0CF-4807-9C64-D2BBBA667AA7}"/>
    <cellStyle name="Result" xfId="5" xr:uid="{00000000-0005-0000-0000-000005000000}"/>
    <cellStyle name="Result 2" xfId="6" xr:uid="{00000000-0005-0000-0000-000006000000}"/>
    <cellStyle name="Result2" xfId="7" xr:uid="{00000000-0005-0000-0000-000007000000}"/>
    <cellStyle name="Result2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257175</xdr:colOff>
      <xdr:row>0</xdr:row>
      <xdr:rowOff>762000</xdr:rowOff>
    </xdr:to>
    <xdr:pic>
      <xdr:nvPicPr>
        <xdr:cNvPr id="2060" name="Picture 1">
          <a:extLst>
            <a:ext uri="{FF2B5EF4-FFF2-40B4-BE49-F238E27FC236}">
              <a16:creationId xmlns:a16="http://schemas.microsoft.com/office/drawing/2014/main" id="{89D9FE69-7AA8-47DB-806D-7F57F3650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1076325</xdr:colOff>
      <xdr:row>0</xdr:row>
      <xdr:rowOff>762000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6CE84992-E7F4-4E92-A463-5518C262E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457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457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methodologies/international-trade-price-indexes-australia-methodology/sep-2025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showGridLines="0" tabSelected="1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4" ht="68.099999999999994" customHeight="1" x14ac:dyDescent="0.2">
      <c r="A1" s="18" t="s">
        <v>0</v>
      </c>
      <c r="B1" s="18"/>
      <c r="C1" s="18"/>
      <c r="D1" s="18"/>
    </row>
    <row r="2" spans="1:4" ht="22.7" customHeight="1" x14ac:dyDescent="0.25">
      <c r="A2" s="1" t="s">
        <v>63</v>
      </c>
    </row>
    <row r="3" spans="1:4" ht="12.75" customHeight="1" x14ac:dyDescent="0.2">
      <c r="A3" s="2" t="s">
        <v>64</v>
      </c>
    </row>
    <row r="5" spans="1:4" ht="12.75" customHeight="1" x14ac:dyDescent="0.25">
      <c r="B5" s="1" t="s">
        <v>1</v>
      </c>
    </row>
    <row r="6" spans="1:4" ht="12.75" customHeight="1" x14ac:dyDescent="0.2">
      <c r="B6" s="3" t="s">
        <v>2</v>
      </c>
    </row>
    <row r="7" spans="1:4" x14ac:dyDescent="0.2">
      <c r="B7" s="4">
        <v>8</v>
      </c>
      <c r="C7" s="5" t="s">
        <v>3</v>
      </c>
    </row>
    <row r="10" spans="1:4" ht="15" x14ac:dyDescent="0.2">
      <c r="B10" s="19"/>
      <c r="C10" s="19"/>
    </row>
    <row r="11" spans="1:4" ht="15.75" x14ac:dyDescent="0.25">
      <c r="B11" s="20" t="s">
        <v>4</v>
      </c>
      <c r="C11" s="20"/>
    </row>
    <row r="13" spans="1:4" x14ac:dyDescent="0.2">
      <c r="B13" s="6" t="s">
        <v>66</v>
      </c>
    </row>
    <row r="14" spans="1:4" x14ac:dyDescent="0.2">
      <c r="B14" s="21" t="s">
        <v>5</v>
      </c>
      <c r="C14" s="21"/>
    </row>
    <row r="15" spans="1:4" x14ac:dyDescent="0.2">
      <c r="B15" s="22" t="s">
        <v>62</v>
      </c>
      <c r="C15" s="22"/>
    </row>
    <row r="18" spans="2:3" ht="15.75" x14ac:dyDescent="0.25">
      <c r="B18" s="1" t="s">
        <v>6</v>
      </c>
    </row>
    <row r="20" spans="2:3" ht="14.65" customHeight="1" x14ac:dyDescent="0.2">
      <c r="B20" s="17" t="s">
        <v>7</v>
      </c>
      <c r="C20" s="17"/>
    </row>
    <row r="23" spans="2:3" ht="14.65" customHeight="1" x14ac:dyDescent="0.2">
      <c r="B23" s="7" t="s">
        <v>65</v>
      </c>
    </row>
  </sheetData>
  <sheetProtection sheet="1" objects="1" scenarios="1"/>
  <mergeCells count="6">
    <mergeCell ref="B20:C20"/>
    <mergeCell ref="A1:D1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5" r:id="rId3" display="Explanatory Notes" xr:uid="{00000000-0004-0000-0000-000003000000}"/>
    <hyperlink ref="B23" r:id="rId4" display="© Commonwealth of Australia 2019" xr:uid="{00000000-0004-0000-0000-000004000000}"/>
    <hyperlink ref="B15:C15" r:id="rId5" display="Methodology" xr:uid="{6EB708FA-A7A3-4505-8C11-D2F36134ADDD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6"/>
  <sheetViews>
    <sheetView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52.625" customWidth="1"/>
    <col min="2" max="2" width="14.625" customWidth="1"/>
    <col min="3" max="4" width="11.875" customWidth="1"/>
    <col min="5" max="5" width="10.75" customWidth="1"/>
  </cols>
  <sheetData>
    <row r="1" spans="1:6" ht="68.099999999999994" customHeight="1" x14ac:dyDescent="0.2">
      <c r="A1" s="18" t="s">
        <v>0</v>
      </c>
      <c r="B1" s="18"/>
      <c r="C1" s="18"/>
      <c r="D1" s="18"/>
      <c r="E1" s="18"/>
      <c r="F1" s="18"/>
    </row>
    <row r="2" spans="1:6" ht="22.7" customHeight="1" x14ac:dyDescent="0.25">
      <c r="A2" s="1" t="s">
        <v>63</v>
      </c>
    </row>
    <row r="3" spans="1:6" ht="12.75" customHeight="1" x14ac:dyDescent="0.2">
      <c r="A3" s="2" t="s">
        <v>64</v>
      </c>
    </row>
    <row r="4" spans="1:6" ht="25.7" customHeight="1" x14ac:dyDescent="0.2">
      <c r="A4" s="6" t="s">
        <v>61</v>
      </c>
    </row>
    <row r="5" spans="1:6" ht="33.950000000000003" customHeight="1" x14ac:dyDescent="0.2">
      <c r="A5" s="9"/>
      <c r="B5" s="23" t="s">
        <v>8</v>
      </c>
      <c r="C5" s="23"/>
      <c r="D5" s="10" t="s">
        <v>9</v>
      </c>
    </row>
    <row r="6" spans="1:6" ht="33.950000000000003" customHeight="1" x14ac:dyDescent="0.2">
      <c r="A6" s="9" t="s">
        <v>10</v>
      </c>
      <c r="B6" s="10" t="s">
        <v>67</v>
      </c>
      <c r="C6" s="10" t="s">
        <v>68</v>
      </c>
      <c r="D6" s="10" t="s">
        <v>69</v>
      </c>
    </row>
    <row r="7" spans="1:6" ht="14.65" customHeight="1" x14ac:dyDescent="0.2">
      <c r="A7" s="24" t="s">
        <v>11</v>
      </c>
      <c r="B7" s="24"/>
      <c r="C7" s="24"/>
      <c r="D7" s="24"/>
    </row>
    <row r="8" spans="1:6" ht="12.75" customHeight="1" x14ac:dyDescent="0.2">
      <c r="A8" s="8" t="s">
        <v>12</v>
      </c>
      <c r="B8" s="11">
        <v>154.30000000000001</v>
      </c>
      <c r="C8" s="11">
        <v>152.9</v>
      </c>
      <c r="D8" s="11">
        <v>-1.4</v>
      </c>
    </row>
    <row r="9" spans="1:6" ht="14.65" customHeight="1" x14ac:dyDescent="0.2">
      <c r="A9" s="24" t="s">
        <v>13</v>
      </c>
      <c r="B9" s="24"/>
      <c r="C9" s="24"/>
      <c r="D9" s="24"/>
    </row>
    <row r="10" spans="1:6" ht="12.75" customHeight="1" x14ac:dyDescent="0.2">
      <c r="A10" s="8" t="s">
        <v>14</v>
      </c>
      <c r="B10" s="14">
        <v>17.649999999999999</v>
      </c>
      <c r="C10" s="12">
        <v>17.7</v>
      </c>
      <c r="D10" s="15">
        <f>C10-B10</f>
        <v>5.0000000000000711E-2</v>
      </c>
    </row>
    <row r="11" spans="1:6" ht="12.75" customHeight="1" x14ac:dyDescent="0.2">
      <c r="A11" s="8" t="s">
        <v>15</v>
      </c>
      <c r="B11" s="14">
        <v>0.91</v>
      </c>
      <c r="C11" s="12">
        <v>0.91</v>
      </c>
      <c r="D11" s="13">
        <v>0</v>
      </c>
    </row>
    <row r="12" spans="1:6" ht="12.75" customHeight="1" x14ac:dyDescent="0.2">
      <c r="A12" s="8" t="s">
        <v>16</v>
      </c>
      <c r="B12" s="14">
        <v>53.85</v>
      </c>
      <c r="C12" s="12">
        <v>53.37</v>
      </c>
      <c r="D12" s="15">
        <f t="shared" ref="D12:D19" si="0">C12-B12</f>
        <v>-0.48000000000000398</v>
      </c>
    </row>
    <row r="13" spans="1:6" ht="12.75" customHeight="1" x14ac:dyDescent="0.2">
      <c r="A13" s="8" t="s">
        <v>17</v>
      </c>
      <c r="B13" s="14">
        <v>46.06</v>
      </c>
      <c r="C13" s="12">
        <v>44.63</v>
      </c>
      <c r="D13" s="15">
        <f t="shared" si="0"/>
        <v>-1.4299999999999997</v>
      </c>
    </row>
    <row r="14" spans="1:6" ht="12.75" customHeight="1" x14ac:dyDescent="0.2">
      <c r="A14" s="8" t="s">
        <v>18</v>
      </c>
      <c r="B14" s="14">
        <v>0.47</v>
      </c>
      <c r="C14" s="12">
        <v>0.49</v>
      </c>
      <c r="D14" s="15">
        <f t="shared" si="0"/>
        <v>2.0000000000000018E-2</v>
      </c>
    </row>
    <row r="15" spans="1:6" ht="12.75" customHeight="1" x14ac:dyDescent="0.2">
      <c r="A15" s="8" t="s">
        <v>19</v>
      </c>
      <c r="B15" s="14">
        <v>3.87</v>
      </c>
      <c r="C15" s="12">
        <v>3.82</v>
      </c>
      <c r="D15" s="15">
        <f t="shared" si="0"/>
        <v>-5.0000000000000266E-2</v>
      </c>
    </row>
    <row r="16" spans="1:6" ht="12.75" customHeight="1" x14ac:dyDescent="0.2">
      <c r="A16" s="8" t="s">
        <v>20</v>
      </c>
      <c r="B16" s="14">
        <v>7.1</v>
      </c>
      <c r="C16" s="12">
        <v>7.16</v>
      </c>
      <c r="D16" s="15">
        <f t="shared" si="0"/>
        <v>6.0000000000000497E-2</v>
      </c>
    </row>
    <row r="17" spans="1:4" ht="12.75" customHeight="1" x14ac:dyDescent="0.2">
      <c r="A17" s="8" t="s">
        <v>21</v>
      </c>
      <c r="B17" s="14">
        <v>6.32</v>
      </c>
      <c r="C17" s="12">
        <v>6.32</v>
      </c>
      <c r="D17" s="13">
        <v>0</v>
      </c>
    </row>
    <row r="18" spans="1:4" ht="12.75" customHeight="1" x14ac:dyDescent="0.2">
      <c r="A18" s="8" t="s">
        <v>22</v>
      </c>
      <c r="B18" s="14">
        <v>3.43</v>
      </c>
      <c r="C18" s="12">
        <v>3.41</v>
      </c>
      <c r="D18" s="15">
        <f t="shared" si="0"/>
        <v>-2.0000000000000018E-2</v>
      </c>
    </row>
    <row r="19" spans="1:4" ht="12.75" customHeight="1" x14ac:dyDescent="0.2">
      <c r="A19" s="8" t="s">
        <v>70</v>
      </c>
      <c r="B19" s="14">
        <v>14.64</v>
      </c>
      <c r="C19" s="12">
        <v>15.06</v>
      </c>
      <c r="D19" s="15">
        <f t="shared" si="0"/>
        <v>0.41999999999999993</v>
      </c>
    </row>
    <row r="20" spans="1:4" ht="14.65" customHeight="1" x14ac:dyDescent="0.2">
      <c r="A20" s="24" t="s">
        <v>23</v>
      </c>
      <c r="B20" s="24"/>
      <c r="C20" s="24"/>
      <c r="D20" s="24"/>
    </row>
    <row r="21" spans="1:4" ht="12.75" customHeight="1" x14ac:dyDescent="0.2">
      <c r="A21" s="8" t="s">
        <v>24</v>
      </c>
      <c r="B21" s="16">
        <v>0.36</v>
      </c>
      <c r="C21" s="12">
        <v>0.37</v>
      </c>
      <c r="D21" s="15">
        <f t="shared" ref="D21:D63" si="1">C21-B21</f>
        <v>1.0000000000000009E-2</v>
      </c>
    </row>
    <row r="22" spans="1:4" ht="12.75" customHeight="1" x14ac:dyDescent="0.2">
      <c r="A22" s="8" t="s">
        <v>25</v>
      </c>
      <c r="B22" s="16">
        <v>6.96</v>
      </c>
      <c r="C22" s="12">
        <v>7.11</v>
      </c>
      <c r="D22" s="15">
        <f t="shared" si="1"/>
        <v>0.15000000000000036</v>
      </c>
    </row>
    <row r="23" spans="1:4" ht="12.75" customHeight="1" x14ac:dyDescent="0.2">
      <c r="A23" s="8" t="s">
        <v>26</v>
      </c>
      <c r="B23" s="16">
        <v>1</v>
      </c>
      <c r="C23" s="12">
        <v>1</v>
      </c>
      <c r="D23" s="13">
        <v>0</v>
      </c>
    </row>
    <row r="24" spans="1:4" ht="12.75" customHeight="1" x14ac:dyDescent="0.2">
      <c r="A24" s="8" t="s">
        <v>27</v>
      </c>
      <c r="B24" s="16">
        <v>0.43</v>
      </c>
      <c r="C24" s="12">
        <v>0.4</v>
      </c>
      <c r="D24" s="15">
        <f t="shared" si="1"/>
        <v>-2.9999999999999971E-2</v>
      </c>
    </row>
    <row r="25" spans="1:4" ht="12.75" customHeight="1" x14ac:dyDescent="0.2">
      <c r="A25" s="8" t="s">
        <v>28</v>
      </c>
      <c r="B25" s="16">
        <v>4.5199999999999996</v>
      </c>
      <c r="C25" s="12">
        <v>4.51</v>
      </c>
      <c r="D25" s="15">
        <f t="shared" si="1"/>
        <v>-9.9999999999997868E-3</v>
      </c>
    </row>
    <row r="26" spans="1:4" ht="12.75" customHeight="1" x14ac:dyDescent="0.2">
      <c r="A26" s="8" t="s">
        <v>29</v>
      </c>
      <c r="B26" s="16">
        <v>2.14</v>
      </c>
      <c r="C26" s="12">
        <v>2.12</v>
      </c>
      <c r="D26" s="15">
        <f t="shared" si="1"/>
        <v>-2.0000000000000018E-2</v>
      </c>
    </row>
    <row r="27" spans="1:4" ht="12.75" customHeight="1" x14ac:dyDescent="0.2">
      <c r="A27" s="8" t="s">
        <v>30</v>
      </c>
      <c r="B27" s="16">
        <v>0.84</v>
      </c>
      <c r="C27" s="12">
        <v>0.75</v>
      </c>
      <c r="D27" s="15">
        <f t="shared" si="1"/>
        <v>-8.9999999999999969E-2</v>
      </c>
    </row>
    <row r="28" spans="1:4" ht="12.75" customHeight="1" x14ac:dyDescent="0.2">
      <c r="A28" s="8" t="s">
        <v>31</v>
      </c>
      <c r="B28" s="16">
        <v>0.17</v>
      </c>
      <c r="C28" s="12">
        <v>0.18</v>
      </c>
      <c r="D28" s="15">
        <f t="shared" si="1"/>
        <v>9.9999999999999811E-3</v>
      </c>
    </row>
    <row r="29" spans="1:4" ht="12.75" customHeight="1" x14ac:dyDescent="0.2">
      <c r="A29" s="8" t="s">
        <v>32</v>
      </c>
      <c r="B29" s="16">
        <v>0.52</v>
      </c>
      <c r="C29" s="12">
        <v>0.53</v>
      </c>
      <c r="D29" s="15">
        <f t="shared" si="1"/>
        <v>1.0000000000000009E-2</v>
      </c>
    </row>
    <row r="30" spans="1:4" ht="12.75" customHeight="1" x14ac:dyDescent="0.2">
      <c r="A30" s="8" t="s">
        <v>33</v>
      </c>
      <c r="B30" s="16">
        <v>0.71</v>
      </c>
      <c r="C30" s="12">
        <v>0.73</v>
      </c>
      <c r="D30" s="15">
        <f t="shared" si="1"/>
        <v>2.0000000000000018E-2</v>
      </c>
    </row>
    <row r="31" spans="1:4" ht="12.75" customHeight="1" x14ac:dyDescent="0.2">
      <c r="A31" s="8" t="s">
        <v>34</v>
      </c>
      <c r="B31" s="16">
        <v>0.9</v>
      </c>
      <c r="C31" s="12">
        <v>0.9</v>
      </c>
      <c r="D31" s="13">
        <v>0</v>
      </c>
    </row>
    <row r="32" spans="1:4" ht="12.75" customHeight="1" x14ac:dyDescent="0.2">
      <c r="A32" s="8" t="s">
        <v>35</v>
      </c>
      <c r="B32" s="16">
        <v>0.16</v>
      </c>
      <c r="C32" s="12">
        <v>0.16</v>
      </c>
      <c r="D32" s="13">
        <v>0</v>
      </c>
    </row>
    <row r="33" spans="1:4" ht="12.75" customHeight="1" x14ac:dyDescent="0.2">
      <c r="A33" s="8" t="s">
        <v>36</v>
      </c>
      <c r="B33" s="16">
        <v>1.48</v>
      </c>
      <c r="C33" s="12">
        <v>1.43</v>
      </c>
      <c r="D33" s="15">
        <f t="shared" si="1"/>
        <v>-5.0000000000000044E-2</v>
      </c>
    </row>
    <row r="34" spans="1:4" ht="12.75" customHeight="1" x14ac:dyDescent="0.2">
      <c r="A34" s="8" t="s">
        <v>37</v>
      </c>
      <c r="B34" s="16">
        <v>0.46</v>
      </c>
      <c r="C34" s="12">
        <v>0.43</v>
      </c>
      <c r="D34" s="15">
        <f t="shared" si="1"/>
        <v>-3.0000000000000027E-2</v>
      </c>
    </row>
    <row r="35" spans="1:4" ht="12.75" customHeight="1" x14ac:dyDescent="0.2">
      <c r="A35" s="8" t="s">
        <v>38</v>
      </c>
      <c r="B35" s="16">
        <v>1.98</v>
      </c>
      <c r="C35" s="12">
        <v>1.9</v>
      </c>
      <c r="D35" s="15">
        <f t="shared" si="1"/>
        <v>-8.0000000000000071E-2</v>
      </c>
    </row>
    <row r="36" spans="1:4" ht="12.75" customHeight="1" x14ac:dyDescent="0.2">
      <c r="A36" s="8" t="s">
        <v>71</v>
      </c>
      <c r="B36" s="16">
        <v>1.82</v>
      </c>
      <c r="C36" s="12">
        <v>1.73</v>
      </c>
      <c r="D36" s="15">
        <f t="shared" si="1"/>
        <v>-9.000000000000008E-2</v>
      </c>
    </row>
    <row r="37" spans="1:4" ht="12.75" customHeight="1" x14ac:dyDescent="0.2">
      <c r="A37" s="8" t="s">
        <v>39</v>
      </c>
      <c r="B37" s="16">
        <v>47.65</v>
      </c>
      <c r="C37" s="12">
        <v>47.4</v>
      </c>
      <c r="D37" s="15">
        <f t="shared" si="1"/>
        <v>-0.25</v>
      </c>
    </row>
    <row r="38" spans="1:4" ht="12.75" customHeight="1" x14ac:dyDescent="0.2">
      <c r="A38" s="8" t="s">
        <v>40</v>
      </c>
      <c r="B38" s="16">
        <v>22.51</v>
      </c>
      <c r="C38" s="12">
        <v>22.18</v>
      </c>
      <c r="D38" s="15">
        <f t="shared" si="1"/>
        <v>-0.33000000000000185</v>
      </c>
    </row>
    <row r="39" spans="1:4" ht="12.75" customHeight="1" x14ac:dyDescent="0.2">
      <c r="A39" s="8" t="s">
        <v>41</v>
      </c>
      <c r="B39" s="16">
        <v>3.57</v>
      </c>
      <c r="C39" s="12">
        <v>3.51</v>
      </c>
      <c r="D39" s="15">
        <f t="shared" si="1"/>
        <v>-6.0000000000000053E-2</v>
      </c>
    </row>
    <row r="40" spans="1:4" ht="12.75" customHeight="1" x14ac:dyDescent="0.2">
      <c r="A40" s="8" t="s">
        <v>42</v>
      </c>
      <c r="B40" s="16">
        <v>19.98</v>
      </c>
      <c r="C40" s="12">
        <v>18.93</v>
      </c>
      <c r="D40" s="15">
        <f t="shared" si="1"/>
        <v>-1.0500000000000007</v>
      </c>
    </row>
    <row r="41" spans="1:4" ht="12.75" customHeight="1" x14ac:dyDescent="0.2">
      <c r="A41" s="8" t="s">
        <v>43</v>
      </c>
      <c r="B41" s="16">
        <v>0.28999999999999998</v>
      </c>
      <c r="C41" s="12">
        <v>0.3</v>
      </c>
      <c r="D41" s="15">
        <f t="shared" si="1"/>
        <v>1.0000000000000009E-2</v>
      </c>
    </row>
    <row r="42" spans="1:4" ht="12.75" customHeight="1" x14ac:dyDescent="0.2">
      <c r="A42" s="8" t="s">
        <v>44</v>
      </c>
      <c r="B42" s="16">
        <v>7.0000000000000007E-2</v>
      </c>
      <c r="C42" s="12">
        <v>7.0000000000000007E-2</v>
      </c>
      <c r="D42" s="13">
        <v>0</v>
      </c>
    </row>
    <row r="43" spans="1:4" ht="12.75" customHeight="1" x14ac:dyDescent="0.2">
      <c r="A43" s="8" t="s">
        <v>45</v>
      </c>
      <c r="B43" s="16">
        <v>0.41</v>
      </c>
      <c r="C43" s="12">
        <v>0.39</v>
      </c>
      <c r="D43" s="15">
        <f>C43-B43</f>
        <v>-1.9999999999999962E-2</v>
      </c>
    </row>
    <row r="44" spans="1:4" ht="12.75" customHeight="1" x14ac:dyDescent="0.2">
      <c r="A44" s="8" t="s">
        <v>72</v>
      </c>
      <c r="B44" s="16">
        <v>0.31</v>
      </c>
      <c r="C44" s="12">
        <v>0.31</v>
      </c>
      <c r="D44" s="13">
        <v>0</v>
      </c>
    </row>
    <row r="45" spans="1:4" ht="12.75" customHeight="1" x14ac:dyDescent="0.2">
      <c r="A45" s="8" t="s">
        <v>46</v>
      </c>
      <c r="B45" s="16">
        <v>1.71</v>
      </c>
      <c r="C45" s="12">
        <v>1.68</v>
      </c>
      <c r="D45" s="15">
        <f t="shared" si="1"/>
        <v>-3.0000000000000027E-2</v>
      </c>
    </row>
    <row r="46" spans="1:4" ht="12.75" customHeight="1" x14ac:dyDescent="0.2">
      <c r="A46" s="8" t="s">
        <v>47</v>
      </c>
      <c r="B46" s="16">
        <v>0.09</v>
      </c>
      <c r="C46" s="12">
        <v>0.09</v>
      </c>
      <c r="D46" s="13">
        <v>0</v>
      </c>
    </row>
    <row r="47" spans="1:4" ht="12.75" customHeight="1" x14ac:dyDescent="0.2">
      <c r="A47" s="8" t="s">
        <v>48</v>
      </c>
      <c r="B47" s="16">
        <v>0.13</v>
      </c>
      <c r="C47" s="12">
        <v>0.13</v>
      </c>
      <c r="D47" s="13">
        <v>0</v>
      </c>
    </row>
    <row r="48" spans="1:4" ht="12.75" customHeight="1" x14ac:dyDescent="0.2">
      <c r="A48" s="8" t="s">
        <v>49</v>
      </c>
      <c r="B48" s="16">
        <v>0.49</v>
      </c>
      <c r="C48" s="12">
        <v>0.48</v>
      </c>
      <c r="D48" s="15">
        <f t="shared" si="1"/>
        <v>-1.0000000000000009E-2</v>
      </c>
    </row>
    <row r="49" spans="1:4" ht="12.75" customHeight="1" x14ac:dyDescent="0.2">
      <c r="A49" s="8" t="s">
        <v>50</v>
      </c>
      <c r="B49" s="16">
        <v>0.03</v>
      </c>
      <c r="C49" s="12">
        <v>0.03</v>
      </c>
      <c r="D49" s="13">
        <v>0</v>
      </c>
    </row>
    <row r="50" spans="1:4" ht="12.75" customHeight="1" x14ac:dyDescent="0.2">
      <c r="A50" s="8" t="s">
        <v>51</v>
      </c>
      <c r="B50" s="16">
        <v>0.1</v>
      </c>
      <c r="C50" s="12">
        <v>0.1</v>
      </c>
      <c r="D50" s="13">
        <v>0</v>
      </c>
    </row>
    <row r="51" spans="1:4" ht="12.75" customHeight="1" x14ac:dyDescent="0.2">
      <c r="A51" s="8" t="s">
        <v>52</v>
      </c>
      <c r="B51" s="16">
        <v>0.27</v>
      </c>
      <c r="C51" s="12">
        <v>0.27</v>
      </c>
      <c r="D51" s="13">
        <v>0</v>
      </c>
    </row>
    <row r="52" spans="1:4" ht="12.75" customHeight="1" x14ac:dyDescent="0.2">
      <c r="A52" s="8" t="s">
        <v>53</v>
      </c>
      <c r="B52" s="16">
        <v>0.21</v>
      </c>
      <c r="C52" s="12">
        <v>0.2</v>
      </c>
      <c r="D52" s="15">
        <f t="shared" si="1"/>
        <v>-9.9999999999999811E-3</v>
      </c>
    </row>
    <row r="53" spans="1:4" ht="12.75" customHeight="1" x14ac:dyDescent="0.2">
      <c r="A53" s="8" t="s">
        <v>54</v>
      </c>
      <c r="B53" s="16">
        <v>0.41</v>
      </c>
      <c r="C53" s="12">
        <v>0.42</v>
      </c>
      <c r="D53" s="15">
        <f t="shared" si="1"/>
        <v>1.0000000000000009E-2</v>
      </c>
    </row>
    <row r="54" spans="1:4" ht="12.75" customHeight="1" x14ac:dyDescent="0.2">
      <c r="A54" s="8" t="s">
        <v>55</v>
      </c>
      <c r="B54" s="16">
        <v>5.5</v>
      </c>
      <c r="C54" s="12">
        <v>5.57</v>
      </c>
      <c r="D54" s="15">
        <f t="shared" si="1"/>
        <v>7.0000000000000284E-2</v>
      </c>
    </row>
    <row r="55" spans="1:4" ht="12.75" customHeight="1" x14ac:dyDescent="0.2">
      <c r="A55" s="8" t="s">
        <v>73</v>
      </c>
      <c r="B55" s="16">
        <v>2.62</v>
      </c>
      <c r="C55" s="12">
        <v>2.59</v>
      </c>
      <c r="D55" s="15">
        <f t="shared" si="1"/>
        <v>-3.0000000000000249E-2</v>
      </c>
    </row>
    <row r="56" spans="1:4" ht="12.75" customHeight="1" x14ac:dyDescent="0.2">
      <c r="A56" s="8" t="s">
        <v>74</v>
      </c>
      <c r="B56" s="16">
        <v>1.92</v>
      </c>
      <c r="C56" s="12">
        <v>1.94</v>
      </c>
      <c r="D56" s="15">
        <f t="shared" si="1"/>
        <v>2.0000000000000018E-2</v>
      </c>
    </row>
    <row r="57" spans="1:4" ht="12.75" customHeight="1" x14ac:dyDescent="0.2">
      <c r="A57" s="8" t="s">
        <v>75</v>
      </c>
      <c r="B57" s="16">
        <v>0.73</v>
      </c>
      <c r="C57" s="12">
        <v>0.73</v>
      </c>
      <c r="D57" s="13">
        <v>0</v>
      </c>
    </row>
    <row r="58" spans="1:4" ht="12.75" customHeight="1" x14ac:dyDescent="0.2">
      <c r="A58" s="8" t="s">
        <v>56</v>
      </c>
      <c r="B58" s="16">
        <v>1.06</v>
      </c>
      <c r="C58" s="12">
        <v>1.06</v>
      </c>
      <c r="D58" s="13">
        <v>0</v>
      </c>
    </row>
    <row r="59" spans="1:4" ht="12.75" customHeight="1" x14ac:dyDescent="0.2">
      <c r="A59" s="8" t="s">
        <v>76</v>
      </c>
      <c r="B59" s="16">
        <v>0.12</v>
      </c>
      <c r="C59" s="12">
        <v>0.12</v>
      </c>
      <c r="D59" s="13">
        <v>0</v>
      </c>
    </row>
    <row r="60" spans="1:4" ht="12.75" customHeight="1" x14ac:dyDescent="0.2">
      <c r="A60" s="8" t="s">
        <v>57</v>
      </c>
      <c r="B60" s="16">
        <v>1.36</v>
      </c>
      <c r="C60" s="12">
        <v>1.34</v>
      </c>
      <c r="D60" s="15">
        <f t="shared" si="1"/>
        <v>-2.0000000000000018E-2</v>
      </c>
    </row>
    <row r="61" spans="1:4" ht="12.75" customHeight="1" x14ac:dyDescent="0.2">
      <c r="A61" s="8" t="s">
        <v>58</v>
      </c>
      <c r="B61" s="16">
        <v>0.19</v>
      </c>
      <c r="C61" s="12">
        <v>0.19</v>
      </c>
      <c r="D61" s="13">
        <v>0</v>
      </c>
    </row>
    <row r="62" spans="1:4" ht="12.75" customHeight="1" x14ac:dyDescent="0.2">
      <c r="A62" s="8" t="s">
        <v>59</v>
      </c>
      <c r="B62" s="16">
        <v>1.43</v>
      </c>
      <c r="C62" s="12">
        <v>1.43</v>
      </c>
      <c r="D62" s="13">
        <v>0</v>
      </c>
    </row>
    <row r="63" spans="1:4" ht="12.75" customHeight="1" x14ac:dyDescent="0.2">
      <c r="A63" s="8" t="s">
        <v>60</v>
      </c>
      <c r="B63" s="16">
        <v>14</v>
      </c>
      <c r="C63" s="12">
        <v>14.45</v>
      </c>
      <c r="D63" s="15">
        <f t="shared" si="1"/>
        <v>0.44999999999999929</v>
      </c>
    </row>
    <row r="66" spans="1:1" ht="12.75" customHeight="1" x14ac:dyDescent="0.2">
      <c r="A66" s="7" t="s">
        <v>65</v>
      </c>
    </row>
  </sheetData>
  <sheetProtection sheet="1" objects="1" scenarios="1"/>
  <mergeCells count="5">
    <mergeCell ref="A1:F1"/>
    <mergeCell ref="B5:C5"/>
    <mergeCell ref="A7:D7"/>
    <mergeCell ref="A9:D9"/>
    <mergeCell ref="A20:D20"/>
  </mergeCells>
  <hyperlinks>
    <hyperlink ref="A66" r:id="rId1" display="© Commonwealth of Australia 2019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Table_8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Izaac Green</cp:lastModifiedBy>
  <dcterms:created xsi:type="dcterms:W3CDTF">2007-10-02T09:30:30Z</dcterms:created>
  <dcterms:modified xsi:type="dcterms:W3CDTF">2025-10-27T04:01:45Z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2021-12-02T04:17:43Z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ba598b13-695c-4c57-b9e2-abf0e66c91fb</vt:lpwstr>
  </property>
  <property fmtid="{D5CDD505-2E9C-101B-9397-08002B2CF9AE}" pid="12" name="MSIP_Label_3c88474f-0cb5-481f-b10d-ded532e0467a_ContentBits">
    <vt:lpwstr>0</vt:lpwstr>
  </property>
</Properties>
</file>