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pilation\ITPI\Data_checking\Data_cubes\SQ25\"/>
    </mc:Choice>
  </mc:AlternateContent>
  <xr:revisionPtr revIDLastSave="0" documentId="13_ncr:1_{A1A9835A-737A-4FA2-A111-DDBD051FEF4A}" xr6:coauthVersionLast="47" xr6:coauthVersionMax="47" xr10:uidLastSave="{00000000-0000-0000-0000-000000000000}"/>
  <workbookProtection lockStructure="1"/>
  <bookViews>
    <workbookView xWindow="28680" yWindow="-150" windowWidth="29040" windowHeight="15720" xr2:uid="{00000000-000D-0000-FFFF-FFFF00000000}"/>
  </bookViews>
  <sheets>
    <sheet name="Contents" sheetId="1" r:id="rId1"/>
    <sheet name="Table_2" sheetId="2" r:id="rId2"/>
  </sheets>
  <definedNames>
    <definedName name="TopOfTable_Table_1">Table_2!$A$2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8" i="2"/>
  <c r="D66" i="2"/>
  <c r="D65" i="2"/>
  <c r="D64" i="2"/>
  <c r="D62" i="2"/>
  <c r="D61" i="2"/>
  <c r="D60" i="2"/>
  <c r="D59" i="2"/>
  <c r="D57" i="2"/>
  <c r="D56" i="2"/>
  <c r="D55" i="2"/>
  <c r="D54" i="2"/>
  <c r="D53" i="2"/>
  <c r="D52" i="2"/>
  <c r="D51" i="2"/>
  <c r="D50" i="2"/>
  <c r="D49" i="2"/>
  <c r="D48" i="2"/>
  <c r="D47" i="2"/>
  <c r="D45" i="2"/>
  <c r="D43" i="2"/>
  <c r="D42" i="2"/>
  <c r="D41" i="2"/>
  <c r="D40" i="2"/>
  <c r="D39" i="2"/>
  <c r="D38" i="2"/>
  <c r="D37" i="2"/>
  <c r="D36" i="2"/>
  <c r="D35" i="2"/>
  <c r="D34" i="2"/>
  <c r="D33" i="2"/>
  <c r="D32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Index reference period: 2011-12 = 100.0.</t>
        </r>
      </text>
    </comment>
    <comment ref="D11" authorId="0" shapeId="0" xr:uid="{F3A6F241-C19E-4D80-960A-5E9BE4BC212A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30" authorId="0" shapeId="0" xr:uid="{3D4C54C6-E82D-4A36-B549-1BF51780CA35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31" authorId="0" shapeId="0" xr:uid="{DA914412-B23D-473D-8A4E-23C2DF18ECE9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4" authorId="0" shapeId="0" xr:uid="{504841D9-BE40-404C-86FD-C6DE5CC4EF88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6" authorId="0" shapeId="0" xr:uid="{EF534F1C-F6D9-4BE5-AE7D-8B4F58F6BA07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8" authorId="0" shapeId="0" xr:uid="{9AE6E2E6-F22B-43D3-A7E2-226F16711AAA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63" authorId="0" shapeId="0" xr:uid="{0F313629-3E40-42B9-AF5D-87F3D7DB65CE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67" authorId="0" shapeId="0" xr:uid="{A79F8183-8833-4CE7-B402-9EF3891B308A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<sst xmlns="http://schemas.openxmlformats.org/spreadsheetml/2006/main" count="87" uniqueCount="83">
  <si>
    <t>Australian Bureau of Statistics</t>
  </si>
  <si>
    <t>Contents</t>
  </si>
  <si>
    <t>Tables</t>
  </si>
  <si>
    <t>IMPORT PRICE INDEX, SITC contribution to all groups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</si>
  <si>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</si>
  <si>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</si>
  <si>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</si>
  <si>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</si>
  <si>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t>CONTRIBUTION TO ALL GROUPS INDEX</t>
  </si>
  <si>
    <t>CHANGE IN POINTS CONTRIBUTION</t>
  </si>
  <si>
    <t>Category</t>
  </si>
  <si>
    <t>ALL GROUPS</t>
  </si>
  <si>
    <t>All groups</t>
  </si>
  <si>
    <t>SITC SECTIONS</t>
  </si>
  <si>
    <t>0 Food and live animals</t>
  </si>
  <si>
    <t>1 Beverages and tobacco</t>
  </si>
  <si>
    <t>2 Crude materials, inedible, except fuels</t>
  </si>
  <si>
    <t>3 Mineral fuels, lubricants and related materials</t>
  </si>
  <si>
    <t>4 Animal and vegetable oils, fats and waxes</t>
  </si>
  <si>
    <t>5 Chemicals and related products, n.e.s.</t>
  </si>
  <si>
    <t>6 Manufactured goods classified chiefly by material</t>
  </si>
  <si>
    <t>7 Machinery and transport equipment</t>
  </si>
  <si>
    <t>8 Miscellaneous manufactured articles</t>
  </si>
  <si>
    <t>SITC DIVISIONS</t>
  </si>
  <si>
    <t>02 Dairy products and birds' eggs</t>
  </si>
  <si>
    <t>03 Fish, crustaceans, molluscs and aquatic invertebrates and preparations thereof</t>
  </si>
  <si>
    <t>05 Vegetables and fruits</t>
  </si>
  <si>
    <t>07 Coffee, tea, cocoa spices and manufactures thereof</t>
  </si>
  <si>
    <t>11 Beverages</t>
  </si>
  <si>
    <t>12 Tobacco</t>
  </si>
  <si>
    <t>23 Crude rubber</t>
  </si>
  <si>
    <t>24 Cork and wood</t>
  </si>
  <si>
    <t>27 Crude fertilizers, other than those of division 56, and crude minerals (excluding coal, petroleum)</t>
  </si>
  <si>
    <t>33 Petroleum, petroleum products and related materials</t>
  </si>
  <si>
    <t>42 Fixed vegetable fats and oils</t>
  </si>
  <si>
    <t>51 Organic chemicals</t>
  </si>
  <si>
    <t>52 Inorganic chemicals</t>
  </si>
  <si>
    <t>53 Dyeing, tanning and colouring materials</t>
  </si>
  <si>
    <t>54 Medicinal and pharmaceutical products</t>
  </si>
  <si>
    <t>55 Essential oils etc</t>
  </si>
  <si>
    <t>56 Fertilizers (excluding crude)</t>
  </si>
  <si>
    <t>57 Plastics in primary forms</t>
  </si>
  <si>
    <t>58 Plastics in non-primary forms</t>
  </si>
  <si>
    <t>59 Chemical materials and products, n.e.s.</t>
  </si>
  <si>
    <t>61 Leather, leather manufactures, n.e.s., and dressed furskins</t>
  </si>
  <si>
    <t>62 Rubber manufactures n.e.s.</t>
  </si>
  <si>
    <t>63 Cork and wood manufactures</t>
  </si>
  <si>
    <t>64 Paper, paperboard and articles of paper pulp, of paper or of paperboard</t>
  </si>
  <si>
    <t>65 Textile yarn, fabrics, made-up articles, n.e.s., and related products</t>
  </si>
  <si>
    <t>66 Non-metallic mineral manufacts</t>
  </si>
  <si>
    <t>67 Iron and steel</t>
  </si>
  <si>
    <t>68 Non-ferrous metals</t>
  </si>
  <si>
    <t>69 Manufactures of metals, n.e.s.</t>
  </si>
  <si>
    <t>71 Power generating machinery and equipment</t>
  </si>
  <si>
    <t>72 Machinery specialised for particular industries</t>
  </si>
  <si>
    <t>74 General industrial machinery and equipment, n.e.s., and machine parts, n.e.s.</t>
  </si>
  <si>
    <t>75 Office machines and ADP machines</t>
  </si>
  <si>
    <t>76 Telecommunications and sound recording equipment and reproducing apparatus and equipment</t>
  </si>
  <si>
    <t>77 Electrical machinery, etc. and parts thereof</t>
  </si>
  <si>
    <t>79 Other transport equipment</t>
  </si>
  <si>
    <t>81 Prefabricated buildings and fixtures n.e.s.</t>
  </si>
  <si>
    <t>82 Furniture and parts thereof</t>
  </si>
  <si>
    <t>83 Travel goods and handbags</t>
  </si>
  <si>
    <t>84 Articles of apparel and clothing</t>
  </si>
  <si>
    <t>85 Footwear</t>
  </si>
  <si>
    <t>87 Professional, scientific and controlling instruments and apparatus, n.e.s.</t>
  </si>
  <si>
    <t>88 Photographic and optical goods</t>
  </si>
  <si>
    <t>89 Miscellaneous manufactured articles, n.e.s.</t>
  </si>
  <si>
    <t>97 Gold, non-monetary (excluding gold ores and concentrates)</t>
  </si>
  <si>
    <t>Table 2 IMPORT PRICE INDEX, SITC contribution to all groups index</t>
  </si>
  <si>
    <t>Methodology</t>
  </si>
  <si>
    <t>64570DO001_202509International Trade Price Indexes, Australia, Sep 2025</t>
  </si>
  <si>
    <t>Released at 11:30 am (Canberra time) Thurs 30 Oct 2025</t>
  </si>
  <si>
    <t>© Commonwealth of Australia 2025</t>
  </si>
  <si>
    <t>International Trade Price Indexes, Australia, Sep 2025</t>
  </si>
  <si>
    <t>June Quarter 2025</t>
  </si>
  <si>
    <t>September Quarter 2025</t>
  </si>
  <si>
    <t>Jun Qtr 25 to Sep Qtr 25</t>
  </si>
  <si>
    <t>9 Commodities and transactions not classified elswhere in the SITC</t>
  </si>
  <si>
    <t>09 Miscellaneous  edible products and preparations</t>
  </si>
  <si>
    <t>25 Pulp and Waste Paper</t>
  </si>
  <si>
    <t>26 Textile Fibres and Wastes</t>
  </si>
  <si>
    <t>78 Road vehicles (incl. air–cushion vehicles)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</si>
</sst>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#,##0.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FFFFFF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33"/>
        <bgColor rgb="FF336633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2" fontId="14" fillId="0" borderId="0" xfId="0" applyNumberFormat="1" applyFont="1"/>
    <xf numFmtId="4" fontId="14" fillId="0" borderId="0" xfId="5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11" fillId="2" borderId="0" xfId="0" applyFont="1" applyFill="1" applyAlignment="1">
      <alignment horizontal="left" vertical="center" indent="10"/>
    </xf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6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6" builtinId="8"/>
    <cellStyle name="Normal" xfId="0" builtinId="0" customBuiltin="1"/>
    <cellStyle name="Normal 2" xfId="5" xr:uid="{CB42EF1B-7F85-4197-9F05-FA5E61B7CCEC}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257175</xdr:colOff>
      <xdr:row>0</xdr:row>
      <xdr:rowOff>762000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8E720588-84BD-44A8-831E-F98BD13D2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1076325</xdr:colOff>
      <xdr:row>0</xdr:row>
      <xdr:rowOff>762000</xdr:rowOff>
    </xdr:to>
    <xdr:pic>
      <xdr:nvPicPr>
        <xdr:cNvPr id="1059" name="Picture 1">
          <a:extLst>
            <a:ext uri="{FF2B5EF4-FFF2-40B4-BE49-F238E27FC236}">
              <a16:creationId xmlns:a16="http://schemas.microsoft.com/office/drawing/2014/main" id="{B8A24CDA-9393-4BB6-A7CF-945F8C236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45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45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methodologies/international-trade-price-indexes-australia-methodology/sep-2025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tabSelected="1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4" ht="68.099999999999994" customHeight="1" x14ac:dyDescent="0.2">
      <c r="A1" s="15" t="s">
        <v>0</v>
      </c>
      <c r="B1" s="15"/>
      <c r="C1" s="15"/>
      <c r="D1" s="15"/>
    </row>
    <row r="2" spans="1:4" ht="22.7" customHeight="1" x14ac:dyDescent="0.25">
      <c r="A2" s="1" t="s">
        <v>71</v>
      </c>
    </row>
    <row r="3" spans="1:4" ht="12.75" customHeight="1" x14ac:dyDescent="0.2">
      <c r="A3" s="2" t="s">
        <v>72</v>
      </c>
    </row>
    <row r="5" spans="1:4" ht="12.75" customHeight="1" x14ac:dyDescent="0.25">
      <c r="B5" s="1" t="s">
        <v>1</v>
      </c>
    </row>
    <row r="6" spans="1:4" ht="12.75" customHeight="1" x14ac:dyDescent="0.2">
      <c r="B6" s="3" t="s">
        <v>2</v>
      </c>
    </row>
    <row r="7" spans="1:4" x14ac:dyDescent="0.2">
      <c r="B7" s="4">
        <v>2</v>
      </c>
      <c r="C7" s="5" t="s">
        <v>3</v>
      </c>
    </row>
    <row r="10" spans="1:4" ht="15" x14ac:dyDescent="0.2">
      <c r="B10" s="16"/>
      <c r="C10" s="16"/>
    </row>
    <row r="11" spans="1:4" ht="15.75" x14ac:dyDescent="0.25">
      <c r="B11" s="17" t="s">
        <v>4</v>
      </c>
      <c r="C11" s="17"/>
    </row>
    <row r="13" spans="1:4" x14ac:dyDescent="0.2">
      <c r="B13" s="6" t="s">
        <v>74</v>
      </c>
    </row>
    <row r="14" spans="1:4" x14ac:dyDescent="0.2">
      <c r="B14" s="18" t="s">
        <v>5</v>
      </c>
      <c r="C14" s="18"/>
    </row>
    <row r="15" spans="1:4" x14ac:dyDescent="0.2">
      <c r="B15" s="19" t="s">
        <v>70</v>
      </c>
      <c r="C15" s="19"/>
    </row>
    <row r="16" spans="1:4" x14ac:dyDescent="0.2">
      <c r="C16" s="18"/>
      <c r="D16" s="18"/>
    </row>
    <row r="18" spans="2:3" ht="15.75" x14ac:dyDescent="0.25">
      <c r="B18" s="1" t="s">
        <v>6</v>
      </c>
    </row>
    <row r="20" spans="2:3" ht="14.65" customHeight="1" x14ac:dyDescent="0.2">
      <c r="B20" s="14" t="s">
        <v>7</v>
      </c>
      <c r="C20" s="14"/>
    </row>
    <row r="23" spans="2:3" ht="14.65" customHeight="1" x14ac:dyDescent="0.2">
      <c r="B23" s="7" t="s">
        <v>73</v>
      </c>
    </row>
  </sheetData>
  <sheetProtection sheet="1" objects="1" scenarios="1"/>
  <mergeCells count="7">
    <mergeCell ref="B20:C20"/>
    <mergeCell ref="A1:D1"/>
    <mergeCell ref="B10:C10"/>
    <mergeCell ref="B11:C11"/>
    <mergeCell ref="B14:C14"/>
    <mergeCell ref="B15:C15"/>
    <mergeCell ref="C16:D16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5" r:id="rId3" display="Explanatory Notes" xr:uid="{00000000-0004-0000-0000-000003000000}"/>
    <hyperlink ref="B23" r:id="rId4" display="© Commonwealth of Australia 2019" xr:uid="{00000000-0004-0000-0000-000004000000}"/>
    <hyperlink ref="B15:C15" r:id="rId5" display="Methodology" xr:uid="{C64D036E-ED42-4D5C-B4BC-86F8F23D18C5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72"/>
  <sheetViews>
    <sheetView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52.625" customWidth="1"/>
    <col min="2" max="2" width="14.625" customWidth="1"/>
    <col min="3" max="3" width="11.875" customWidth="1"/>
    <col min="4" max="4" width="11.75" customWidth="1"/>
    <col min="5" max="5" width="10.75" customWidth="1"/>
  </cols>
  <sheetData>
    <row r="1" spans="1:6" ht="68.099999999999994" customHeight="1" x14ac:dyDescent="0.2">
      <c r="A1" s="15" t="s">
        <v>0</v>
      </c>
      <c r="B1" s="15"/>
      <c r="C1" s="15"/>
      <c r="D1" s="15"/>
      <c r="E1" s="15"/>
      <c r="F1" s="15"/>
    </row>
    <row r="2" spans="1:6" ht="22.7" customHeight="1" x14ac:dyDescent="0.25">
      <c r="A2" s="1" t="s">
        <v>71</v>
      </c>
    </row>
    <row r="3" spans="1:6" ht="12.75" customHeight="1" x14ac:dyDescent="0.2">
      <c r="A3" s="2" t="s">
        <v>72</v>
      </c>
    </row>
    <row r="4" spans="1:6" ht="25.7" customHeight="1" x14ac:dyDescent="0.2">
      <c r="A4" s="6" t="s">
        <v>69</v>
      </c>
    </row>
    <row r="5" spans="1:6" ht="33.950000000000003" customHeight="1" x14ac:dyDescent="0.2">
      <c r="A5" s="8"/>
      <c r="B5" s="20" t="s">
        <v>8</v>
      </c>
      <c r="C5" s="20"/>
      <c r="D5" s="9" t="s">
        <v>9</v>
      </c>
    </row>
    <row r="6" spans="1:6" ht="33.950000000000003" customHeight="1" x14ac:dyDescent="0.2">
      <c r="A6" s="8" t="s">
        <v>10</v>
      </c>
      <c r="B6" s="9" t="s">
        <v>75</v>
      </c>
      <c r="C6" s="9" t="s">
        <v>76</v>
      </c>
      <c r="D6" s="9" t="s">
        <v>77</v>
      </c>
    </row>
    <row r="7" spans="1:6" ht="14.65" customHeight="1" x14ac:dyDescent="0.2">
      <c r="A7" s="21" t="s">
        <v>11</v>
      </c>
      <c r="B7" s="21"/>
      <c r="C7" s="21"/>
      <c r="D7" s="21"/>
    </row>
    <row r="8" spans="1:6" ht="12.75" customHeight="1" x14ac:dyDescent="0.2">
      <c r="A8" s="5" t="s">
        <v>12</v>
      </c>
      <c r="B8" s="10">
        <v>134.80000000000001</v>
      </c>
      <c r="C8" s="10">
        <v>134.19999999999999</v>
      </c>
      <c r="D8" s="10">
        <v>-0.6</v>
      </c>
    </row>
    <row r="9" spans="1:6" ht="14.65" customHeight="1" x14ac:dyDescent="0.2">
      <c r="A9" s="21" t="s">
        <v>13</v>
      </c>
      <c r="B9" s="21"/>
      <c r="C9" s="21"/>
      <c r="D9" s="21"/>
    </row>
    <row r="10" spans="1:6" ht="12.75" customHeight="1" x14ac:dyDescent="0.2">
      <c r="A10" s="5" t="s">
        <v>14</v>
      </c>
      <c r="B10" s="12">
        <v>7.8</v>
      </c>
      <c r="C10" s="11">
        <v>7.61</v>
      </c>
      <c r="D10" s="13">
        <f>C10-B10</f>
        <v>-0.1899999999999995</v>
      </c>
    </row>
    <row r="11" spans="1:6" ht="12.75" customHeight="1" x14ac:dyDescent="0.2">
      <c r="A11" s="5" t="s">
        <v>15</v>
      </c>
      <c r="B11" s="12">
        <v>1.06</v>
      </c>
      <c r="C11" s="11">
        <v>1.06</v>
      </c>
      <c r="D11" s="11">
        <v>0</v>
      </c>
    </row>
    <row r="12" spans="1:6" ht="12.75" customHeight="1" x14ac:dyDescent="0.2">
      <c r="A12" s="5" t="s">
        <v>16</v>
      </c>
      <c r="B12" s="12">
        <v>1.57</v>
      </c>
      <c r="C12" s="11">
        <v>1.6</v>
      </c>
      <c r="D12" s="13">
        <f t="shared" ref="D12:D19" si="0">C12-B12</f>
        <v>3.0000000000000027E-2</v>
      </c>
    </row>
    <row r="13" spans="1:6" ht="12.75" customHeight="1" x14ac:dyDescent="0.2">
      <c r="A13" s="5" t="s">
        <v>17</v>
      </c>
      <c r="B13" s="12">
        <v>15.42</v>
      </c>
      <c r="C13" s="11">
        <v>15.94</v>
      </c>
      <c r="D13" s="13">
        <f t="shared" si="0"/>
        <v>0.51999999999999957</v>
      </c>
    </row>
    <row r="14" spans="1:6" ht="12.75" customHeight="1" x14ac:dyDescent="0.2">
      <c r="A14" s="5" t="s">
        <v>18</v>
      </c>
      <c r="B14" s="12">
        <v>0.37</v>
      </c>
      <c r="C14" s="11">
        <v>0.35</v>
      </c>
      <c r="D14" s="13">
        <f t="shared" si="0"/>
        <v>-2.0000000000000018E-2</v>
      </c>
    </row>
    <row r="15" spans="1:6" ht="12.75" customHeight="1" x14ac:dyDescent="0.2">
      <c r="A15" s="5" t="s">
        <v>19</v>
      </c>
      <c r="B15" s="12">
        <v>14.54</v>
      </c>
      <c r="C15" s="11">
        <v>14.43</v>
      </c>
      <c r="D15" s="13">
        <f t="shared" si="0"/>
        <v>-0.10999999999999943</v>
      </c>
    </row>
    <row r="16" spans="1:6" ht="12.75" customHeight="1" x14ac:dyDescent="0.2">
      <c r="A16" s="5" t="s">
        <v>20</v>
      </c>
      <c r="B16" s="12">
        <v>13.98</v>
      </c>
      <c r="C16" s="11">
        <v>13.93</v>
      </c>
      <c r="D16" s="13">
        <f t="shared" si="0"/>
        <v>-5.0000000000000711E-2</v>
      </c>
    </row>
    <row r="17" spans="1:4" ht="12.75" customHeight="1" x14ac:dyDescent="0.2">
      <c r="A17" s="5" t="s">
        <v>21</v>
      </c>
      <c r="B17" s="12">
        <v>57.24</v>
      </c>
      <c r="C17" s="11">
        <v>56.5</v>
      </c>
      <c r="D17" s="13">
        <f t="shared" si="0"/>
        <v>-0.74000000000000199</v>
      </c>
    </row>
    <row r="18" spans="1:4" ht="12.75" customHeight="1" x14ac:dyDescent="0.2">
      <c r="A18" s="5" t="s">
        <v>22</v>
      </c>
      <c r="B18" s="12">
        <v>17.420000000000002</v>
      </c>
      <c r="C18" s="11">
        <v>17.190000000000001</v>
      </c>
      <c r="D18" s="13">
        <f t="shared" si="0"/>
        <v>-0.23000000000000043</v>
      </c>
    </row>
    <row r="19" spans="1:4" ht="12.75" customHeight="1" x14ac:dyDescent="0.2">
      <c r="A19" s="5" t="s">
        <v>78</v>
      </c>
      <c r="B19" s="12">
        <v>5.41</v>
      </c>
      <c r="C19" s="11">
        <v>5.57</v>
      </c>
      <c r="D19" s="13">
        <f t="shared" si="0"/>
        <v>0.16000000000000014</v>
      </c>
    </row>
    <row r="20" spans="1:4" ht="14.65" customHeight="1" x14ac:dyDescent="0.2">
      <c r="A20" s="21" t="s">
        <v>23</v>
      </c>
      <c r="B20" s="21"/>
      <c r="C20" s="21"/>
      <c r="D20" s="21"/>
    </row>
    <row r="21" spans="1:4" ht="12.75" customHeight="1" x14ac:dyDescent="0.2">
      <c r="A21" s="5" t="s">
        <v>24</v>
      </c>
      <c r="B21" s="11">
        <v>0.7</v>
      </c>
      <c r="C21" s="11">
        <v>0.71</v>
      </c>
      <c r="D21" s="13">
        <f t="shared" ref="D21:D69" si="1">C21-B21</f>
        <v>1.0000000000000009E-2</v>
      </c>
    </row>
    <row r="22" spans="1:4" ht="12.75" customHeight="1" x14ac:dyDescent="0.2">
      <c r="A22" s="5" t="s">
        <v>25</v>
      </c>
      <c r="B22" s="11">
        <v>0.79</v>
      </c>
      <c r="C22" s="11">
        <v>0.78</v>
      </c>
      <c r="D22" s="13">
        <f t="shared" si="1"/>
        <v>-1.0000000000000009E-2</v>
      </c>
    </row>
    <row r="23" spans="1:4" ht="12.75" customHeight="1" x14ac:dyDescent="0.2">
      <c r="A23" s="5" t="s">
        <v>26</v>
      </c>
      <c r="B23" s="11">
        <v>1.28</v>
      </c>
      <c r="C23" s="11">
        <v>1.23</v>
      </c>
      <c r="D23" s="13">
        <f t="shared" si="1"/>
        <v>-5.0000000000000044E-2</v>
      </c>
    </row>
    <row r="24" spans="1:4" ht="12.75" customHeight="1" x14ac:dyDescent="0.2">
      <c r="A24" s="5" t="s">
        <v>27</v>
      </c>
      <c r="B24" s="11">
        <v>1.49</v>
      </c>
      <c r="C24" s="11">
        <v>1.35</v>
      </c>
      <c r="D24" s="13">
        <f t="shared" si="1"/>
        <v>-0.1399999999999999</v>
      </c>
    </row>
    <row r="25" spans="1:4" ht="12.75" customHeight="1" x14ac:dyDescent="0.2">
      <c r="A25" s="5" t="s">
        <v>79</v>
      </c>
      <c r="B25" s="11">
        <v>1.48</v>
      </c>
      <c r="C25" s="11">
        <v>1.52</v>
      </c>
      <c r="D25" s="13">
        <f t="shared" si="1"/>
        <v>4.0000000000000036E-2</v>
      </c>
    </row>
    <row r="26" spans="1:4" ht="12.75" customHeight="1" x14ac:dyDescent="0.2">
      <c r="A26" s="5" t="s">
        <v>28</v>
      </c>
      <c r="B26" s="11">
        <v>0.91</v>
      </c>
      <c r="C26" s="11">
        <v>0.92</v>
      </c>
      <c r="D26" s="13">
        <f t="shared" si="1"/>
        <v>1.0000000000000009E-2</v>
      </c>
    </row>
    <row r="27" spans="1:4" ht="12.75" customHeight="1" x14ac:dyDescent="0.2">
      <c r="A27" s="5" t="s">
        <v>29</v>
      </c>
      <c r="B27" s="11">
        <v>0.15</v>
      </c>
      <c r="C27" s="11">
        <v>0.14000000000000001</v>
      </c>
      <c r="D27" s="13">
        <f t="shared" si="1"/>
        <v>-9.9999999999999811E-3</v>
      </c>
    </row>
    <row r="28" spans="1:4" ht="12.75" customHeight="1" x14ac:dyDescent="0.2">
      <c r="A28" s="5" t="s">
        <v>30</v>
      </c>
      <c r="B28" s="11">
        <v>0.05</v>
      </c>
      <c r="C28" s="11">
        <v>0.04</v>
      </c>
      <c r="D28" s="13">
        <f t="shared" si="1"/>
        <v>-1.0000000000000002E-2</v>
      </c>
    </row>
    <row r="29" spans="1:4" ht="12.75" customHeight="1" x14ac:dyDescent="0.2">
      <c r="A29" s="5" t="s">
        <v>31</v>
      </c>
      <c r="B29" s="11">
        <v>0.3</v>
      </c>
      <c r="C29" s="11">
        <v>0.28999999999999998</v>
      </c>
      <c r="D29" s="13">
        <f t="shared" si="1"/>
        <v>-1.0000000000000009E-2</v>
      </c>
    </row>
    <row r="30" spans="1:4" ht="12.75" customHeight="1" x14ac:dyDescent="0.2">
      <c r="A30" s="5" t="s">
        <v>80</v>
      </c>
      <c r="B30" s="11">
        <v>0.1</v>
      </c>
      <c r="C30" s="11">
        <v>0.1</v>
      </c>
      <c r="D30" s="11">
        <v>0</v>
      </c>
    </row>
    <row r="31" spans="1:4" ht="12.75" customHeight="1" x14ac:dyDescent="0.2">
      <c r="A31" s="5" t="s">
        <v>81</v>
      </c>
      <c r="B31" s="11">
        <v>0.04</v>
      </c>
      <c r="C31" s="11">
        <v>0.04</v>
      </c>
      <c r="D31" s="11">
        <v>0</v>
      </c>
    </row>
    <row r="32" spans="1:4" ht="12.75" customHeight="1" x14ac:dyDescent="0.2">
      <c r="A32" s="5" t="s">
        <v>32</v>
      </c>
      <c r="B32" s="11">
        <v>0.19</v>
      </c>
      <c r="C32" s="11">
        <v>0.21</v>
      </c>
      <c r="D32" s="13">
        <f t="shared" si="1"/>
        <v>1.999999999999999E-2</v>
      </c>
    </row>
    <row r="33" spans="1:4" ht="12.75" customHeight="1" x14ac:dyDescent="0.2">
      <c r="A33" s="5" t="s">
        <v>33</v>
      </c>
      <c r="B33" s="11">
        <v>15.24</v>
      </c>
      <c r="C33" s="11">
        <v>15.78</v>
      </c>
      <c r="D33" s="13">
        <f t="shared" si="1"/>
        <v>0.53999999999999915</v>
      </c>
    </row>
    <row r="34" spans="1:4" ht="12.75" customHeight="1" x14ac:dyDescent="0.2">
      <c r="A34" s="5" t="s">
        <v>34</v>
      </c>
      <c r="B34" s="11">
        <v>0.3</v>
      </c>
      <c r="C34" s="11">
        <v>0.28000000000000003</v>
      </c>
      <c r="D34" s="13">
        <f t="shared" si="1"/>
        <v>-1.9999999999999962E-2</v>
      </c>
    </row>
    <row r="35" spans="1:4" ht="12.75" customHeight="1" x14ac:dyDescent="0.2">
      <c r="A35" s="5" t="s">
        <v>35</v>
      </c>
      <c r="B35" s="11">
        <v>0.84</v>
      </c>
      <c r="C35" s="11">
        <v>0.83</v>
      </c>
      <c r="D35" s="13">
        <f t="shared" si="1"/>
        <v>-1.0000000000000009E-2</v>
      </c>
    </row>
    <row r="36" spans="1:4" ht="12.75" customHeight="1" x14ac:dyDescent="0.2">
      <c r="A36" s="5" t="s">
        <v>36</v>
      </c>
      <c r="B36" s="11">
        <v>0.94</v>
      </c>
      <c r="C36" s="11">
        <v>0.81</v>
      </c>
      <c r="D36" s="13">
        <f t="shared" si="1"/>
        <v>-0.12999999999999989</v>
      </c>
    </row>
    <row r="37" spans="1:4" ht="12.75" customHeight="1" x14ac:dyDescent="0.2">
      <c r="A37" s="5" t="s">
        <v>37</v>
      </c>
      <c r="B37" s="11">
        <v>0.39</v>
      </c>
      <c r="C37" s="11">
        <v>0.38</v>
      </c>
      <c r="D37" s="13">
        <f t="shared" si="1"/>
        <v>-1.0000000000000009E-2</v>
      </c>
    </row>
    <row r="38" spans="1:4" ht="12.75" customHeight="1" x14ac:dyDescent="0.2">
      <c r="A38" s="5" t="s">
        <v>38</v>
      </c>
      <c r="B38" s="11">
        <v>5.57</v>
      </c>
      <c r="C38" s="11">
        <v>5.47</v>
      </c>
      <c r="D38" s="13">
        <f t="shared" si="1"/>
        <v>-0.10000000000000053</v>
      </c>
    </row>
    <row r="39" spans="1:4" ht="12.75" customHeight="1" x14ac:dyDescent="0.2">
      <c r="A39" s="5" t="s">
        <v>39</v>
      </c>
      <c r="B39" s="11">
        <v>1.71</v>
      </c>
      <c r="C39" s="11">
        <v>1.8</v>
      </c>
      <c r="D39" s="13">
        <f t="shared" si="1"/>
        <v>9.000000000000008E-2</v>
      </c>
    </row>
    <row r="40" spans="1:4" ht="12.75" customHeight="1" x14ac:dyDescent="0.2">
      <c r="A40" s="5" t="s">
        <v>40</v>
      </c>
      <c r="B40" s="11">
        <v>1.65</v>
      </c>
      <c r="C40" s="11">
        <v>1.82</v>
      </c>
      <c r="D40" s="13">
        <f t="shared" si="1"/>
        <v>0.17000000000000015</v>
      </c>
    </row>
    <row r="41" spans="1:4" ht="12.75" customHeight="1" x14ac:dyDescent="0.2">
      <c r="A41" s="5" t="s">
        <v>41</v>
      </c>
      <c r="B41" s="11">
        <v>0.92</v>
      </c>
      <c r="C41" s="11">
        <v>0.87</v>
      </c>
      <c r="D41" s="13">
        <f t="shared" si="1"/>
        <v>-5.0000000000000044E-2</v>
      </c>
    </row>
    <row r="42" spans="1:4" ht="12.75" customHeight="1" x14ac:dyDescent="0.2">
      <c r="A42" s="5" t="s">
        <v>42</v>
      </c>
      <c r="B42" s="11">
        <v>0.83</v>
      </c>
      <c r="C42" s="11">
        <v>0.81</v>
      </c>
      <c r="D42" s="13">
        <f t="shared" si="1"/>
        <v>-1.9999999999999907E-2</v>
      </c>
    </row>
    <row r="43" spans="1:4" ht="12.75" customHeight="1" x14ac:dyDescent="0.2">
      <c r="A43" s="5" t="s">
        <v>43</v>
      </c>
      <c r="B43" s="11">
        <v>1.7</v>
      </c>
      <c r="C43" s="11">
        <v>1.64</v>
      </c>
      <c r="D43" s="13">
        <f t="shared" si="1"/>
        <v>-6.0000000000000053E-2</v>
      </c>
    </row>
    <row r="44" spans="1:4" ht="12.75" customHeight="1" x14ac:dyDescent="0.2">
      <c r="A44" s="5" t="s">
        <v>44</v>
      </c>
      <c r="B44" s="11">
        <v>0.04</v>
      </c>
      <c r="C44" s="11">
        <v>0.04</v>
      </c>
      <c r="D44" s="11">
        <v>0</v>
      </c>
    </row>
    <row r="45" spans="1:4" ht="12.75" customHeight="1" x14ac:dyDescent="0.2">
      <c r="A45" s="5" t="s">
        <v>45</v>
      </c>
      <c r="B45" s="11">
        <v>1.76</v>
      </c>
      <c r="C45" s="11">
        <v>1.8</v>
      </c>
      <c r="D45" s="13">
        <f t="shared" si="1"/>
        <v>4.0000000000000036E-2</v>
      </c>
    </row>
    <row r="46" spans="1:4" ht="12.75" customHeight="1" x14ac:dyDescent="0.2">
      <c r="A46" s="5" t="s">
        <v>46</v>
      </c>
      <c r="B46" s="11">
        <v>0.56000000000000005</v>
      </c>
      <c r="C46" s="11">
        <v>0.56000000000000005</v>
      </c>
      <c r="D46" s="11">
        <v>0</v>
      </c>
    </row>
    <row r="47" spans="1:4" ht="12.75" customHeight="1" x14ac:dyDescent="0.2">
      <c r="A47" s="5" t="s">
        <v>47</v>
      </c>
      <c r="B47" s="11">
        <v>1.31</v>
      </c>
      <c r="C47" s="11">
        <v>1.32</v>
      </c>
      <c r="D47" s="13">
        <f t="shared" si="1"/>
        <v>1.0000000000000009E-2</v>
      </c>
    </row>
    <row r="48" spans="1:4" ht="12.75" customHeight="1" x14ac:dyDescent="0.2">
      <c r="A48" s="5" t="s">
        <v>48</v>
      </c>
      <c r="B48" s="11">
        <v>1.42</v>
      </c>
      <c r="C48" s="11">
        <v>1.39</v>
      </c>
      <c r="D48" s="13">
        <f t="shared" si="1"/>
        <v>-3.0000000000000027E-2</v>
      </c>
    </row>
    <row r="49" spans="1:4" ht="12.75" customHeight="1" x14ac:dyDescent="0.2">
      <c r="A49" s="5" t="s">
        <v>49</v>
      </c>
      <c r="B49" s="11">
        <v>1.43</v>
      </c>
      <c r="C49" s="11">
        <v>1.41</v>
      </c>
      <c r="D49" s="13">
        <f t="shared" si="1"/>
        <v>-2.0000000000000018E-2</v>
      </c>
    </row>
    <row r="50" spans="1:4" ht="12.75" customHeight="1" x14ac:dyDescent="0.2">
      <c r="A50" s="5" t="s">
        <v>50</v>
      </c>
      <c r="B50" s="11">
        <v>1.75</v>
      </c>
      <c r="C50" s="11">
        <v>1.73</v>
      </c>
      <c r="D50" s="13">
        <f t="shared" si="1"/>
        <v>-2.0000000000000018E-2</v>
      </c>
    </row>
    <row r="51" spans="1:4" ht="12.75" customHeight="1" x14ac:dyDescent="0.2">
      <c r="A51" s="5" t="s">
        <v>51</v>
      </c>
      <c r="B51" s="11">
        <v>1.64</v>
      </c>
      <c r="C51" s="11">
        <v>1.69</v>
      </c>
      <c r="D51" s="13">
        <f t="shared" si="1"/>
        <v>5.0000000000000044E-2</v>
      </c>
    </row>
    <row r="52" spans="1:4" ht="12.75" customHeight="1" x14ac:dyDescent="0.2">
      <c r="A52" s="5" t="s">
        <v>52</v>
      </c>
      <c r="B52" s="11">
        <v>4.05</v>
      </c>
      <c r="C52" s="11">
        <v>3.99</v>
      </c>
      <c r="D52" s="13">
        <f t="shared" si="1"/>
        <v>-5.9999999999999609E-2</v>
      </c>
    </row>
    <row r="53" spans="1:4" ht="12.75" customHeight="1" x14ac:dyDescent="0.2">
      <c r="A53" s="5" t="s">
        <v>53</v>
      </c>
      <c r="B53" s="11">
        <v>2.64</v>
      </c>
      <c r="C53" s="11">
        <v>2.61</v>
      </c>
      <c r="D53" s="13">
        <f t="shared" si="1"/>
        <v>-3.0000000000000249E-2</v>
      </c>
    </row>
    <row r="54" spans="1:4" ht="12.75" customHeight="1" x14ac:dyDescent="0.2">
      <c r="A54" s="5" t="s">
        <v>54</v>
      </c>
      <c r="B54" s="11">
        <v>4.58</v>
      </c>
      <c r="C54" s="11">
        <v>4.54</v>
      </c>
      <c r="D54" s="13">
        <f t="shared" si="1"/>
        <v>-4.0000000000000036E-2</v>
      </c>
    </row>
    <row r="55" spans="1:4" ht="12.75" customHeight="1" x14ac:dyDescent="0.2">
      <c r="A55" s="5" t="s">
        <v>55</v>
      </c>
      <c r="B55" s="11">
        <v>7.61</v>
      </c>
      <c r="C55" s="11">
        <v>7.4</v>
      </c>
      <c r="D55" s="13">
        <f t="shared" si="1"/>
        <v>-0.20999999999999996</v>
      </c>
    </row>
    <row r="56" spans="1:4" ht="12.75" customHeight="1" x14ac:dyDescent="0.2">
      <c r="A56" s="5" t="s">
        <v>56</v>
      </c>
      <c r="B56" s="11">
        <v>5.12</v>
      </c>
      <c r="C56" s="11">
        <v>5.03</v>
      </c>
      <c r="D56" s="13">
        <f t="shared" si="1"/>
        <v>-8.9999999999999858E-2</v>
      </c>
    </row>
    <row r="57" spans="1:4" ht="12.75" customHeight="1" x14ac:dyDescent="0.2">
      <c r="A57" s="5" t="s">
        <v>57</v>
      </c>
      <c r="B57" s="11">
        <v>6.32</v>
      </c>
      <c r="C57" s="11">
        <v>6.11</v>
      </c>
      <c r="D57" s="13">
        <f t="shared" si="1"/>
        <v>-0.20999999999999996</v>
      </c>
    </row>
    <row r="58" spans="1:4" ht="12.75" customHeight="1" x14ac:dyDescent="0.2">
      <c r="A58" s="5" t="s">
        <v>58</v>
      </c>
      <c r="B58" s="11">
        <v>9.48</v>
      </c>
      <c r="C58" s="11">
        <v>9.48</v>
      </c>
      <c r="D58" s="11">
        <v>0</v>
      </c>
    </row>
    <row r="59" spans="1:4" ht="12.75" customHeight="1" x14ac:dyDescent="0.2">
      <c r="A59" s="5" t="s">
        <v>82</v>
      </c>
      <c r="B59" s="11">
        <v>18.73</v>
      </c>
      <c r="C59" s="11">
        <v>18.600000000000001</v>
      </c>
      <c r="D59" s="13">
        <f t="shared" si="1"/>
        <v>-0.12999999999999901</v>
      </c>
    </row>
    <row r="60" spans="1:4" ht="12.75" customHeight="1" x14ac:dyDescent="0.2">
      <c r="A60" s="5" t="s">
        <v>59</v>
      </c>
      <c r="B60" s="11">
        <v>2.41</v>
      </c>
      <c r="C60" s="11">
        <v>2.38</v>
      </c>
      <c r="D60" s="13">
        <f t="shared" si="1"/>
        <v>-3.0000000000000249E-2</v>
      </c>
    </row>
    <row r="61" spans="1:4" ht="12.75" customHeight="1" x14ac:dyDescent="0.2">
      <c r="A61" s="5" t="s">
        <v>60</v>
      </c>
      <c r="B61" s="11">
        <v>0.61</v>
      </c>
      <c r="C61" s="11">
        <v>0.6</v>
      </c>
      <c r="D61" s="13">
        <f t="shared" si="1"/>
        <v>-1.0000000000000009E-2</v>
      </c>
    </row>
    <row r="62" spans="1:4" ht="12.75" customHeight="1" x14ac:dyDescent="0.2">
      <c r="A62" s="5" t="s">
        <v>61</v>
      </c>
      <c r="B62" s="11">
        <v>1.92</v>
      </c>
      <c r="C62" s="11">
        <v>1.89</v>
      </c>
      <c r="D62" s="13">
        <f t="shared" si="1"/>
        <v>-3.0000000000000027E-2</v>
      </c>
    </row>
    <row r="63" spans="1:4" ht="12.75" customHeight="1" x14ac:dyDescent="0.2">
      <c r="A63" s="5" t="s">
        <v>62</v>
      </c>
      <c r="B63" s="11">
        <v>0.68</v>
      </c>
      <c r="C63" s="11">
        <v>0.68</v>
      </c>
      <c r="D63" s="11">
        <v>0</v>
      </c>
    </row>
    <row r="64" spans="1:4" ht="12.75" customHeight="1" x14ac:dyDescent="0.2">
      <c r="A64" s="5" t="s">
        <v>63</v>
      </c>
      <c r="B64" s="11">
        <v>4.21</v>
      </c>
      <c r="C64" s="11">
        <v>4.1399999999999997</v>
      </c>
      <c r="D64" s="13">
        <f t="shared" si="1"/>
        <v>-7.0000000000000284E-2</v>
      </c>
    </row>
    <row r="65" spans="1:4" ht="12.75" customHeight="1" x14ac:dyDescent="0.2">
      <c r="A65" s="5" t="s">
        <v>64</v>
      </c>
      <c r="B65" s="11">
        <v>0.96</v>
      </c>
      <c r="C65" s="11">
        <v>0.95</v>
      </c>
      <c r="D65" s="13">
        <f t="shared" si="1"/>
        <v>-1.0000000000000009E-2</v>
      </c>
    </row>
    <row r="66" spans="1:4" ht="12.75" customHeight="1" x14ac:dyDescent="0.2">
      <c r="A66" s="5" t="s">
        <v>65</v>
      </c>
      <c r="B66" s="11">
        <v>3.23</v>
      </c>
      <c r="C66" s="11">
        <v>3.2</v>
      </c>
      <c r="D66" s="13">
        <f t="shared" si="1"/>
        <v>-2.9999999999999805E-2</v>
      </c>
    </row>
    <row r="67" spans="1:4" ht="12.75" customHeight="1" x14ac:dyDescent="0.2">
      <c r="A67" s="5" t="s">
        <v>66</v>
      </c>
      <c r="B67" s="11">
        <v>0.87</v>
      </c>
      <c r="C67" s="11">
        <v>0.87</v>
      </c>
      <c r="D67" s="11">
        <v>0</v>
      </c>
    </row>
    <row r="68" spans="1:4" ht="12.75" customHeight="1" x14ac:dyDescent="0.2">
      <c r="A68" s="5" t="s">
        <v>67</v>
      </c>
      <c r="B68" s="11">
        <v>4.92</v>
      </c>
      <c r="C68" s="11">
        <v>4.88</v>
      </c>
      <c r="D68" s="13">
        <f t="shared" si="1"/>
        <v>-4.0000000000000036E-2</v>
      </c>
    </row>
    <row r="69" spans="1:4" ht="12.75" customHeight="1" x14ac:dyDescent="0.2">
      <c r="A69" s="5" t="s">
        <v>68</v>
      </c>
      <c r="B69" s="11">
        <v>5.41</v>
      </c>
      <c r="C69" s="11">
        <v>5.57</v>
      </c>
      <c r="D69" s="13">
        <f t="shared" si="1"/>
        <v>0.16000000000000014</v>
      </c>
    </row>
    <row r="72" spans="1:4" ht="12.75" customHeight="1" x14ac:dyDescent="0.2">
      <c r="A72" s="7" t="s">
        <v>73</v>
      </c>
    </row>
  </sheetData>
  <sheetProtection sheet="1" objects="1" scenarios="1"/>
  <mergeCells count="5">
    <mergeCell ref="A1:F1"/>
    <mergeCell ref="B5:C5"/>
    <mergeCell ref="A7:D7"/>
    <mergeCell ref="A9:D9"/>
    <mergeCell ref="A20:D20"/>
  </mergeCells>
  <hyperlinks>
    <hyperlink ref="A72" r:id="rId1" display="© Commonwealth of Australia 2019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Table_2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Izaac Green</cp:lastModifiedBy>
  <dcterms:created xsi:type="dcterms:W3CDTF">2007-10-02T09:30:30Z</dcterms:created>
  <dcterms:modified xsi:type="dcterms:W3CDTF">2025-10-27T04:01:13Z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2021-12-02T04:17:19Z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cf5d9895-6715-4e25-9373-0f2d14bd1d33</vt:lpwstr>
  </property>
  <property fmtid="{D5CDD505-2E9C-101B-9397-08002B2CF9AE}" pid="12" name="MSIP_Label_3c88474f-0cb5-481f-b10d-ded532e0467a_ContentBits">
    <vt:lpwstr>0</vt:lpwstr>
  </property>
</Properties>
</file>