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PJSM25\Publication\"/>
    </mc:Choice>
  </mc:AlternateContent>
  <xr:revisionPtr revIDLastSave="0" documentId="13_ncr:1_{C1176DA9-8F61-42A8-845C-480ABD8A4BA8}" xr6:coauthVersionLast="47" xr6:coauthVersionMax="47" xr10:uidLastSave="{00000000-0000-0000-0000-000000000000}"/>
  <bookViews>
    <workbookView xWindow="19080" yWindow="-120" windowWidth="19440" windowHeight="15000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A4" i="15" l="1"/>
  <c r="A4" i="14"/>
  <c r="A4" i="13"/>
  <c r="A4" i="12"/>
  <c r="A4" i="11"/>
  <c r="A4" i="9"/>
  <c r="A4" i="8"/>
  <c r="A4" i="7"/>
  <c r="A4" i="6"/>
  <c r="A4" i="5"/>
  <c r="A4" i="4"/>
  <c r="A4" i="3"/>
  <c r="A4" i="2"/>
  <c r="A2" i="2"/>
  <c r="A2" i="15"/>
  <c r="A2" i="14"/>
  <c r="A2" i="13"/>
  <c r="A2" i="12"/>
  <c r="A2" i="11"/>
  <c r="A2" i="9"/>
  <c r="A2" i="8"/>
  <c r="A2" i="7"/>
  <c r="A2" i="6"/>
  <c r="A2" i="5"/>
  <c r="A2" i="4"/>
  <c r="A2" i="3"/>
  <c r="A142" i="15"/>
  <c r="A107" i="14"/>
  <c r="A107" i="13"/>
  <c r="A136" i="12"/>
  <c r="A61" i="11"/>
  <c r="A37" i="9"/>
  <c r="A63" i="8"/>
  <c r="A28" i="7"/>
  <c r="A154" i="6"/>
  <c r="A255" i="2" l="1"/>
  <c r="A140" i="3"/>
  <c r="A66" i="4" l="1"/>
  <c r="A76" i="5"/>
</calcChain>
</file>

<file path=xl/sharedStrings.xml><?xml version="1.0" encoding="utf-8"?>
<sst xmlns="http://schemas.openxmlformats.org/spreadsheetml/2006/main" count="1867" uniqueCount="1292">
  <si>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</si>
  <si>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</si>
  <si>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</si>
  <si>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</si>
  <si>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</si>
  <si>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</si>
  <si>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</si>
  <si>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</si>
  <si>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</si>
  <si>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</si>
  <si>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Sequence guide</t>
  </si>
  <si>
    <t xml:space="preserve"> </t>
  </si>
  <si>
    <t>Australian Bureau of Statistics</t>
  </si>
  <si>
    <t>Questionnaire</t>
  </si>
  <si>
    <t>Contents</t>
  </si>
  <si>
    <t>Summary</t>
  </si>
  <si>
    <t>Inquiries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</si>
  <si>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</si>
  <si>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</si>
  <si>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</si>
  <si>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</si>
  <si>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</si>
  <si>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</si>
  <si>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</si>
  <si>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</si>
  <si>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</si>
  <si>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</si>
  <si>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</si>
  <si>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</si>
  <si>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</si>
  <si>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</si>
  <si>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</si>
  <si>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</si>
  <si>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</si>
  <si>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</si>
  <si>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</si>
  <si>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</si>
  <si>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</si>
  <si>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</si>
  <si>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</si>
  <si>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</si>
  <si>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</si>
  <si>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</si>
  <si>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</si>
  <si>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</si>
  <si>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</si>
  <si>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7. NILF_Q16</t>
  </si>
  <si>
    <t>8. NILF_Q23A-B</t>
  </si>
  <si>
    <t>10. NILF_Q23A-B</t>
  </si>
  <si>
    <t>NILF_SG02</t>
  </si>
  <si>
    <t>NILF_SG01 = 1,2</t>
  </si>
  <si>
    <t xml:space="preserve">3. NILF_Q13 </t>
  </si>
  <si>
    <t xml:space="preserve">4. NILF_Q13 </t>
  </si>
  <si>
    <t>3. Maybe/It depends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</si>
  <si>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</si>
  <si>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</si>
  <si>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</si>
  <si>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</si>
  <si>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</si>
  <si>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</si>
  <si>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</si>
  <si>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</si>
  <si>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</si>
  <si>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</si>
  <si>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</si>
  <si>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</si>
  <si>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</si>
  <si>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1. NILF_Q09</t>
  </si>
  <si>
    <t>6. NILF_Q09</t>
  </si>
  <si>
    <t>NILF_Q07A</t>
  </si>
  <si>
    <t xml:space="preserve">NILF_Q08 </t>
  </si>
  <si>
    <t>NILF_Q09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</si>
  <si>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</si>
  <si>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</si>
  <si>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</si>
  <si>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</si>
  <si>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</si>
  <si>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</si>
  <si>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</si>
  <si>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</si>
  <si>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</si>
  <si>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</si>
  <si>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</si>
  <si>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</si>
  <si>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</si>
  <si>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</si>
  <si>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</si>
  <si>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</si>
  <si>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</si>
  <si>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</si>
  <si>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</si>
  <si>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</si>
  <si>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</si>
  <si>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</si>
  <si>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</si>
  <si>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</si>
  <si>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</si>
  <si>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</si>
  <si>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</si>
  <si>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</si>
  <si>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</si>
  <si>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</si>
  <si>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</si>
  <si>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</si>
  <si>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</si>
  <si>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</si>
  <si>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</si>
  <si>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</si>
  <si>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</si>
  <si>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</si>
  <si>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</si>
  <si>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</si>
  <si>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</si>
  <si>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</si>
  <si>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</si>
  <si>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</si>
  <si>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>NILF_Q05 = 1, 3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</si>
  <si>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</si>
  <si>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</si>
  <si>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</si>
  <si>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</si>
  <si>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</si>
  <si>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</si>
  <si>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</si>
  <si>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</si>
  <si>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</si>
  <si>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</si>
  <si>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</si>
  <si>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</si>
  <si>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</si>
  <si>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</si>
  <si>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</si>
  <si>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</si>
  <si>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</si>
  <si>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</si>
  <si>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</si>
  <si>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</si>
  <si>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</si>
  <si>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</si>
  <si>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</si>
  <si>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</si>
  <si>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</si>
  <si>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</si>
  <si>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>NILF_SG02 = 3, 4</t>
  </si>
  <si>
    <t>NILF_Q13 = 5, 6</t>
  </si>
  <si>
    <t>6. NILF_Q23A-B</t>
  </si>
  <si>
    <t>NILF_Q16</t>
  </si>
  <si>
    <t>NILF_SG01 = 7</t>
  </si>
  <si>
    <t>NILF_Q08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</si>
  <si>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</si>
  <si>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</si>
  <si>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</si>
  <si>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</si>
  <si>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</si>
  <si>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</si>
  <si>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</si>
  <si>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</si>
  <si>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</si>
  <si>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</si>
  <si>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</si>
  <si>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</si>
  <si>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</si>
  <si>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</si>
  <si>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</si>
  <si>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</si>
  <si>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</si>
  <si>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</si>
  <si>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</si>
  <si>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</si>
  <si>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</si>
  <si>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</si>
  <si>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</si>
  <si>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</si>
  <si>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</si>
  <si>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</si>
  <si>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</si>
  <si>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</si>
  <si>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</si>
  <si>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</si>
  <si>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</si>
  <si>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</si>
  <si>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</si>
  <si>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</si>
  <si>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</si>
  <si>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</si>
  <si>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</si>
  <si>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</si>
  <si>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</si>
  <si>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</si>
  <si>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</si>
  <si>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</si>
  <si>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</si>
  <si>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</si>
  <si>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</si>
  <si>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</si>
  <si>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</si>
  <si>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</si>
  <si>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</si>
  <si>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</si>
  <si>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</si>
  <si>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</si>
  <si>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</si>
  <si>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</si>
  <si>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</si>
  <si>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</si>
  <si>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</si>
  <si>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</si>
  <si>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</si>
  <si>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</si>
  <si>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</si>
  <si>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</si>
  <si>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</si>
  <si>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</si>
  <si>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NILF_SG04 = 2</t>
  </si>
  <si>
    <t>NILF_Q05 = 5, 6</t>
  </si>
  <si>
    <t>NILF_Q09 = 10, 28</t>
  </si>
  <si>
    <t>NILF_SG12 = 3</t>
  </si>
  <si>
    <t>NILF_Q13 = 1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</si>
  <si>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</si>
  <si>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</si>
  <si>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</si>
  <si>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</si>
  <si>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</si>
  <si>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</si>
  <si>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</si>
  <si>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</si>
  <si>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</si>
  <si>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</si>
  <si>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</si>
  <si>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</si>
  <si>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</si>
  <si>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</si>
  <si>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</si>
  <si>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</si>
  <si>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</si>
  <si>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</si>
  <si>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</si>
  <si>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</si>
  <si>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</si>
  <si>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</si>
  <si>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</si>
  <si>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NILF_SG24 = 3, 4, 5 (Module 1)</t>
  </si>
  <si>
    <t>NJS_Q01</t>
  </si>
  <si>
    <t>How many weeks is it since [you/Name] last looked for work?</t>
  </si>
  <si>
    <t>1.  Yes</t>
  </si>
  <si>
    <t>2.  No</t>
  </si>
  <si>
    <t>NJS_Q02</t>
  </si>
  <si>
    <t>(Allow character entry 1 - 51)</t>
  </si>
  <si>
    <t>1. NJS_Q02</t>
  </si>
  <si>
    <t>NJS_Q03a</t>
  </si>
  <si>
    <t>NJS_Q01 = 1</t>
  </si>
  <si>
    <t xml:space="preserve">NILF_SG24 = 1 (Module 1)
</t>
  </si>
  <si>
    <t>NJS_SG04a</t>
  </si>
  <si>
    <t>NJS_Q05a</t>
  </si>
  <si>
    <t>NJS_SG04a = 1</t>
  </si>
  <si>
    <t>NJS_SG04a = 4</t>
  </si>
  <si>
    <t>NJS_Q18</t>
  </si>
  <si>
    <t>5. NJS_Q18</t>
  </si>
  <si>
    <t>4. Otherwise</t>
  </si>
  <si>
    <t>1. NJS_Q05a</t>
  </si>
  <si>
    <t>1. One</t>
  </si>
  <si>
    <t>2. Two</t>
  </si>
  <si>
    <t>2. NJS_Q18</t>
  </si>
  <si>
    <t xml:space="preserve">More than one response is allowed. </t>
  </si>
  <si>
    <t>15.  Own short-term illness or injury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</si>
  <si>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</si>
  <si>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</si>
  <si>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</si>
  <si>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</si>
  <si>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</si>
  <si>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</si>
  <si>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</si>
  <si>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</si>
  <si>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NJS_SG21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</si>
  <si>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</si>
  <si>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</si>
  <si>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</si>
  <si>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</si>
  <si>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</si>
  <si>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</si>
  <si>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</si>
  <si>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</si>
  <si>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</si>
  <si>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</si>
  <si>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</si>
  <si>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</si>
  <si>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</si>
  <si>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</si>
  <si>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</si>
  <si>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</si>
  <si>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</si>
  <si>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</si>
  <si>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</si>
  <si>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</si>
  <si>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</si>
  <si>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</si>
  <si>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</si>
  <si>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</si>
  <si>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</si>
  <si>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</si>
  <si>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</si>
  <si>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</si>
  <si>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</si>
  <si>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</si>
  <si>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</si>
  <si>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</si>
  <si>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</si>
  <si>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</si>
  <si>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</si>
  <si>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</si>
  <si>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</si>
  <si>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</si>
  <si>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</si>
  <si>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</si>
  <si>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</si>
  <si>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</si>
  <si>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</si>
  <si>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</si>
  <si>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</si>
  <si>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</si>
  <si>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</si>
  <si>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</si>
  <si>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</si>
  <si>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</si>
  <si>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</si>
  <si>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</si>
  <si>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</si>
  <si>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</si>
  <si>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</si>
  <si>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</si>
  <si>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</si>
  <si>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</si>
  <si>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</si>
  <si>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</si>
  <si>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</si>
  <si>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</si>
  <si>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</si>
  <si>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</si>
  <si>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</si>
  <si>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</si>
  <si>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</si>
  <si>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</si>
  <si>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</si>
  <si>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</si>
  <si>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</si>
  <si>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</si>
  <si>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</si>
  <si>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</si>
  <si>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</si>
  <si>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</si>
  <si>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</si>
  <si>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</si>
  <si>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(Numeric string 2 digit 1-99)</t>
  </si>
  <si>
    <t>CEMP_SG01 (Module 8)</t>
  </si>
  <si>
    <t>4. Underemployed workers (UEW)</t>
  </si>
  <si>
    <t>UEW_SG01</t>
  </si>
  <si>
    <t>3.  JSEU_Q03a (Module 5)</t>
  </si>
  <si>
    <t>4.  JSEU_Q02 (Module 5)</t>
  </si>
  <si>
    <t>5.  UEW_Q02</t>
  </si>
  <si>
    <t>7.  JSEU_Q01 (Module 5)</t>
  </si>
  <si>
    <t>UEW_SG01 = 6</t>
  </si>
  <si>
    <t>UEW_SG01 = 5</t>
  </si>
  <si>
    <t>PJSM_SG01 = 4</t>
  </si>
  <si>
    <t>PJSM_SG01 = 5</t>
  </si>
  <si>
    <t>UEW_Q02</t>
  </si>
  <si>
    <t>If more than 19 years, enter 999</t>
  </si>
  <si>
    <t>UEW_SG03</t>
  </si>
  <si>
    <t>UEW_SG03 = 2</t>
  </si>
  <si>
    <t>UEW_Q04</t>
  </si>
  <si>
    <t>UEW_Q05</t>
  </si>
  <si>
    <t>Numeric entry 1...999</t>
  </si>
  <si>
    <t>3. No preference</t>
  </si>
  <si>
    <t>UEW_SG03 = 1</t>
  </si>
  <si>
    <t>1. UEW_Q06</t>
  </si>
  <si>
    <t>2. UEW_Q06</t>
  </si>
  <si>
    <t>3. UEW_Q06</t>
  </si>
  <si>
    <t>UEW_Q06</t>
  </si>
  <si>
    <t>1. UEW_Q07</t>
  </si>
  <si>
    <t>3. UEW_Q07</t>
  </si>
  <si>
    <t>UEW_Q07</t>
  </si>
  <si>
    <t>UEW_Q08</t>
  </si>
  <si>
    <t>6. Don’t know</t>
  </si>
  <si>
    <t>JSEU_Q01</t>
  </si>
  <si>
    <t>1. JSEU_Q02</t>
  </si>
  <si>
    <t>5. JSEU_SG07</t>
  </si>
  <si>
    <t>JSEU_Q02</t>
  </si>
  <si>
    <t>JSEU_Q01 = 1</t>
  </si>
  <si>
    <t>JSEU_SG03</t>
  </si>
  <si>
    <t>1. JSEU_Q03a</t>
  </si>
  <si>
    <t>2. JSEU_Q03</t>
  </si>
  <si>
    <t>JSEU_SG03 = 2</t>
  </si>
  <si>
    <t>JSEU_Q03</t>
  </si>
  <si>
    <t>JSEU_Q03a</t>
  </si>
  <si>
    <t>JSEU_SG03 = 1, 3</t>
  </si>
  <si>
    <t>JSEU_SG04a</t>
  </si>
  <si>
    <t>1. JSEU_Q05a</t>
  </si>
  <si>
    <t>JSEU_SG04a = 1</t>
  </si>
  <si>
    <t>JSEU_Q05a</t>
  </si>
  <si>
    <t>JSEU_SG04a = 4</t>
  </si>
  <si>
    <t>JSEU_SG07</t>
  </si>
  <si>
    <t>JSEU_Q01 = 5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</si>
  <si>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</si>
  <si>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</si>
  <si>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</si>
  <si>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</si>
  <si>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</si>
  <si>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</si>
  <si>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</si>
  <si>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</si>
  <si>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</si>
  <si>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</si>
  <si>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</si>
  <si>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</si>
  <si>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</si>
  <si>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JSEU_Q10</t>
  </si>
  <si>
    <t>JSEU_SG09 = 1</t>
  </si>
  <si>
    <t>JSEU_Q10</t>
  </si>
  <si>
    <t>Enter other reason looked for work</t>
  </si>
  <si>
    <t>[Text string 100 characters]</t>
  </si>
  <si>
    <t>UOFF_Q10</t>
  </si>
  <si>
    <t>UOFF_Q11</t>
  </si>
  <si>
    <t>7. Difficulties finding work – employed and unemployed (DIFF)</t>
  </si>
  <si>
    <t>DIFF_SG02</t>
  </si>
  <si>
    <t>1. DIFF_Q03</t>
  </si>
  <si>
    <t>DIFF_SG02 = 1</t>
  </si>
  <si>
    <t>DIFF_Q03</t>
  </si>
  <si>
    <t>CEMP_SG01</t>
  </si>
  <si>
    <t>1. CEMP_Q03</t>
  </si>
  <si>
    <t>3. PUR_SG02 (Module 11)</t>
  </si>
  <si>
    <t>4. PUR_SG02 (Module 11)</t>
  </si>
  <si>
    <t>5. Otherwise</t>
  </si>
  <si>
    <t>5. No more questions</t>
  </si>
  <si>
    <t>CEMP_SG01 = 1</t>
  </si>
  <si>
    <t>CEMP_Q03</t>
  </si>
  <si>
    <t>3. Three</t>
  </si>
  <si>
    <t>4. Four or more</t>
  </si>
  <si>
    <t>CEMP_SG04</t>
  </si>
  <si>
    <t xml:space="preserve">1. CHNG_Q01 (Module 9) </t>
  </si>
  <si>
    <t>2. PEMP_SG01 (Module 10)</t>
  </si>
  <si>
    <t>SG04 = 1 (Module 8)</t>
  </si>
  <si>
    <t>CHNG_Q01</t>
  </si>
  <si>
    <t>CHNG_Q02</t>
  </si>
  <si>
    <t>1. CHNG_Q03</t>
  </si>
  <si>
    <t>5. CHNG_SG04</t>
  </si>
  <si>
    <t>6. Varies/Don't know</t>
  </si>
  <si>
    <t>6. CHNG_SG04</t>
  </si>
  <si>
    <t>CHNG_Q02 = 1</t>
  </si>
  <si>
    <t>CHNG_Q03</t>
  </si>
  <si>
    <t>If worked less than 1 hour, enter 0.</t>
  </si>
  <si>
    <t>CHNG_SG04</t>
  </si>
  <si>
    <t>CHNG_Q02 = 5, 6</t>
  </si>
  <si>
    <t>3. CHNG_Q05</t>
  </si>
  <si>
    <t>CHNG_SG04 = 3</t>
  </si>
  <si>
    <t>CHNG_Q05</t>
  </si>
  <si>
    <t>CHNG_Q06</t>
  </si>
  <si>
    <t>CHNG_Q07</t>
  </si>
  <si>
    <t>1. CHNG_Q08</t>
  </si>
  <si>
    <t>CHNG_Q07 = 1</t>
  </si>
  <si>
    <t>CHNG_Q08</t>
  </si>
  <si>
    <t>CHNG_Q09</t>
  </si>
  <si>
    <t>What were [your/Name’s] main tasks and duties?</t>
  </si>
  <si>
    <t>PEMP_SG01</t>
  </si>
  <si>
    <t>3. PEMP_SG04</t>
  </si>
  <si>
    <t>PEMP_SG04</t>
  </si>
  <si>
    <t>1. PEMP_Q05</t>
  </si>
  <si>
    <t>PEMP_SG04 = 2</t>
  </si>
  <si>
    <t>[Have/Has] [Name/you] left or lost a job since this time last [Month]?</t>
  </si>
  <si>
    <t>PEMP_Q05</t>
  </si>
  <si>
    <t>PEMP_Q06</t>
  </si>
  <si>
    <t>What were [name’s/your] main tasks and duties?</t>
  </si>
  <si>
    <t>PEMP_Q07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</si>
  <si>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</si>
  <si>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</si>
  <si>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</si>
  <si>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</si>
  <si>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</si>
  <si>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</si>
  <si>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</si>
  <si>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</si>
  <si>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</si>
  <si>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</si>
  <si>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</si>
  <si>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</si>
  <si>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</si>
  <si>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</si>
  <si>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</si>
  <si>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</si>
  <si>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</si>
  <si>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</si>
  <si>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</si>
  <si>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</si>
  <si>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</si>
  <si>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</si>
  <si>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PUR_SG02</t>
  </si>
  <si>
    <t>2. PUR_SG05</t>
  </si>
  <si>
    <t>PUR_SG02 = 1</t>
  </si>
  <si>
    <t>0. None</t>
  </si>
  <si>
    <t>PUR_SG05</t>
  </si>
  <si>
    <t>PUR_SG02 = 2</t>
  </si>
  <si>
    <t>1. PUR_SG06</t>
  </si>
  <si>
    <t>2. PUR_Q05</t>
  </si>
  <si>
    <t>PUR_SG05 = 2</t>
  </si>
  <si>
    <t>PUR_Q05</t>
  </si>
  <si>
    <t>PUR_Q06</t>
  </si>
  <si>
    <t>PUR_Q07</t>
  </si>
  <si>
    <t>What were [Name’s/your] main tasks and duties?</t>
  </si>
  <si>
    <t>PUR_Q08</t>
  </si>
  <si>
    <t>PUR_Q09</t>
  </si>
  <si>
    <t>What was the name of [Name’s/your] employer or business?</t>
  </si>
  <si>
    <t>PUR_SG06</t>
  </si>
  <si>
    <t>PUR_SG05 = 1</t>
  </si>
  <si>
    <t>4. PUR_Q10</t>
  </si>
  <si>
    <t>PUR_SG06 = 2, 4</t>
  </si>
  <si>
    <t>PUR_Q10</t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</si>
  <si>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</si>
  <si>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</si>
  <si>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CPE_Q01</t>
  </si>
  <si>
    <t>1. CPE_Q02</t>
  </si>
  <si>
    <t>PEMP_Q09 (Module 10)</t>
  </si>
  <si>
    <t>2. CPE_Q03a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</si>
  <si>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</si>
  <si>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</si>
  <si>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</si>
  <si>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</si>
  <si>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</si>
  <si>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</si>
  <si>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</si>
  <si>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</si>
  <si>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</si>
  <si>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</si>
  <si>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</si>
  <si>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</si>
  <si>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</si>
  <si>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</si>
  <si>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</si>
  <si>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</si>
  <si>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</si>
  <si>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</si>
  <si>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</si>
  <si>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</si>
  <si>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</si>
  <si>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</si>
  <si>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</si>
  <si>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</si>
  <si>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</si>
  <si>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</si>
  <si>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</si>
  <si>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</si>
  <si>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</si>
  <si>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</si>
  <si>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</si>
  <si>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</si>
  <si>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</si>
  <si>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</si>
  <si>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</si>
  <si>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</si>
  <si>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</si>
  <si>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</si>
  <si>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</si>
  <si>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</si>
  <si>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</si>
  <si>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</si>
  <si>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</si>
  <si>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</si>
  <si>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</si>
  <si>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</si>
  <si>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</si>
  <si>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</si>
  <si>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</si>
  <si>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</si>
  <si>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</si>
  <si>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</si>
  <si>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</si>
  <si>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</si>
  <si>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</si>
  <si>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</si>
  <si>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</si>
  <si>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</si>
  <si>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</si>
  <si>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</si>
  <si>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</si>
  <si>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</si>
  <si>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</si>
  <si>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</si>
  <si>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</si>
  <si>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</si>
  <si>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</si>
  <si>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</si>
  <si>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</si>
  <si>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</si>
  <si>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</si>
  <si>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</si>
  <si>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</si>
  <si>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</si>
  <si>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</si>
  <si>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</si>
  <si>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</si>
  <si>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LFEB_Q01</t>
  </si>
  <si>
    <t>LFEB_SG02</t>
  </si>
  <si>
    <t>1. LFEB_SG15</t>
  </si>
  <si>
    <t>2. LFEB_Q03</t>
  </si>
  <si>
    <t>LFEB_SG02 = 2</t>
  </si>
  <si>
    <t>LFEB_Q03</t>
  </si>
  <si>
    <t>5. LFEB_Q06</t>
  </si>
  <si>
    <t>LFEB_Q04</t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</si>
  <si>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</si>
  <si>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</si>
  <si>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</si>
  <si>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</si>
  <si>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</si>
  <si>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</si>
  <si>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</si>
  <si>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</si>
  <si>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</si>
  <si>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</si>
  <si>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</si>
  <si>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</si>
  <si>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</si>
  <si>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</si>
  <si>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</si>
  <si>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</si>
  <si>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</si>
  <si>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</si>
  <si>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</si>
  <si>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</si>
  <si>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</si>
  <si>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</si>
  <si>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</si>
  <si>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</si>
  <si>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</si>
  <si>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</si>
  <si>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</si>
  <si>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</si>
  <si>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</si>
  <si>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</si>
  <si>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</si>
  <si>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</si>
  <si>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</si>
  <si>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</si>
  <si>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</si>
  <si>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</si>
  <si>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</si>
  <si>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</si>
  <si>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</si>
  <si>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</si>
  <si>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</si>
  <si>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</si>
  <si>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</si>
  <si>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</si>
  <si>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</si>
  <si>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</si>
  <si>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</si>
  <si>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</si>
  <si>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</si>
  <si>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</si>
  <si>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</si>
  <si>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</si>
  <si>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</si>
  <si>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</si>
  <si>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</si>
  <si>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(At this time last [Month]), how many hours did [name/you] usually work each week in that [job/business]?</t>
  </si>
  <si>
    <t>LFEB_SG15 = 2</t>
  </si>
  <si>
    <t>LFEB_SG17</t>
  </si>
  <si>
    <t>3. No more questions</t>
  </si>
  <si>
    <t>4. LFEB_Q18</t>
  </si>
  <si>
    <t>LFEB_Q18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</si>
  <si>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</si>
  <si>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t>LFEB_Q19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</si>
  <si>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</si>
  <si>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</si>
  <si>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</si>
  <si>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</si>
  <si>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</si>
  <si>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</si>
  <si>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</si>
  <si>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</si>
  <si>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</si>
  <si>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</si>
  <si>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</si>
  <si>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UOFF_Q11</t>
  </si>
  <si>
    <t>3. UOFF_Q11</t>
  </si>
  <si>
    <t>5. UOFF_Q11</t>
  </si>
  <si>
    <t>6. UOFF_Q11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</si>
  <si>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</si>
  <si>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</si>
  <si>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</si>
  <si>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</si>
  <si>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</si>
  <si>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</si>
  <si>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</si>
  <si>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</si>
  <si>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</si>
  <si>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</si>
  <si>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</si>
  <si>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</si>
  <si>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</si>
  <si>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</si>
  <si>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</si>
  <si>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</si>
  <si>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</si>
  <si>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</si>
  <si>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</si>
  <si>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</si>
  <si>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</si>
  <si>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</si>
  <si>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</si>
  <si>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</si>
  <si>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</si>
  <si>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</si>
  <si>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</si>
  <si>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</si>
  <si>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</si>
  <si>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</si>
  <si>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</si>
  <si>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</si>
  <si>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</si>
  <si>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</si>
  <si>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</si>
  <si>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</si>
  <si>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</si>
  <si>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</si>
  <si>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</si>
  <si>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</si>
  <si>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</si>
  <si>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</si>
  <si>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</si>
  <si>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</si>
  <si>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</si>
  <si>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</si>
  <si>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18.  Child care </t>
  </si>
  <si>
    <t xml:space="preserve">16.  Child care </t>
  </si>
  <si>
    <t>12.  Child care</t>
  </si>
  <si>
    <t>1.  No child care in locality or at all</t>
  </si>
  <si>
    <t xml:space="preserve">1. If NILF_Q09 = Only ONE response (excluding 10. and 28.) 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</si>
  <si>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</si>
  <si>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</si>
  <si>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</si>
  <si>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</si>
  <si>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</si>
  <si>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</si>
  <si>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PEMP_SG09 = 1 (Module</t>
  </si>
  <si>
    <t>10)</t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</si>
  <si>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</si>
  <si>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</si>
  <si>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</si>
  <si>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</si>
  <si>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</si>
  <si>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</si>
  <si>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</si>
  <si>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</si>
  <si>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r>
      <t>More information available on the</t>
    </r>
    <r>
      <rPr>
        <b/>
        <u/>
        <sz val="12"/>
        <color rgb="FF0070C0"/>
        <rFont val="Arial"/>
        <family val="2"/>
      </rPr>
      <t xml:space="preserve"> </t>
    </r>
    <r>
      <rPr>
        <b/>
        <u/>
        <sz val="12"/>
        <color rgb="FF0000FF"/>
        <rFont val="Arial"/>
        <family val="2"/>
      </rPr>
      <t>ABS website</t>
    </r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</si>
  <si>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</si>
  <si>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</si>
  <si>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</si>
  <si>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Difficulties finding work – employed and unemployed</t>
  </si>
  <si>
    <t>Underemployed workers</t>
  </si>
  <si>
    <t>Job search - employed and unemployed</t>
  </si>
  <si>
    <t>Offers of employment - unemployed</t>
  </si>
  <si>
    <t>Characteristics about employment</t>
  </si>
  <si>
    <t>Changes in current employment – with current employer 12 months or more</t>
  </si>
  <si>
    <t>Persons not in the labour force – job search</t>
  </si>
  <si>
    <t>Persons not in the labour force – main activity and intention to work</t>
  </si>
  <si>
    <t>Details of previous employment – currently employed</t>
  </si>
  <si>
    <t>Details of previous employment – currently unemployed or retired</t>
  </si>
  <si>
    <t>Characteristics of previous employment</t>
  </si>
  <si>
    <t>2. Persons not in the labour force – job search (NJS)</t>
  </si>
  <si>
    <t>3. Persons not in the labour force – main activity and intention to work (NMA)</t>
  </si>
  <si>
    <t>5. Job search - employed and unemployed (JSEU)</t>
  </si>
  <si>
    <t>6. Offers of employment - unemployed (UOFF)</t>
  </si>
  <si>
    <t>8. Characteristics about employment (CEMP)</t>
  </si>
  <si>
    <t>9. Changes in current employment – with current employer 12 months or more (CHNG)</t>
  </si>
  <si>
    <t>10. Details of previous employment – currently employed (PEMP)</t>
  </si>
  <si>
    <t>11. Details of previous employment – currently unemployed or retired (PUR)</t>
  </si>
  <si>
    <t>12. Characteristics of previous employment (CPE)</t>
  </si>
  <si>
    <t>13. Characteristics of employment at February 2023 (LFEB)</t>
  </si>
  <si>
    <t>Characteristics of employment at February 2023</t>
  </si>
  <si>
    <t xml:space="preserve">If [you/Name] had suitable child care available and were offered a job, could [you/they] have started work last week? </t>
  </si>
  <si>
    <t xml:space="preserve">If [you/Name] had suitable child care available and were offered a job, could [you/they] start work in the next 4 weeks? </t>
  </si>
  <si>
    <t>When [you/Name][do/does] start work]/[If [you/Name] did go to work] how many hours a week would [you/they] like to work?</t>
  </si>
  <si>
    <t>What kind of business or service was carried out by [name’s/your] employer or business at the place where [you/they] worked?</t>
  </si>
  <si>
    <t>What kind of business or service was carried out by [Name’s/your] employer or business at the place where [they/you] worked?</t>
  </si>
  <si>
    <t xml:space="preserve">What kind of business or service was carried out by [Name’s/your] employer or business at the place where [they/you] worked?  </t>
  </si>
  <si>
    <t>What was [Name’s/your] occupation in [their/your] last job or business?</t>
  </si>
  <si>
    <t>What was the main reason that [name/you] stopped working in [their/your] last job or business?</t>
  </si>
  <si>
    <t>Did [name/you] work for an employer, or in [their/your] own business?</t>
  </si>
  <si>
    <t xml:space="preserve">If [you/Name] had suitable child care arrangements for [your/their] [child(ren)] under 13, would [you/they] like a job? </t>
  </si>
  <si>
    <t>How long is it since [you/Name] worked for pay, in [any job or business?/ (your/their) current job or business?]</t>
  </si>
  <si>
    <t>[Have you/Has Name] asked [your/their] current employer for more work?</t>
  </si>
  <si>
    <t>Including [name of employer or business/[your/their] current [employer/business]], since this time last [Month], how many employers or businesses [have/has] [you/name] worked for?</t>
  </si>
  <si>
    <t>I would like to ask about changes that may have occurred in [your/Name’s] work in the last 12 months for [name of employer or business/[your/their] current [employer/business]], (that is, the period from this time last [Month] until now).</t>
  </si>
  <si>
    <t>(In that time with [name of employer or business/[your/their] current [employer/business]]) [have/has] [you/Name] had any change in the number of hours [you/they] usually [work/works] per week?</t>
  </si>
  <si>
    <t>How many hours did [you/Name] previously work each week for [name of employer or business/[your/their] current [employer/business]]?</t>
  </si>
  <si>
    <t>(In the last 12 months,) [have/has] [you/Name] been promoted by [name of employer or business/[your/their] current [employer/business]]?</t>
  </si>
  <si>
    <t>(In the last 12 months,) [have/has] [you/Name] transferred to a different position with [name of employer or business/[your/their] current [employer/business]]?</t>
  </si>
  <si>
    <t>(In the last 12 months,) has [your/Name’s] occupation with [name of employer or business/[your/their] current [employer/business]] changed?</t>
  </si>
  <si>
    <t>What was [name’s/your] occupation in [your/their] previous job or business?</t>
  </si>
  <si>
    <t>5. NILF_SG04</t>
  </si>
  <si>
    <t>NILF_SG02 = 6</t>
  </si>
  <si>
    <t>5. NILF_SG13</t>
  </si>
  <si>
    <t>6. NILF_SG13</t>
  </si>
  <si>
    <t xml:space="preserve">23.  Difficulties with language or cultural background </t>
  </si>
  <si>
    <t>5. NILF_Q23A-B</t>
  </si>
  <si>
    <t>9. NILF_Q23A-B</t>
  </si>
  <si>
    <t>NILF_SG06 = 3</t>
  </si>
  <si>
    <t>NILF_SG13 = 2</t>
  </si>
  <si>
    <t>NILF_SG06 = 2</t>
  </si>
  <si>
    <t>NILF_SG06 = 1, 4</t>
  </si>
  <si>
    <t>NILF_SG01 = 4, 5, 6, 8, 9, 10</t>
  </si>
  <si>
    <t>NILF_SG13 = 1, 3, 4</t>
  </si>
  <si>
    <t>[Have/Has] [you/Name] looked for work in the last 12 months?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</si>
  <si>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 in the last 12 months?</t>
    </r>
  </si>
  <si>
    <t>1. NJS_SG03</t>
  </si>
  <si>
    <t>5. NJS_SG03</t>
  </si>
  <si>
    <t>4. NJS_Q18</t>
  </si>
  <si>
    <t>NJS_Q04R</t>
  </si>
  <si>
    <t xml:space="preserve">6. Otherwise </t>
  </si>
  <si>
    <t xml:space="preserve">NILF_SG13 </t>
  </si>
  <si>
    <t>2. If Q094 = 3 or Q094A &gt; 4 (Not available within 4 weeks)</t>
  </si>
  <si>
    <t>1. 
If Q093A = 1 (Available last week)</t>
  </si>
  <si>
    <t>3. If Q093A = 5 (Available within 4 weeks)</t>
  </si>
  <si>
    <t>2. NILF_Q16</t>
  </si>
  <si>
    <t xml:space="preserve">4. NILF_Q23A-B </t>
  </si>
  <si>
    <t>NJS_SG03</t>
  </si>
  <si>
    <t xml:space="preserve">NJS_Q03a = 1, 5
</t>
  </si>
  <si>
    <t>1. NJS_Q04</t>
  </si>
  <si>
    <t>3. NMA_Q01</t>
  </si>
  <si>
    <t>NJS_Q04</t>
  </si>
  <si>
    <t>NJS_SG03 = 1</t>
  </si>
  <si>
    <t>At any time in the last 4 weeks [Have you/Has Name] taken any of the following steps to find work? </t>
  </si>
  <si>
    <t>10. Contacted an employer by writing, calling or visiting in person </t>
  </si>
  <si>
    <t>11. Had an interview with an employer </t>
  </si>
  <si>
    <t>12. Responded to a job advertisement </t>
  </si>
  <si>
    <t>13. Looked at job advertisements (e.g. on the Internet or in a newspaper) </t>
  </si>
  <si>
    <t>14. Registered a profile or uploaded a resume to an online job search platform </t>
  </si>
  <si>
    <t>15. Posted on professional social networks or other social media platforms for work </t>
  </si>
  <si>
    <t>16. Checked or registered with a Workforce Australia provider </t>
  </si>
  <si>
    <t>17. Checked or registered with an employment agency </t>
  </si>
  <si>
    <t>18. Took steps to start or purchase own business </t>
  </si>
  <si>
    <t>19. Advertised or tendered for work </t>
  </si>
  <si>
    <t>20. Contacted current or former co-workers or colleagues </t>
  </si>
  <si>
    <t>21. Contacted friends or relatives </t>
  </si>
  <si>
    <t>22. Other steps </t>
  </si>
  <si>
    <t>10. NJS_SG04a</t>
  </si>
  <si>
    <t>11. NJS_SG04a</t>
  </si>
  <si>
    <t>12. NJS_SG04a</t>
  </si>
  <si>
    <t>13. NJS_SG04a</t>
  </si>
  <si>
    <t>14. NJS_SG04a</t>
  </si>
  <si>
    <t>15. NJS_SG04a</t>
  </si>
  <si>
    <t>16. NJS_SG04a</t>
  </si>
  <si>
    <t>17. NJS_SG04a</t>
  </si>
  <si>
    <t>18. NJS_SG04a</t>
  </si>
  <si>
    <t>19. NJS_SG04a</t>
  </si>
  <si>
    <t>20. NJS_SG04a</t>
  </si>
  <si>
    <t>21. NJS_SG04a</t>
  </si>
  <si>
    <t>22. NJS_Q04R</t>
  </si>
  <si>
    <t>NJS_Q04 = 22</t>
  </si>
  <si>
    <t>Other steps, please specify? </t>
  </si>
  <si>
    <t>NJS_Q04 = 10 to 21</t>
  </si>
  <si>
    <t>e.g. in a newspaper, on the Internet, or on noticeboards?</t>
  </si>
  <si>
    <t>In the last 4 weeks when looking for work [Have you/has Name] actually responded to an advertisement for a job?</t>
  </si>
  <si>
    <t>1. NJS_Q18</t>
  </si>
  <si>
    <t>NJS_SG03 = 2</t>
  </si>
  <si>
    <t>If [you/Name] [were/was] offered a suitable job, would [you/they] be prepared to move to another state or territory?</t>
  </si>
  <si>
    <t>If [you/Name] [were/was] offered a suitable job, would [you/they] be prepared to move to another part of this state or territory?</t>
  </si>
  <si>
    <t>1. NJS_Q21</t>
  </si>
  <si>
    <t>3. NJS_Q21</t>
  </si>
  <si>
    <t>5. NJS_Q21</t>
  </si>
  <si>
    <t>6. NJS_Q21</t>
  </si>
  <si>
    <t>NJS_Q21</t>
  </si>
  <si>
    <t>10. Own ill health or disability </t>
  </si>
  <si>
    <t>11. Considered too young by employers </t>
  </si>
  <si>
    <t>12. Considered too old by employers </t>
  </si>
  <si>
    <t>13. No jobs with suitable hours </t>
  </si>
  <si>
    <t>14. Transport problems or too far to travel </t>
  </si>
  <si>
    <t>15. Lacked necessary skills or education </t>
  </si>
  <si>
    <t>16. Not enough work experience </t>
  </si>
  <si>
    <t>17. Language difficulties </t>
  </si>
  <si>
    <t>18. No jobs in line of work </t>
  </si>
  <si>
    <t>19. Too many applicants for available jobs </t>
  </si>
  <si>
    <t>20. No jobs at all </t>
  </si>
  <si>
    <t>21. Discrimination because of cultural background </t>
  </si>
  <si>
    <t>22. Difficulties with finding childcare </t>
  </si>
  <si>
    <t>23. Other family responsibilities </t>
  </si>
  <si>
    <t>24. No feedback from employers </t>
  </si>
  <si>
    <t>25. Visa restrictions </t>
  </si>
  <si>
    <t>26. Difficulties getting references </t>
  </si>
  <si>
    <t>27. Any other difficulty </t>
  </si>
  <si>
    <t>28. No difficulties at all </t>
  </si>
  <si>
    <t>In the last 12 months, what are all the difficulties you [You have/Name has] had in getting a job? </t>
  </si>
  <si>
    <t>10. NJS_SG21</t>
  </si>
  <si>
    <t>11. NJS_SG21</t>
  </si>
  <si>
    <t>12. NJS_SG21</t>
  </si>
  <si>
    <t>13. NJS_SG21</t>
  </si>
  <si>
    <t>14. NJS_SG21</t>
  </si>
  <si>
    <t>15. NJS_SG21</t>
  </si>
  <si>
    <t>16. NJS_SG21</t>
  </si>
  <si>
    <t>17. NJS_SG21</t>
  </si>
  <si>
    <t>18. NJS_SG21</t>
  </si>
  <si>
    <t>19. NJS_SG21</t>
  </si>
  <si>
    <t>20. NJS_SG21</t>
  </si>
  <si>
    <t>21. NJS_SG21</t>
  </si>
  <si>
    <t>22. NJS_SG21</t>
  </si>
  <si>
    <t>23. NJS_SG21</t>
  </si>
  <si>
    <t>24. NJS_SG21</t>
  </si>
  <si>
    <t>25. NJS_SG21</t>
  </si>
  <si>
    <t>26. NJS_SG21</t>
  </si>
  <si>
    <t>27. NJS_SG21</t>
  </si>
  <si>
    <t>28. NJS_SG21</t>
  </si>
  <si>
    <t>27. Any other difficulty</t>
  </si>
  <si>
    <t>NJS_SG03 = 3</t>
  </si>
  <si>
    <t>6.  UEW_Q04</t>
  </si>
  <si>
    <t>How long [have you/has Name] been away from work or working less hours than usual?</t>
  </si>
  <si>
    <t>1. If Q72B &gt; 0 (Underemployed and prefers more hours)</t>
  </si>
  <si>
    <t>1. UEW_Q04</t>
  </si>
  <si>
    <t>2. UEW_Q05</t>
  </si>
  <si>
    <t>How long [have you/has Name] been wanting to work more hours than usual?</t>
  </si>
  <si>
    <t>Would [you/Name] prefer more hours in a different occupation from [your/their] current occupation?</t>
  </si>
  <si>
    <t>1. Yes, more hours in a different occupation</t>
  </si>
  <si>
    <t>2. No, more hours in the same occupation</t>
  </si>
  <si>
    <t>1. Yes, accept job with [different employer/more hours] </t>
  </si>
  <si>
    <t>3. Maybe, might accept job offer </t>
  </si>
  <si>
    <t>5. No, stay [with current employer/in own business] </t>
  </si>
  <si>
    <t>If [you/Name] [were/was] offered a suitable job with more hours, would [you/they] be prepared to move to another state or territory?</t>
  </si>
  <si>
    <t>UEW_SG09</t>
  </si>
  <si>
    <t>If [you/Name] [were/was] offered a suitable job with more hours [from a different employer], would you/they accept the job offer? </t>
  </si>
  <si>
    <t>If [you/Name] [were/was] offered a suitable job with more house, would [you/they] be prepared to move to another part of this state or territory?</t>
  </si>
  <si>
    <t>1. If Q72B = 1 (Looked for work) </t>
  </si>
  <si>
    <t>1. JSEU_SG05</t>
  </si>
  <si>
    <t>2. JSEU_Q01</t>
  </si>
  <si>
    <t>UEW_SG09 = 4</t>
  </si>
  <si>
    <t xml:space="preserve">UEW_SG01 = 7 </t>
  </si>
  <si>
    <t>[Have you/Has Name] looked for [a job/another job] in the last 12 months?</t>
  </si>
  <si>
    <t>UEW_SG01 = 4</t>
  </si>
  <si>
    <t>1. If LFS_Q037 &gt; 0 or LFS_Q061 &gt; 0 (Owner manager)</t>
  </si>
  <si>
    <t>1. JSEU_SG04</t>
  </si>
  <si>
    <t>3. JSEU_SG04</t>
  </si>
  <si>
    <t>2. If Q070 = 1 and JSEU_Q01 = 1 and Q073 = 5 or not answered (Preferred more hours, looked in last 12 months, and not asked employer for more hours) </t>
  </si>
  <si>
    <t>5. JSEU_SG04</t>
  </si>
  <si>
    <t>JSEU_SG04</t>
  </si>
  <si>
    <t>1. If UEW_SG01 = 4 (Unemployed)</t>
  </si>
  <si>
    <t>2. Otherwise </t>
  </si>
  <si>
    <t>2. JSEU_SG05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</si>
  <si>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 [in the last 12 months/since[date in Q098A]]?</t>
    </r>
  </si>
  <si>
    <t>JSEU_SG04 = 1</t>
  </si>
  <si>
    <t>5. JSEU_SG05</t>
  </si>
  <si>
    <t>UEW_SG01 = 3</t>
  </si>
  <si>
    <t>JSEU_SG05</t>
  </si>
  <si>
    <t>UEW_SG09 = 1</t>
  </si>
  <si>
    <t>JSEU_SG04 = 2</t>
  </si>
  <si>
    <t>1. If Q072B = 1 or JSEU_Q02 &lt; 4 weeks  (Underemployed who looked for work in the last 4 weeks) </t>
  </si>
  <si>
    <t>2. If Q88A &gt; 0 and (Q98 &gt; 0 or JSEU_Q02 &lt; 4 weeks)  (Unemployed who looked for work in the last 4 weeks) </t>
  </si>
  <si>
    <t>2. JSEU_Q04</t>
  </si>
  <si>
    <t>JSEU_Q04</t>
  </si>
  <si>
    <t>At any time in the last 4 weeks [have you/has Name] taken any of the following steps to find work? </t>
  </si>
  <si>
    <t>10. JSEU_SG04a</t>
  </si>
  <si>
    <t>11. JSEU_SG04a</t>
  </si>
  <si>
    <t>12. JSEU_SG04a</t>
  </si>
  <si>
    <t>13. JSEU_SG04a</t>
  </si>
  <si>
    <t>14. JSEU_SG04a</t>
  </si>
  <si>
    <t>15. JSEU_SG04a</t>
  </si>
  <si>
    <t>16. JSEU_SG04a</t>
  </si>
  <si>
    <t>17. JSEU_SG04a</t>
  </si>
  <si>
    <t>18. JSEU_SG04a</t>
  </si>
  <si>
    <t>19. JSEU_SG04a</t>
  </si>
  <si>
    <t>20. JSEU_SG04a</t>
  </si>
  <si>
    <t>21. JSEU_SG04a</t>
  </si>
  <si>
    <t>22. JSEU_Q04R</t>
  </si>
  <si>
    <t>JSEU_SG05 = 1, 2</t>
  </si>
  <si>
    <t>JSEU_Q04R</t>
  </si>
  <si>
    <t>JSEU_Q04 = 22</t>
  </si>
  <si>
    <t>JSEU_Q04 = 10 to 21</t>
  </si>
  <si>
    <t>1. JSEU_Q07</t>
  </si>
  <si>
    <t>5. JSEU_Q07</t>
  </si>
  <si>
    <r>
      <t xml:space="preserve">In the last 4 weeks when looking for work [have you/has Name] actually </t>
    </r>
    <r>
      <rPr>
        <u/>
        <sz val="9"/>
        <color theme="1"/>
        <rFont val="Arial"/>
        <family val="2"/>
      </rPr>
      <t>responded</t>
    </r>
    <r>
      <rPr>
        <sz val="9"/>
        <color theme="1"/>
        <rFont val="Arial"/>
        <family val="2"/>
      </rPr>
      <t xml:space="preserve"> to an advertisement for a job?</t>
    </r>
  </si>
  <si>
    <t>(e.g. in a newspaper, on the Internet or on noticeboards)</t>
  </si>
  <si>
    <t>3. JSEU_Q08</t>
  </si>
  <si>
    <t>4. JSEU_Q12</t>
  </si>
  <si>
    <t>1. UOFF_Q10</t>
  </si>
  <si>
    <t>JSEU_SG05 = 3</t>
  </si>
  <si>
    <t>2. CEMP_SG01</t>
  </si>
  <si>
    <t>JSEU_SG07 = 3</t>
  </si>
  <si>
    <t>2. DIFF_Q02 (Module 7)</t>
  </si>
  <si>
    <t>JSEU_SG12</t>
  </si>
  <si>
    <t>What steps did [you/they] take to start working with [your/their] current employer? </t>
  </si>
  <si>
    <t>You previously indicated that [you/they] have been working with [your/their] current employer for less than 12 months. </t>
  </si>
  <si>
    <t>JSEU_SG07 = 4</t>
  </si>
  <si>
    <t>10. JSEU_SG14</t>
  </si>
  <si>
    <t>11. JSEU_SG14</t>
  </si>
  <si>
    <t>12. JSEU_SG14</t>
  </si>
  <si>
    <t>13. JSEU_SG14</t>
  </si>
  <si>
    <t>14. JSEU_SG14</t>
  </si>
  <si>
    <t>15. JSEU_SG14</t>
  </si>
  <si>
    <t>16. JSEU_SG14</t>
  </si>
  <si>
    <t>17. JSEU_SG14</t>
  </si>
  <si>
    <t>18. JSEU_SG14</t>
  </si>
  <si>
    <t>19. JSEU_SG14</t>
  </si>
  <si>
    <t>20. JSEU_SG14</t>
  </si>
  <si>
    <t>21. JSEU_SG14</t>
  </si>
  <si>
    <t>22. JSEU_Q13</t>
  </si>
  <si>
    <t>JSEU_Q13</t>
  </si>
  <si>
    <t>JSEU_Q12 = 22</t>
  </si>
  <si>
    <t>Other, please specify </t>
  </si>
  <si>
    <t>JSEU_SG14</t>
  </si>
  <si>
    <t>JSEU_SG12 = 10 to 21</t>
  </si>
  <si>
    <t>1. If JSEU_Q01 =1 or Q72B = 1 (Looked for work in the last 12 months) </t>
  </si>
  <si>
    <t>1. DIFF_Q02 (Module 7)</t>
  </si>
  <si>
    <t>2. CEMP_Q01</t>
  </si>
  <si>
    <t>JSEU_SG07 = 1</t>
  </si>
  <si>
    <t>3. DIFF_Q02 (Module 7)</t>
  </si>
  <si>
    <t>5. DIFF_Q02 (Module 7)</t>
  </si>
  <si>
    <t>6. DIFF_Q02 (Module 7)</t>
  </si>
  <si>
    <t>DIFF_Q02</t>
  </si>
  <si>
    <t>In the last 12 months, what are all the difficulties [you have/Name has] had in getting a job? </t>
  </si>
  <si>
    <t>JSEU_SG09 = 2</t>
  </si>
  <si>
    <t>JSEU_SG14 = 1</t>
  </si>
  <si>
    <t>10. DIFF_SG02</t>
  </si>
  <si>
    <t>11. DIFF_SG02</t>
  </si>
  <si>
    <t>12. DIFF_SG02</t>
  </si>
  <si>
    <t>13. DIFF_SG02</t>
  </si>
  <si>
    <t>14. DIFF_SG02</t>
  </si>
  <si>
    <t>15. DIFF_SG02</t>
  </si>
  <si>
    <t>16. DIFF_SG02</t>
  </si>
  <si>
    <t>17. DIFF_SG02</t>
  </si>
  <si>
    <t>18. DIFF_SG02</t>
  </si>
  <si>
    <t>19. DIFF_SG02</t>
  </si>
  <si>
    <t>20. DIFF_SG02</t>
  </si>
  <si>
    <t>21. DIFF_SG02</t>
  </si>
  <si>
    <t>22. DIFF_SG02</t>
  </si>
  <si>
    <t>23. DIFF_SG02</t>
  </si>
  <si>
    <t>24. DIFF_SG02</t>
  </si>
  <si>
    <t>25. DIFF_SG02</t>
  </si>
  <si>
    <t>26. DIFF_SG02</t>
  </si>
  <si>
    <t>27. DIFF_SG02</t>
  </si>
  <si>
    <t>28. DIFF_SG02</t>
  </si>
  <si>
    <t>1. If DIFF_Q02 = more than one response (More than one difficulty)</t>
  </si>
  <si>
    <t>19. CEMP_SG01 (Module 8)</t>
  </si>
  <si>
    <t>20. CEMP_SG01 (Module 8)</t>
  </si>
  <si>
    <t>21. CEMP_SG01 (Module 8)</t>
  </si>
  <si>
    <t>22. CEMP_SG01 (Module 8)</t>
  </si>
  <si>
    <t>23. CEMP_SG01 (Module 8)</t>
  </si>
  <si>
    <t>24. CEMP_SG01 (Module 8)</t>
  </si>
  <si>
    <t>25. CEMP_SG01 (Module 8)</t>
  </si>
  <si>
    <t>26. CEMP_SG01 (Module 8)</t>
  </si>
  <si>
    <t>27. CEMP_SG01 (Module 8)</t>
  </si>
  <si>
    <t>NMA_SG02 = 1, 2, 3</t>
  </si>
  <si>
    <t xml:space="preserve">NMA_Q03 = 7 </t>
  </si>
  <si>
    <t xml:space="preserve">NMA_Q04 </t>
  </si>
  <si>
    <t xml:space="preserve">NMA_SG04a = 1 </t>
  </si>
  <si>
    <t>JSEU_SG07 = 2, 5</t>
  </si>
  <si>
    <t xml:space="preserve">NMA_Q05 </t>
  </si>
  <si>
    <t>JSEU_SG14 = 2</t>
  </si>
  <si>
    <t>DIFF_SG02 = 2</t>
  </si>
  <si>
    <t>1. If Q046A &gt; 0 or Q069A &gt; 0 or Q069B &gt; 0 (Employed) </t>
  </si>
  <si>
    <t>2. If Q098 = 4 or NILF_Q23A-B = 1 (Never worked) </t>
  </si>
  <si>
    <t>3. If Q098 = 1 (Unemployed and last worked less than 2 years ago)</t>
  </si>
  <si>
    <t>5. Otherwise </t>
  </si>
  <si>
    <t>4. If NILF_Q23A-B = 2 or NILF_Q23D = 1 to 9 (NILF and last worked less than 10 years ago)</t>
  </si>
  <si>
    <t xml:space="preserve">Note: Exclude any unpaid voluntary work [you have/Name has] (may have) done. </t>
  </si>
  <si>
    <t>1. If Q080 = 1 (Employed for 12 months or longer)</t>
  </si>
  <si>
    <t>1. PEMP_SG01</t>
  </si>
  <si>
    <t>2. PEMP_SG01</t>
  </si>
  <si>
    <t>1. If Q038 &gt; 0 or Q062 &gt; 0 (Owner manager)</t>
  </si>
  <si>
    <t>2. If Q032 = 16 (Contributing family worker)</t>
  </si>
  <si>
    <t>5. PEMP_SG01 (Module 10)</t>
  </si>
  <si>
    <t>What was [your/Name's] occupation prior to that change?</t>
  </si>
  <si>
    <t>PEMP_SG01 (Module 10)</t>
  </si>
  <si>
    <t>2. If CEMP_Q03 = 1 (Only worked for one employer/business in last 12 months)</t>
  </si>
  <si>
    <t>3. If CEMP_Q03 = 4 (Worked in 4 or more jobs/businesses in last 12 months)</t>
  </si>
  <si>
    <t>4. If CEMP_Q03 &lt; = (Q028 or Q052) (Number of current jobs matches jobs held last year)</t>
  </si>
  <si>
    <t>CEMP_SG04 = 2</t>
  </si>
  <si>
    <t>CHNG_SG04 = 1, 2</t>
  </si>
  <si>
    <t>CHNG_Q07 = 5</t>
  </si>
  <si>
    <t>PEMP_SG01 = 3, 5</t>
  </si>
  <si>
    <t>1. PEMP_Q01C</t>
  </si>
  <si>
    <t>2. PEMP_Q01A</t>
  </si>
  <si>
    <t>PEMP_Q01A</t>
  </si>
  <si>
    <t>5. PEMP_Q01B</t>
  </si>
  <si>
    <t>PEMP_Q01B</t>
  </si>
  <si>
    <t>1. Yes </t>
  </si>
  <si>
    <t>5. No </t>
  </si>
  <si>
    <t>Exclude: Any unpaid voluntary work [you have/Name has] (may have) done. </t>
  </si>
  <si>
    <t>Were there any jobs or businesses that [you/Name] had during the last 12 months that [you/they] no longer hold? </t>
  </si>
  <si>
    <t>PEMP_Q01A = 5</t>
  </si>
  <si>
    <t>5. PEMP_SG10</t>
  </si>
  <si>
    <t>1. Once </t>
  </si>
  <si>
    <t>2. Twice </t>
  </si>
  <si>
    <t>3. Three times </t>
  </si>
  <si>
    <t>PEMP_Q01C</t>
  </si>
  <si>
    <t>Exclude: Unpaid voluntary work </t>
  </si>
  <si>
    <t>4. Four times or more</t>
  </si>
  <si>
    <t>How many times [have you/has Name] left or lost a job or business within the last 12 months? </t>
  </si>
  <si>
    <t>Include: Any jobs or businesses from the last 12 months that [you/they] no longer hold </t>
  </si>
  <si>
    <t>1. PEMP_Q03</t>
  </si>
  <si>
    <t>2. PEMP_Q03</t>
  </si>
  <si>
    <t>3. PEMP_Q03</t>
  </si>
  <si>
    <t>4. PEMP_Q03</t>
  </si>
  <si>
    <t>PEMP_SG04 = 1</t>
  </si>
  <si>
    <t>PEMP_QO1A = 1</t>
  </si>
  <si>
    <t>PEMP_Q01B = 1</t>
  </si>
  <si>
    <t>PEMP_Q03</t>
  </si>
  <si>
    <t>Multi-response </t>
  </si>
  <si>
    <t>10. Lost job (e.g. retrenched, made redundant, employer went out of business or no work available) </t>
  </si>
  <si>
    <t>11. Dismissed </t>
  </si>
  <si>
    <t>12. Temporary or seasonal job ended </t>
  </si>
  <si>
    <t>13. Own ill health or injury  </t>
  </si>
  <si>
    <t>14. Unsatisfactory work arrangements, pay or hours </t>
  </si>
  <si>
    <t>15. Holiday job or returned to studies </t>
  </si>
  <si>
    <t>16. To obtain a better job, better conditions or just wanted a change </t>
  </si>
  <si>
    <t>17. Retired </t>
  </si>
  <si>
    <t>18. Family reasons (e.g. marriage, children, looking after others, holiday, moved house or spouse transferred) </t>
  </si>
  <si>
    <t>19. To start own or new business </t>
  </si>
  <si>
    <t>20. Self-employed and business closed down for economic reasons (e.g. went broke, was liquidated, no work available or no supply or demand) </t>
  </si>
  <si>
    <t>21. Self-employed but business closed down or sold for other reasons </t>
  </si>
  <si>
    <t>22. Other reasons </t>
  </si>
  <si>
    <t>What were all the reasons that [you/Name] stopped working in [that job or business/those jobs or businesses]? </t>
  </si>
  <si>
    <t>10. PEMP_SG05</t>
  </si>
  <si>
    <t>11. PEMP_SG05</t>
  </si>
  <si>
    <t>12. PEMP_SG05</t>
  </si>
  <si>
    <t>13. PEMP_SG05</t>
  </si>
  <si>
    <t>14. PEMP_SG05</t>
  </si>
  <si>
    <t>15. PEMP_SG05</t>
  </si>
  <si>
    <t>16. PEMP_SG05</t>
  </si>
  <si>
    <t>17. PEMP_SG05</t>
  </si>
  <si>
    <t>18. PEMP_SG05</t>
  </si>
  <si>
    <t>19. PEMP_SG05</t>
  </si>
  <si>
    <t>20. PEMP_SG05</t>
  </si>
  <si>
    <t>21. PEMP_SG05</t>
  </si>
  <si>
    <t>22. PEMP_QO3R</t>
  </si>
  <si>
    <t>PEMP_Q03R</t>
  </si>
  <si>
    <t>Other reasons, please specify </t>
  </si>
  <si>
    <t>PEMP_03 = 22</t>
  </si>
  <si>
    <t>PEMP_SG05</t>
  </si>
  <si>
    <t>PEMP_Q03 = 10 to 21</t>
  </si>
  <si>
    <t>1. PEMP_Q04A</t>
  </si>
  <si>
    <t>2. PEMP_Q05</t>
  </si>
  <si>
    <t>PEMP_Q04A</t>
  </si>
  <si>
    <t>PEMP_SG05 = 1</t>
  </si>
  <si>
    <t>1. If PEMP_Q01C = 2, 3, 4 (More than one job left or lost)</t>
  </si>
  <si>
    <t>1. Continue</t>
  </si>
  <si>
    <t>The next few questions are about the most recent job or business that [you/Name] stopped working in. </t>
  </si>
  <si>
    <t>Note: Exclude any unpaid voluntary work [you/Name] [have/has](may have) done. </t>
  </si>
  <si>
    <t>PEMP_SG05 = 2</t>
  </si>
  <si>
    <t>Note: Refusal may be used here if necessary.</t>
  </si>
  <si>
    <t>1. If  PEMP_Q42 = one response (Only one reason left or lost job in last 12 months )</t>
  </si>
  <si>
    <t>PEMP_SG10</t>
  </si>
  <si>
    <t>1. If Q038 &gt; 0 or Q062 &gt; 0 (Owner managers) </t>
  </si>
  <si>
    <t>2. If Q032 = 16 (Contributing family workers) </t>
  </si>
  <si>
    <t>3. If Q080 = 1 and CHNG_Q07 = 5 and CHNG_Q02 = 5 (Employees, employed 12 months or longer, no change in occupation and no change in hours) </t>
  </si>
  <si>
    <t>4. Otherwise </t>
  </si>
  <si>
    <t>PEMP_SG01 = 2, 4</t>
  </si>
  <si>
    <t>PEMP_Q01B = 5</t>
  </si>
  <si>
    <t>1. No More Questions</t>
  </si>
  <si>
    <t>3. No More Questions</t>
  </si>
  <si>
    <t>2. No More Questions</t>
  </si>
  <si>
    <t>4. LFEB_Q01</t>
  </si>
  <si>
    <t>1. If Q098A after Feb 2024 or NILF_Q23A-B = 2 (Last worked less than 12 months ago)</t>
  </si>
  <si>
    <t>1. PUR_Q01</t>
  </si>
  <si>
    <t>CEMP_SG01 = 3, 4</t>
  </si>
  <si>
    <t>PUR_Q01</t>
  </si>
  <si>
    <t>Apart from any unpaid voluntary work [name/you] [have/has] (may have) done, since this time last [Month], how many jobs or businesses [have/has] [name/you] had?</t>
  </si>
  <si>
    <t>1. PUR_SG03</t>
  </si>
  <si>
    <t>2. PUR_SG03</t>
  </si>
  <si>
    <t>3. PUR_SG03</t>
  </si>
  <si>
    <t>4. PUR_SG03</t>
  </si>
  <si>
    <t>PUR_Q03</t>
  </si>
  <si>
    <t>PUR_Q01 = 1 to 4</t>
  </si>
  <si>
    <t>10. PUR_SG05</t>
  </si>
  <si>
    <t>11. PUR_SG05</t>
  </si>
  <si>
    <t>12. PUR_SG05</t>
  </si>
  <si>
    <t>13. PUR_SG05</t>
  </si>
  <si>
    <t>14. PUR_SG05</t>
  </si>
  <si>
    <t>15. PUR_SG05</t>
  </si>
  <si>
    <t>16. PUR_SG05</t>
  </si>
  <si>
    <t>17. PUR_SG05</t>
  </si>
  <si>
    <t>18. PUR_SG05</t>
  </si>
  <si>
    <t>20. PUR_SG05</t>
  </si>
  <si>
    <t>21. PUR_SG05</t>
  </si>
  <si>
    <t>19. PUR_SG05</t>
  </si>
  <si>
    <t>22. PUR_Q03R</t>
  </si>
  <si>
    <t>PUR_Q03R</t>
  </si>
  <si>
    <t>PUR_Q03 = 22</t>
  </si>
  <si>
    <t>PUR_Q01 = 0</t>
  </si>
  <si>
    <t>PUR_Q03 = 10 to 21</t>
  </si>
  <si>
    <r>
      <t xml:space="preserve">The next few questions are about the job or business in which [you/Name] </t>
    </r>
    <r>
      <rPr>
        <u/>
        <sz val="9"/>
        <rFont val="Arial"/>
        <family val="2"/>
      </rPr>
      <t>last</t>
    </r>
    <r>
      <rPr>
        <sz val="9"/>
        <rFont val="Arial"/>
        <family val="2"/>
      </rPr>
      <t xml:space="preserve"> worked.</t>
    </r>
  </si>
  <si>
    <t>Note: Exclude any unpaid voluntary work [you/name] [have/has] (may have) done. </t>
  </si>
  <si>
    <t>1. If PUR_Q03 = one response (Only one reason left or lost job in last 12 months)</t>
  </si>
  <si>
    <t>1. If CPE_Q01 = 2 (Owner manager in previous job)</t>
  </si>
  <si>
    <t>2. If CPE_Q03 = 10, 11, 12, 13, 16 (Contractor, own business or family worker or unpaid in previous job)</t>
  </si>
  <si>
    <t>1. If Q080 = 1 (Employed for 12 month or longer )</t>
  </si>
  <si>
    <t>2. If Q098A after Feb 2024 or NILF_Q23A-B = 2 or PEMP_Q09 &gt; 0 or PEMP_SG09 = 1 (Previous job less than 12 months ago)</t>
  </si>
  <si>
    <t>2. LFEB_Q04</t>
  </si>
  <si>
    <t>CPE_Q13</t>
  </si>
  <si>
    <t>CPE_SG12 = 1</t>
  </si>
  <si>
    <t>Was this [job/business/job or business] [your/Name's] main job at this time last [Month]? </t>
  </si>
  <si>
    <t>1. CPE_Q13</t>
  </si>
  <si>
    <t>PEMP_SG10 = 4</t>
  </si>
  <si>
    <t xml:space="preserve">The next question(s) are about [your/Name's] employment at this time last [Month] </t>
  </si>
  <si>
    <t>Note: If [you/Name] worked in more than one job or business, then these questions are about the job in which [you/they] usually worked the most hours, that is, [your/their] main job. </t>
  </si>
  <si>
    <t>1. If Q080 = 1 and CHNG_Q07 = 5 (Current job for 12 months or more and occupation has not changed)</t>
  </si>
  <si>
    <t>2. If Q080 = 1 and CHNG_Q07 = 1 (Current job for 12 months or more and occupation has changed)</t>
  </si>
  <si>
    <t>3. LFEB_Q05</t>
  </si>
  <si>
    <t>3. Otherwise (Held no previous job in the last 12 months)</t>
  </si>
  <si>
    <t xml:space="preserve"> CPE_SG12 = 2</t>
  </si>
  <si>
    <t>LFEB_SG02 = 3</t>
  </si>
  <si>
    <t>1. If Q080 = 1 (Current job for 12 months or more)</t>
  </si>
  <si>
    <t>2. Otherwise (Current job for less than 12 months)</t>
  </si>
  <si>
    <t>10. No more questions</t>
  </si>
  <si>
    <t>11. No more questions</t>
  </si>
  <si>
    <t>1. If Q080 = 1 and CHNG_Q02 = 5 (Current job for 12 months or more and had no change in hours)</t>
  </si>
  <si>
    <t>LFEB_Q13 = 14 to 20</t>
  </si>
  <si>
    <t>2. If LFEB_Q11 = 2 (Owner manager)</t>
  </si>
  <si>
    <t>LFEB_SG17 = 4</t>
  </si>
  <si>
    <t>3. Otherwise (Previous job 12 months or more ago)</t>
  </si>
  <si>
    <t>2. Otherwise (NILF)</t>
  </si>
  <si>
    <t>1. If LFS_Q101 answered OR Refusal (Unemployed in the last 2 years)</t>
  </si>
  <si>
    <t>2. Otherwise (Last worked 12 months or more ago)</t>
  </si>
  <si>
    <t>3. Otherwise (Employee)</t>
  </si>
  <si>
    <t>2. Otherwise (Employed for less than 12 months)</t>
  </si>
  <si>
    <t>2. Otherwise (Only one difficulty)</t>
  </si>
  <si>
    <t>2. Otherwise (Underemployed for economic reasons only)</t>
  </si>
  <si>
    <t>7. Otherwise (Remaining employed)</t>
  </si>
  <si>
    <t>5.  Otherwise (Did not look for work in the last 4 weeks)</t>
  </si>
  <si>
    <t>3. Otherwise (More than one response)</t>
  </si>
  <si>
    <t>1. If NILF_Q16 = Only ONE response AND NILF_Q16 = 16 (One response - Childcare reasons)</t>
  </si>
  <si>
    <t>2. If NILF_Q16 = Only ONE response AND NILF_Q16 = 10 to 15 OR NILF_Q16 = 17 to 19 (One response – all other reasons)</t>
  </si>
  <si>
    <t>1. If  NILF_Q16 = 16 or NILF_Q18 = 16 (Childcare reasons)</t>
  </si>
  <si>
    <t>1. If NILF_Q13 &gt; 0 (Away from work)</t>
  </si>
  <si>
    <t>1.  If Q88A &gt; 0 (Looked for work in the last 4 weeks )</t>
  </si>
  <si>
    <t>2.  If Q019 = 6 (Unable to work)</t>
  </si>
  <si>
    <t>3.  If Q019 = 7 (Not intending to work 65+)</t>
  </si>
  <si>
    <t>4.  If Q020 = 6 or Q021 = 6 or Q022 = 6 or Q023 = 6 (Not intending to work)</t>
  </si>
  <si>
    <t>4. Otherwise (Did not want to work)</t>
  </si>
  <si>
    <t>1. If NILF_Q09 = 18 or NILF_Q11 = 18 (Childcare is a reason)</t>
  </si>
  <si>
    <t>2. If NILF_Q05 = 1 OR 3 (Parent or guardian of any child(ren) under 13 who wants a job)</t>
  </si>
  <si>
    <t>NILF_SG02 = 5</t>
  </si>
  <si>
    <r>
      <t>1. If Q093A = 1(Available last week)</t>
    </r>
    <r>
      <rPr>
        <u/>
        <sz val="9"/>
        <color theme="1"/>
        <rFont val="Arial"/>
        <family val="2"/>
      </rPr>
      <t xml:space="preserve"> </t>
    </r>
  </si>
  <si>
    <t xml:space="preserve">2. Parent or guardian of any child(ren) under 13 as listed on Household form </t>
  </si>
  <si>
    <t>3. If Q094 = 3 or Q094A &gt; 4 (Not available within 4 weeks)</t>
  </si>
  <si>
    <t>4. Otherwise (Available within 4 weeks )</t>
  </si>
  <si>
    <t xml:space="preserve">2. NILF_Q07A </t>
  </si>
  <si>
    <t>4. NILF_Q09</t>
  </si>
  <si>
    <t>3. NILF_Q16</t>
  </si>
  <si>
    <t>4. If Q065 = 6 (On workers’ comp, don’t know if returning)</t>
  </si>
  <si>
    <t>5. If [(Q022 = 5 and Q023 = 5) or (Q085 = 5 and Q086 = 5)] and Q092C in (5,6) (Not looking for work and did not want to work)</t>
  </si>
  <si>
    <t>3. If Q067 = 5 (Not paid in the last 4 weeks)</t>
  </si>
  <si>
    <t>5. Otherwise (Employed)</t>
  </si>
  <si>
    <t>2. If PSU 4th and 5th digit = “T2” (Indigenous Communities)</t>
  </si>
  <si>
    <t>1. If even year and RotGrp = 6, or if odd year and RotGrp = 2  (outgoing rotation group)</t>
  </si>
  <si>
    <t xml:space="preserve">3. If SG018 &gt; 0 (Not in the labour force) </t>
  </si>
  <si>
    <t>4. If Q098 &gt; 0 (Unemployed)</t>
  </si>
  <si>
    <t>1. If Q025 = 5 (Not looking, not waiting to start)</t>
  </si>
  <si>
    <t>2. If Q092A = 5 or Q092B = 5 (Away from work but not employed, or passively looking for work)</t>
  </si>
  <si>
    <t>4. If Q019 = 6 (Unable to work)</t>
  </si>
  <si>
    <t>5. If Q019 = 7 (Not intending to work 65+)</t>
  </si>
  <si>
    <t>6. If Q020 = 6 OR Q021 = 6 OR Q022 = 6 OR Q023 = 6 (Not intending to work 65+)</t>
  </si>
  <si>
    <t>8. If Q090 &gt; 1 OR Q095 = 5 (Looking but not available last week)</t>
  </si>
  <si>
    <t>9. If Q093 = 5 (Waiting to start work, but not in the next 4 weeks)</t>
  </si>
  <si>
    <t>7. If Q094 = 3 OR Q094A &gt;4 (Available in more than 4 weeks)</t>
  </si>
  <si>
    <t>3. If Q097 &gt; 0 (Unemployed)</t>
  </si>
  <si>
    <r>
      <t>Released at 11:30 am (Canberra time) Tue 29 July</t>
    </r>
    <r>
      <rPr>
        <sz val="10"/>
        <rFont val="Arial"/>
        <family val="2"/>
      </rPr>
      <t xml:space="preserve"> 2025</t>
    </r>
  </si>
  <si>
    <t>1. if Q88A &gt; 0 or NJS_Q02 &lt;= 4 week (Looked for work in the last 4 weeks)</t>
  </si>
  <si>
    <t>2. If NJS_Q01 = 1 and Q092C in 1,3 (Looked for work in the last 12 months and wants to work)</t>
  </si>
  <si>
    <t>1. If NJS_Q04 = 13 but not 12 (Looked at ads, but did not answer)</t>
  </si>
  <si>
    <t>1. If NJS_Q21 = more than one response (More than one difficulty)</t>
  </si>
  <si>
    <t xml:space="preserve">1. If Q087 &gt; 0 or Q095B &gt; 0 (Provided preferred hours) </t>
  </si>
  <si>
    <t>3. If Q88A &gt; 0 and Q98 &gt; 0 (Unemployed and looked for work)</t>
  </si>
  <si>
    <t>4. If Q88A = 0 and Q98 &gt; 0 (Unemployed and did not look for work)</t>
  </si>
  <si>
    <t>5. If Q50 in (17,18,19) or Q63 in (17,18,19) or Q068 in (17, 18) (Underemployed for economic reasons)</t>
  </si>
  <si>
    <t>6. If Q72B &gt; 0 (Underemployed and prefers more hours)</t>
  </si>
  <si>
    <t>5. UEW_Q07</t>
  </si>
  <si>
    <t>6. UEW_Q07</t>
  </si>
  <si>
    <t>3. JSEU_SG07</t>
  </si>
  <si>
    <t>1. JSEU_Q04</t>
  </si>
  <si>
    <t>1. If JSEU_Q03h = 1 (Looked at ads, but did not answer)</t>
  </si>
  <si>
    <t>1. If UEW_SG01 = 3, 4 (Unemployed)</t>
  </si>
  <si>
    <t>2. If LFS_Q037 &gt; 0 or LFS_Q061 &gt; 0 (Owner manager)</t>
  </si>
  <si>
    <t>3. If Q080 = 1 and JSEU_Q01 =1 or Q72B = 1 (Employee for 12 months or longer and looked for work)</t>
  </si>
  <si>
    <t>4. Iif LFS_Q080 = 5 (Employee for less than 12 month)</t>
  </si>
  <si>
    <t>5. CEMP_SG01 (Module 8)</t>
  </si>
  <si>
    <t>1. If JSEU_Q08 = 19 (Other reason)</t>
  </si>
  <si>
    <t>2. PEMP_SG10</t>
  </si>
  <si>
    <t>4. PEMP_SG10</t>
  </si>
  <si>
    <t>5. PEMP_SG04</t>
  </si>
  <si>
    <t>1. If Q108 = 1 (Left or lost a job in the last 3 months)</t>
  </si>
  <si>
    <t>3. If LFEB_Q13 = 12, 13, 16 (Contractor, own business, or family worker)</t>
  </si>
  <si>
    <t>1.  If Q019 = 6 (Unable to work)</t>
  </si>
  <si>
    <t>2.  If Q019 = 7 (Not intending to work 65+)</t>
  </si>
  <si>
    <t>3.  If Q020 = 6 or Q021 = 6 or Q022 = 6 or Q023 = 6 (Not intending to work 65+)</t>
  </si>
  <si>
    <t>4.  If Q93 &gt; 0 or NILF_Q09 = 10 (Has a job to go to)</t>
  </si>
  <si>
    <t>5.  If Q88 &gt; 0 (Looking for work)</t>
  </si>
  <si>
    <t>6.  If NILF_Q13 = 1 (Has a job to go to)</t>
  </si>
  <si>
    <t>6226.0 Participation, Job Search and Mobility,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</si>
</sst>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u/>
      <sz val="9"/>
      <color rgb="FF000000"/>
      <name val="Arial"/>
      <family val="2"/>
    </font>
    <font>
      <b/>
      <u/>
      <sz val="12"/>
      <color rgb="FF0070C0"/>
      <name val="Arial"/>
      <family val="2"/>
    </font>
    <font>
      <u/>
      <sz val="8"/>
      <color rgb="FF0000FF"/>
      <name val="Arial"/>
      <family val="2"/>
    </font>
    <font>
      <b/>
      <u/>
      <sz val="12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11">
    <xf numFmtId="0" fontId="0" fillId="0" borderId="0"/>
    <xf numFmtId="0" fontId="13" fillId="0" borderId="0" applyNumberFormat="0" applyFont="0" applyFill="0" applyBorder="0" applyAlignment="0" applyProtection="0"/>
    <xf numFmtId="0" fontId="16" fillId="0" borderId="0"/>
    <xf numFmtId="0" fontId="19" fillId="0" borderId="0"/>
    <xf numFmtId="0" fontId="1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54">
    <xf numFmtId="0" fontId="0" fillId="0" borderId="0" xfId="0"/>
    <xf numFmtId="0" fontId="0" fillId="0" borderId="0" xfId="0" applyAlignment="1">
      <alignment horizontal="left"/>
    </xf>
    <xf numFmtId="0" fontId="15" fillId="2" borderId="0" xfId="0" applyFont="1" applyFill="1" applyAlignment="1">
      <alignment horizontal="left" vertical="center" indent="14"/>
    </xf>
    <xf numFmtId="0" fontId="15" fillId="2" borderId="0" xfId="0" applyFont="1" applyFill="1" applyAlignment="1">
      <alignment vertical="center"/>
    </xf>
    <xf numFmtId="0" fontId="17" fillId="3" borderId="0" xfId="2" applyFont="1" applyFill="1" applyAlignment="1">
      <alignment vertical="center"/>
    </xf>
    <xf numFmtId="0" fontId="16" fillId="3" borderId="0" xfId="2" applyFill="1"/>
    <xf numFmtId="0" fontId="4" fillId="4" borderId="6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left"/>
    </xf>
    <xf numFmtId="0" fontId="19" fillId="4" borderId="0" xfId="3" applyFill="1" applyAlignment="1">
      <alignment wrapText="1"/>
    </xf>
    <xf numFmtId="0" fontId="21" fillId="4" borderId="0" xfId="3" applyFont="1" applyFill="1"/>
    <xf numFmtId="0" fontId="0" fillId="4" borderId="0" xfId="0" applyFill="1"/>
    <xf numFmtId="0" fontId="20" fillId="4" borderId="0" xfId="4" applyFont="1" applyFill="1" applyAlignment="1">
      <alignment horizontal="left"/>
    </xf>
    <xf numFmtId="0" fontId="22" fillId="4" borderId="0" xfId="3" applyFont="1" applyFill="1"/>
    <xf numFmtId="0" fontId="2" fillId="4" borderId="0" xfId="0" applyFont="1" applyFill="1" applyAlignment="1">
      <alignment horizontal="left"/>
    </xf>
    <xf numFmtId="0" fontId="23" fillId="4" borderId="0" xfId="3" applyFont="1" applyFill="1"/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10" fillId="4" borderId="22" xfId="0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7" fillId="4" borderId="22" xfId="0" applyFont="1" applyFill="1" applyBorder="1" applyAlignment="1">
      <alignment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25" fillId="4" borderId="0" xfId="1" applyFont="1" applyFill="1" applyBorder="1" applyAlignment="1" applyProtection="1">
      <alignment horizontal="left"/>
    </xf>
    <xf numFmtId="0" fontId="20" fillId="4" borderId="0" xfId="3" applyFont="1" applyFill="1"/>
    <xf numFmtId="0" fontId="6" fillId="4" borderId="1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 indent="2"/>
    </xf>
    <xf numFmtId="0" fontId="4" fillId="4" borderId="15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0" fontId="4" fillId="4" borderId="33" xfId="0" applyFont="1" applyFill="1" applyBorder="1" applyAlignment="1">
      <alignment vertical="center" wrapText="1"/>
    </xf>
    <xf numFmtId="0" fontId="0" fillId="4" borderId="36" xfId="0" applyFill="1" applyBorder="1"/>
    <xf numFmtId="0" fontId="4" fillId="4" borderId="9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4" xfId="0" applyFont="1" applyFill="1" applyBorder="1" applyAlignment="1">
      <alignment wrapText="1"/>
    </xf>
    <xf numFmtId="0" fontId="7" fillId="4" borderId="13" xfId="0" applyFont="1" applyFill="1" applyBorder="1" applyAlignment="1">
      <alignment vertical="center" wrapText="1"/>
    </xf>
    <xf numFmtId="0" fontId="6" fillId="4" borderId="27" xfId="0" applyFont="1" applyFill="1" applyBorder="1"/>
    <xf numFmtId="0" fontId="14" fillId="4" borderId="28" xfId="1" applyFont="1" applyFill="1" applyBorder="1" applyAlignment="1" applyProtection="1">
      <alignment horizontal="left" vertical="center"/>
    </xf>
    <xf numFmtId="0" fontId="4" fillId="4" borderId="22" xfId="0" applyFont="1" applyFill="1" applyBorder="1"/>
    <xf numFmtId="0" fontId="14" fillId="4" borderId="31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6" fillId="4" borderId="22" xfId="0" applyFont="1" applyFill="1" applyBorder="1"/>
    <xf numFmtId="0" fontId="4" fillId="4" borderId="30" xfId="0" applyFont="1" applyFill="1" applyBorder="1"/>
    <xf numFmtId="0" fontId="4" fillId="4" borderId="12" xfId="0" applyFont="1" applyFill="1" applyBorder="1"/>
    <xf numFmtId="0" fontId="14" fillId="4" borderId="0" xfId="1" applyFont="1" applyFill="1" applyBorder="1" applyAlignment="1" applyProtection="1">
      <alignment horizontal="left" vertical="center"/>
    </xf>
    <xf numFmtId="0" fontId="4" fillId="4" borderId="36" xfId="0" applyFont="1" applyFill="1" applyBorder="1"/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4" borderId="23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wrapText="1" indent="3"/>
    </xf>
    <xf numFmtId="0" fontId="4" fillId="4" borderId="48" xfId="0" applyFont="1" applyFill="1" applyBorder="1" applyAlignment="1">
      <alignment vertical="center"/>
    </xf>
    <xf numFmtId="0" fontId="4" fillId="4" borderId="0" xfId="0" applyFont="1" applyFill="1" applyAlignment="1">
      <alignment vertical="top" wrapText="1"/>
    </xf>
    <xf numFmtId="0" fontId="16" fillId="0" borderId="0" xfId="2"/>
    <xf numFmtId="0" fontId="20" fillId="0" borderId="0" xfId="3" applyFont="1"/>
    <xf numFmtId="0" fontId="19" fillId="0" borderId="0" xfId="3"/>
    <xf numFmtId="0" fontId="19" fillId="4" borderId="0" xfId="3" applyFill="1"/>
    <xf numFmtId="0" fontId="25" fillId="4" borderId="0" xfId="5" applyFont="1" applyFill="1" applyBorder="1" applyAlignment="1" applyProtection="1"/>
    <xf numFmtId="0" fontId="26" fillId="4" borderId="0" xfId="3" applyFont="1" applyFill="1"/>
    <xf numFmtId="0" fontId="26" fillId="4" borderId="0" xfId="6" applyFont="1" applyFill="1"/>
    <xf numFmtId="0" fontId="35" fillId="4" borderId="0" xfId="1" applyFont="1" applyFill="1" applyBorder="1" applyAlignment="1" applyProtection="1">
      <alignment horizontal="left"/>
    </xf>
    <xf numFmtId="0" fontId="4" fillId="4" borderId="0" xfId="6" applyFont="1" applyFill="1" applyAlignment="1">
      <alignment horizontal="left"/>
    </xf>
    <xf numFmtId="0" fontId="11" fillId="4" borderId="0" xfId="6" applyFont="1" applyFill="1" applyAlignment="1">
      <alignment horizontal="left"/>
    </xf>
    <xf numFmtId="0" fontId="27" fillId="4" borderId="0" xfId="3" applyFont="1" applyFill="1"/>
    <xf numFmtId="0" fontId="23" fillId="4" borderId="0" xfId="7" applyFont="1" applyFill="1"/>
    <xf numFmtId="0" fontId="16" fillId="4" borderId="0" xfId="6" applyFont="1" applyFill="1"/>
    <xf numFmtId="0" fontId="36" fillId="4" borderId="0" xfId="8" applyFont="1" applyFill="1"/>
    <xf numFmtId="0" fontId="19" fillId="4" borderId="0" xfId="7" applyFill="1"/>
    <xf numFmtId="0" fontId="16" fillId="4" borderId="0" xfId="3" applyFont="1" applyFill="1"/>
    <xf numFmtId="0" fontId="24" fillId="4" borderId="0" xfId="9" applyNumberFormat="1" applyFill="1" applyBorder="1" applyAlignment="1" applyProtection="1"/>
    <xf numFmtId="0" fontId="20" fillId="4" borderId="0" xfId="10" applyFont="1" applyFill="1"/>
    <xf numFmtId="0" fontId="20" fillId="4" borderId="0" xfId="7" applyFont="1" applyFill="1"/>
    <xf numFmtId="0" fontId="22" fillId="4" borderId="0" xfId="10" applyFont="1" applyFill="1" applyAlignment="1">
      <alignment horizontal="left"/>
    </xf>
    <xf numFmtId="0" fontId="24" fillId="4" borderId="0" xfId="5" applyFill="1" applyBorder="1" applyAlignment="1" applyProtection="1">
      <alignment horizontal="left"/>
    </xf>
    <xf numFmtId="0" fontId="28" fillId="4" borderId="0" xfId="7" applyFont="1" applyFill="1"/>
    <xf numFmtId="0" fontId="33" fillId="4" borderId="0" xfId="1" applyFont="1" applyFill="1"/>
    <xf numFmtId="0" fontId="29" fillId="4" borderId="0" xfId="7" applyFont="1" applyFill="1" applyAlignment="1">
      <alignment horizontal="left"/>
    </xf>
    <xf numFmtId="0" fontId="28" fillId="4" borderId="0" xfId="7" applyFont="1" applyFill="1" applyAlignment="1">
      <alignment horizontal="left"/>
    </xf>
    <xf numFmtId="0" fontId="22" fillId="4" borderId="0" xfId="7" applyFont="1" applyFill="1"/>
    <xf numFmtId="0" fontId="14" fillId="4" borderId="0" xfId="7" applyFont="1" applyFill="1" applyAlignment="1">
      <alignment horizontal="left" vertical="top" wrapText="1"/>
    </xf>
    <xf numFmtId="0" fontId="13" fillId="4" borderId="0" xfId="1" applyFill="1" applyAlignment="1" applyProtection="1"/>
    <xf numFmtId="0" fontId="0" fillId="4" borderId="0" xfId="0" applyFill="1" applyAlignment="1">
      <alignment wrapText="1"/>
    </xf>
    <xf numFmtId="0" fontId="33" fillId="4" borderId="0" xfId="5" applyFont="1" applyFill="1" applyBorder="1" applyAlignment="1" applyProtection="1">
      <alignment horizontal="left"/>
    </xf>
    <xf numFmtId="0" fontId="25" fillId="4" borderId="0" xfId="9" applyNumberFormat="1" applyFont="1" applyFill="1" applyBorder="1" applyAlignment="1" applyProtection="1">
      <alignment horizontal="left"/>
    </xf>
    <xf numFmtId="0" fontId="30" fillId="4" borderId="0" xfId="3" applyFont="1" applyFill="1"/>
    <xf numFmtId="0" fontId="33" fillId="4" borderId="0" xfId="1" applyNumberFormat="1" applyFont="1" applyFill="1" applyBorder="1" applyAlignment="1"/>
    <xf numFmtId="0" fontId="4" fillId="4" borderId="1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4" borderId="22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top"/>
    </xf>
    <xf numFmtId="0" fontId="4" fillId="4" borderId="22" xfId="0" applyFont="1" applyFill="1" applyBorder="1" applyAlignment="1">
      <alignment vertical="center"/>
    </xf>
    <xf numFmtId="0" fontId="4" fillId="0" borderId="11" xfId="0" applyFont="1" applyBorder="1"/>
    <xf numFmtId="0" fontId="14" fillId="4" borderId="0" xfId="0" applyFont="1" applyFill="1"/>
    <xf numFmtId="0" fontId="14" fillId="4" borderId="0" xfId="0" applyFont="1" applyFill="1" applyAlignment="1">
      <alignment horizontal="left" vertical="center" wrapText="1"/>
    </xf>
    <xf numFmtId="0" fontId="4" fillId="4" borderId="50" xfId="0" applyFont="1" applyFill="1" applyBorder="1" applyAlignment="1">
      <alignment vertical="center" wrapText="1"/>
    </xf>
    <xf numFmtId="0" fontId="6" fillId="4" borderId="36" xfId="0" applyFont="1" applyFill="1" applyBorder="1" applyAlignment="1">
      <alignment vertical="center" wrapText="1"/>
    </xf>
    <xf numFmtId="0" fontId="4" fillId="4" borderId="51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38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/>
    </xf>
    <xf numFmtId="0" fontId="8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4" borderId="55" xfId="0" applyFont="1" applyFill="1" applyBorder="1" applyAlignment="1">
      <alignment vertical="center"/>
    </xf>
    <xf numFmtId="0" fontId="4" fillId="4" borderId="32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center" wrapText="1"/>
    </xf>
    <xf numFmtId="0" fontId="38" fillId="4" borderId="32" xfId="0" applyFont="1" applyFill="1" applyBorder="1" applyAlignment="1">
      <alignment vertical="center" wrapText="1"/>
    </xf>
    <xf numFmtId="0" fontId="14" fillId="4" borderId="22" xfId="0" applyFont="1" applyFill="1" applyBorder="1"/>
    <xf numFmtId="0" fontId="14" fillId="4" borderId="30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/>
    </xf>
    <xf numFmtId="0" fontId="4" fillId="4" borderId="18" xfId="0" applyFont="1" applyFill="1" applyBorder="1"/>
    <xf numFmtId="0" fontId="4" fillId="4" borderId="18" xfId="0" applyFont="1" applyFill="1" applyBorder="1" applyAlignment="1">
      <alignment vertical="center"/>
    </xf>
    <xf numFmtId="0" fontId="6" fillId="4" borderId="10" xfId="0" applyFont="1" applyFill="1" applyBorder="1"/>
    <xf numFmtId="0" fontId="38" fillId="4" borderId="11" xfId="0" applyFont="1" applyFill="1" applyBorder="1"/>
    <xf numFmtId="0" fontId="14" fillId="4" borderId="11" xfId="0" applyFont="1" applyFill="1" applyBorder="1"/>
    <xf numFmtId="0" fontId="14" fillId="4" borderId="12" xfId="0" applyFont="1" applyFill="1" applyBorder="1"/>
    <xf numFmtId="0" fontId="4" fillId="4" borderId="18" xfId="0" applyFont="1" applyFill="1" applyBorder="1" applyAlignment="1">
      <alignment horizontal="left"/>
    </xf>
    <xf numFmtId="0" fontId="4" fillId="4" borderId="35" xfId="0" applyFont="1" applyFill="1" applyBorder="1"/>
    <xf numFmtId="0" fontId="38" fillId="4" borderId="10" xfId="0" applyFont="1" applyFill="1" applyBorder="1"/>
    <xf numFmtId="0" fontId="14" fillId="4" borderId="52" xfId="0" applyFont="1" applyFill="1" applyBorder="1" applyAlignment="1">
      <alignment vertical="center"/>
    </xf>
    <xf numFmtId="0" fontId="4" fillId="4" borderId="10" xfId="0" applyFont="1" applyFill="1" applyBorder="1"/>
    <xf numFmtId="0" fontId="4" fillId="4" borderId="25" xfId="0" applyFont="1" applyFill="1" applyBorder="1" applyAlignment="1">
      <alignment horizontal="left" vertical="top"/>
    </xf>
    <xf numFmtId="0" fontId="4" fillId="4" borderId="26" xfId="0" applyFont="1" applyFill="1" applyBorder="1" applyAlignment="1">
      <alignment horizontal="left" vertical="top"/>
    </xf>
    <xf numFmtId="0" fontId="4" fillId="4" borderId="48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4" xfId="0" applyFont="1" applyFill="1" applyBorder="1"/>
    <xf numFmtId="0" fontId="4" fillId="4" borderId="18" xfId="0" applyFont="1" applyFill="1" applyBorder="1" applyAlignment="1">
      <alignment vertical="center" wrapText="1"/>
    </xf>
    <xf numFmtId="0" fontId="38" fillId="4" borderId="10" xfId="0" applyFont="1" applyFill="1" applyBorder="1" applyAlignment="1">
      <alignment vertical="center" wrapText="1"/>
    </xf>
    <xf numFmtId="0" fontId="38" fillId="4" borderId="34" xfId="0" applyFont="1" applyFill="1" applyBorder="1" applyAlignment="1">
      <alignment vertical="center" wrapText="1"/>
    </xf>
    <xf numFmtId="0" fontId="14" fillId="4" borderId="18" xfId="0" applyFont="1" applyFill="1" applyBorder="1"/>
    <xf numFmtId="0" fontId="14" fillId="4" borderId="18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vertical="center" wrapText="1"/>
    </xf>
    <xf numFmtId="0" fontId="4" fillId="4" borderId="41" xfId="0" applyFont="1" applyFill="1" applyBorder="1"/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center" wrapText="1" indent="5"/>
    </xf>
    <xf numFmtId="0" fontId="14" fillId="4" borderId="58" xfId="0" applyFont="1" applyFill="1" applyBorder="1" applyAlignment="1">
      <alignment horizontal="left" vertical="center"/>
    </xf>
    <xf numFmtId="0" fontId="14" fillId="4" borderId="59" xfId="0" applyFont="1" applyFill="1" applyBorder="1" applyAlignment="1">
      <alignment horizontal="left" vertical="center"/>
    </xf>
    <xf numFmtId="0" fontId="14" fillId="4" borderId="59" xfId="0" applyFont="1" applyFill="1" applyBorder="1" applyAlignment="1">
      <alignment vertical="center"/>
    </xf>
    <xf numFmtId="0" fontId="14" fillId="4" borderId="22" xfId="0" applyFont="1" applyFill="1" applyBorder="1" applyAlignment="1">
      <alignment horizontal="left"/>
    </xf>
    <xf numFmtId="0" fontId="14" fillId="4" borderId="30" xfId="0" applyFont="1" applyFill="1" applyBorder="1" applyAlignment="1">
      <alignment horizontal="left"/>
    </xf>
    <xf numFmtId="0" fontId="4" fillId="4" borderId="34" xfId="0" applyFont="1" applyFill="1" applyBorder="1" applyAlignment="1">
      <alignment vertical="center" wrapText="1"/>
    </xf>
    <xf numFmtId="0" fontId="38" fillId="4" borderId="36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39" fillId="4" borderId="11" xfId="0" applyFont="1" applyFill="1" applyBorder="1"/>
    <xf numFmtId="0" fontId="4" fillId="4" borderId="56" xfId="0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vertical="center" wrapText="1"/>
    </xf>
    <xf numFmtId="0" fontId="14" fillId="0" borderId="0" xfId="0" applyFont="1"/>
    <xf numFmtId="0" fontId="38" fillId="4" borderId="61" xfId="0" applyFont="1" applyFill="1" applyBorder="1" applyAlignment="1">
      <alignment vertical="center" wrapText="1"/>
    </xf>
    <xf numFmtId="0" fontId="39" fillId="4" borderId="0" xfId="0" applyFont="1" applyFill="1"/>
    <xf numFmtId="0" fontId="14" fillId="4" borderId="52" xfId="0" applyFont="1" applyFill="1" applyBorder="1" applyAlignment="1">
      <alignment horizontal="left" vertical="center" wrapText="1"/>
    </xf>
    <xf numFmtId="0" fontId="38" fillId="4" borderId="36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0" xfId="0" applyFont="1" applyFill="1" applyAlignment="1">
      <alignment wrapText="1"/>
    </xf>
    <xf numFmtId="0" fontId="14" fillId="4" borderId="41" xfId="0" applyFont="1" applyFill="1" applyBorder="1" applyAlignment="1">
      <alignment vertical="center" wrapText="1"/>
    </xf>
    <xf numFmtId="0" fontId="4" fillId="0" borderId="10" xfId="0" applyFont="1" applyBorder="1"/>
    <xf numFmtId="0" fontId="4" fillId="4" borderId="43" xfId="0" applyFont="1" applyFill="1" applyBorder="1" applyAlignment="1">
      <alignment horizontal="left" vertical="center" wrapText="1"/>
    </xf>
    <xf numFmtId="0" fontId="4" fillId="4" borderId="6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33" fillId="4" borderId="0" xfId="1" applyFont="1" applyFill="1" applyBorder="1" applyAlignment="1" applyProtection="1">
      <alignment horizontal="left"/>
    </xf>
    <xf numFmtId="0" fontId="20" fillId="4" borderId="0" xfId="3" applyFont="1" applyFill="1" applyAlignment="1">
      <alignment horizontal="left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14" fillId="4" borderId="34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39" fillId="4" borderId="0" xfId="0" applyFont="1" applyFill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6" fillId="4" borderId="4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4" xfId="0" applyFont="1" applyFill="1" applyBorder="1" applyAlignment="1">
      <alignment vertical="top" wrapText="1"/>
    </xf>
    <xf numFmtId="0" fontId="4" fillId="4" borderId="26" xfId="0" applyFont="1" applyFill="1" applyBorder="1" applyAlignment="1">
      <alignment horizontal="left" vertical="top" wrapText="1"/>
    </xf>
    <xf numFmtId="0" fontId="39" fillId="4" borderId="0" xfId="0" applyFont="1" applyFill="1" applyAlignment="1">
      <alignment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4" borderId="43" xfId="0" applyFont="1" applyFill="1" applyBorder="1"/>
    <xf numFmtId="0" fontId="4" fillId="4" borderId="60" xfId="0" applyFont="1" applyFill="1" applyBorder="1" applyAlignment="1">
      <alignment vertical="top" wrapText="1"/>
    </xf>
    <xf numFmtId="0" fontId="4" fillId="4" borderId="48" xfId="0" applyFont="1" applyFill="1" applyBorder="1"/>
    <xf numFmtId="0" fontId="4" fillId="4" borderId="13" xfId="0" applyFont="1" applyFill="1" applyBorder="1" applyAlignment="1">
      <alignment vertical="top" wrapText="1"/>
    </xf>
    <xf numFmtId="0" fontId="4" fillId="4" borderId="41" xfId="0" applyFont="1" applyFill="1" applyBorder="1" applyAlignment="1">
      <alignment vertical="top" wrapText="1"/>
    </xf>
    <xf numFmtId="0" fontId="4" fillId="4" borderId="25" xfId="0" applyFont="1" applyFill="1" applyBorder="1" applyAlignment="1">
      <alignment vertical="top" wrapText="1"/>
    </xf>
    <xf numFmtId="0" fontId="4" fillId="4" borderId="26" xfId="0" applyFont="1" applyFill="1" applyBorder="1" applyAlignment="1">
      <alignment vertical="top" wrapText="1"/>
    </xf>
    <xf numFmtId="0" fontId="4" fillId="4" borderId="54" xfId="0" applyFont="1" applyFill="1" applyBorder="1" applyAlignment="1">
      <alignment vertical="top" wrapText="1"/>
    </xf>
    <xf numFmtId="0" fontId="4" fillId="4" borderId="63" xfId="0" applyFont="1" applyFill="1" applyBorder="1" applyAlignment="1">
      <alignment vertical="top" wrapText="1"/>
    </xf>
    <xf numFmtId="0" fontId="4" fillId="4" borderId="15" xfId="0" applyFont="1" applyFill="1" applyBorder="1"/>
    <xf numFmtId="0" fontId="41" fillId="4" borderId="52" xfId="0" applyFont="1" applyFill="1" applyBorder="1" applyAlignment="1">
      <alignment horizontal="left" vertical="center" wrapText="1"/>
    </xf>
    <xf numFmtId="0" fontId="4" fillId="0" borderId="0" xfId="0" applyFont="1"/>
    <xf numFmtId="0" fontId="4" fillId="4" borderId="14" xfId="0" applyFont="1" applyFill="1" applyBorder="1"/>
    <xf numFmtId="0" fontId="4" fillId="4" borderId="38" xfId="0" applyFont="1" applyFill="1" applyBorder="1" applyAlignment="1">
      <alignment vertical="top" wrapText="1"/>
    </xf>
    <xf numFmtId="0" fontId="14" fillId="4" borderId="18" xfId="0" applyFont="1" applyFill="1" applyBorder="1" applyAlignment="1">
      <alignment vertical="center" wrapText="1"/>
    </xf>
    <xf numFmtId="0" fontId="4" fillId="4" borderId="52" xfId="0" applyFont="1" applyFill="1" applyBorder="1"/>
    <xf numFmtId="0" fontId="4" fillId="4" borderId="34" xfId="0" applyFont="1" applyFill="1" applyBorder="1" applyAlignment="1">
      <alignment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35" xfId="0" applyFont="1" applyFill="1" applyBorder="1" applyAlignment="1">
      <alignment vertical="top" wrapText="1"/>
    </xf>
    <xf numFmtId="0" fontId="4" fillId="4" borderId="19" xfId="0" applyFont="1" applyFill="1" applyBorder="1"/>
    <xf numFmtId="0" fontId="4" fillId="4" borderId="37" xfId="0" applyFont="1" applyFill="1" applyBorder="1" applyAlignment="1">
      <alignment vertical="top" wrapText="1"/>
    </xf>
    <xf numFmtId="0" fontId="4" fillId="4" borderId="5" xfId="0" applyFont="1" applyFill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4" borderId="48" xfId="0" applyFont="1" applyFill="1" applyBorder="1" applyAlignment="1">
      <alignment wrapText="1"/>
    </xf>
  </cellXfs>
  <cellStyles count="11">
    <cellStyle name="Hyperlink" xfId="1" builtinId="8" customBuiltin="1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1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abs.gov.au/statistics/labour/employment-and-unemployment/participation-job-search-and-mobility-australia/latest-release" TargetMode="External"/><Relationship Id="rId7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labour/employment-and-unemployment/participation-job-search-and-mobility-australia/latest-releas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://www.abs.gov.au/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38"/>
  <sheetViews>
    <sheetView tabSelected="1" workbookViewId="0">
      <pane ySplit="4" topLeftCell="A5" activePane="bottomLeft" state="frozen"/>
      <selection activeCell="J79" sqref="J79"/>
      <selection pane="bottomLeft" activeCell="B6" sqref="B6:D6"/>
    </sheetView>
  </sheetViews>
  <sheetFormatPr defaultRowHeight="15" x14ac:dyDescent="0.25"/>
  <cols>
    <col min="2" max="2" width="3.85546875" customWidth="1"/>
    <col min="3" max="3" width="11" customWidth="1"/>
    <col min="4" max="4" width="54.5703125" bestFit="1" customWidth="1"/>
    <col min="8" max="8" width="9.5703125" customWidth="1"/>
  </cols>
  <sheetData>
    <row r="1" spans="1:25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</row>
    <row r="2" spans="1:253" ht="15.75" x14ac:dyDescent="0.25">
      <c r="A2" s="23" t="s">
        <v>1291</v>
      </c>
      <c r="B2" s="23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53" ht="15.75" x14ac:dyDescent="0.25">
      <c r="A3" s="27" t="s">
        <v>13</v>
      </c>
      <c r="B3" s="27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3" x14ac:dyDescent="0.25">
      <c r="A4" s="29" t="s">
        <v>1259</v>
      </c>
      <c r="B4" s="29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53" ht="15.75" x14ac:dyDescent="0.25">
      <c r="A5" s="139"/>
      <c r="B5" s="140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8"/>
      <c r="IP5" s="138"/>
      <c r="IQ5" s="138"/>
      <c r="IR5" s="138"/>
      <c r="IS5" s="138"/>
    </row>
    <row r="6" spans="1:253" ht="15.75" x14ac:dyDescent="0.25">
      <c r="A6" s="139"/>
      <c r="B6" s="260" t="s">
        <v>14</v>
      </c>
      <c r="C6" s="260"/>
      <c r="D6" s="260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</row>
    <row r="7" spans="1:253" ht="15.75" x14ac:dyDescent="0.25">
      <c r="A7" s="141"/>
      <c r="B7" s="140"/>
      <c r="C7" s="142"/>
      <c r="D7" s="142"/>
      <c r="E7" s="139"/>
      <c r="F7" s="139"/>
      <c r="G7" s="139"/>
      <c r="H7" s="139" t="s">
        <v>11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</row>
    <row r="8" spans="1:253" ht="15.75" x14ac:dyDescent="0.25">
      <c r="A8" s="141"/>
      <c r="B8" s="143">
        <v>1</v>
      </c>
      <c r="C8" s="144" t="s">
        <v>18</v>
      </c>
      <c r="D8" s="145" t="s">
        <v>17</v>
      </c>
      <c r="E8" s="139"/>
      <c r="F8" s="139"/>
      <c r="G8" s="139"/>
      <c r="H8" s="146" t="s">
        <v>11</v>
      </c>
      <c r="I8" s="139"/>
      <c r="J8" s="139"/>
      <c r="K8" s="139"/>
      <c r="L8" s="139"/>
      <c r="M8" s="139"/>
      <c r="N8" s="139"/>
      <c r="O8" s="139"/>
      <c r="P8" s="26"/>
      <c r="Q8" s="26"/>
      <c r="R8" s="26"/>
      <c r="S8" s="26"/>
      <c r="T8" s="26"/>
      <c r="U8" s="26"/>
      <c r="V8" s="26"/>
    </row>
    <row r="9" spans="1:253" ht="15.75" x14ac:dyDescent="0.25">
      <c r="A9" s="141"/>
      <c r="B9" s="143">
        <v>2</v>
      </c>
      <c r="C9" s="144" t="s">
        <v>19</v>
      </c>
      <c r="D9" s="145" t="s">
        <v>760</v>
      </c>
      <c r="E9" s="139"/>
      <c r="F9" s="139"/>
      <c r="G9" s="139"/>
      <c r="H9" s="146" t="s">
        <v>11</v>
      </c>
      <c r="I9" s="139"/>
      <c r="J9" s="139"/>
      <c r="K9" s="139"/>
      <c r="L9" s="139"/>
      <c r="M9" s="139"/>
      <c r="N9" s="139"/>
      <c r="O9" s="139"/>
      <c r="P9" s="26"/>
      <c r="Q9" s="26"/>
      <c r="R9" s="26"/>
      <c r="S9" s="26"/>
      <c r="T9" s="26"/>
      <c r="U9" s="26"/>
      <c r="V9" s="26"/>
    </row>
    <row r="10" spans="1:253" ht="15.75" x14ac:dyDescent="0.25">
      <c r="A10" s="141"/>
      <c r="B10" s="143">
        <v>3</v>
      </c>
      <c r="C10" s="144" t="s">
        <v>20</v>
      </c>
      <c r="D10" s="145" t="s">
        <v>761</v>
      </c>
      <c r="E10" s="139"/>
      <c r="F10" s="139"/>
      <c r="G10" s="139"/>
      <c r="H10" s="139" t="s">
        <v>11</v>
      </c>
      <c r="I10" s="139"/>
      <c r="J10" s="139"/>
      <c r="K10" s="139"/>
      <c r="L10" s="139"/>
      <c r="M10" s="139"/>
      <c r="N10" s="139"/>
      <c r="O10" s="139"/>
      <c r="P10" s="26"/>
      <c r="Q10" s="26"/>
      <c r="R10" s="26"/>
      <c r="S10" s="26"/>
      <c r="T10" s="26"/>
      <c r="U10" s="26"/>
      <c r="V10" s="26"/>
    </row>
    <row r="11" spans="1:253" ht="15.75" x14ac:dyDescent="0.25">
      <c r="A11" s="141"/>
      <c r="B11" s="143">
        <v>4</v>
      </c>
      <c r="C11" s="144" t="s">
        <v>21</v>
      </c>
      <c r="D11" s="145" t="s">
        <v>755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26"/>
      <c r="Q11" s="26"/>
      <c r="R11" s="26"/>
      <c r="S11" s="26"/>
      <c r="T11" s="26"/>
      <c r="U11" s="26"/>
      <c r="V11" s="26"/>
    </row>
    <row r="12" spans="1:253" ht="15.75" x14ac:dyDescent="0.25">
      <c r="A12" s="141"/>
      <c r="B12" s="143">
        <v>5</v>
      </c>
      <c r="C12" s="144" t="s">
        <v>22</v>
      </c>
      <c r="D12" s="145" t="s">
        <v>756</v>
      </c>
      <c r="E12" s="147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26"/>
      <c r="Q12" s="26"/>
      <c r="R12" s="26"/>
      <c r="S12" s="26"/>
      <c r="T12" s="26"/>
      <c r="U12" s="26"/>
      <c r="V12" s="26"/>
    </row>
    <row r="13" spans="1:253" ht="15.75" x14ac:dyDescent="0.25">
      <c r="A13" s="141"/>
      <c r="B13" s="143">
        <v>6</v>
      </c>
      <c r="C13" s="144" t="s">
        <v>23</v>
      </c>
      <c r="D13" s="145" t="s">
        <v>757</v>
      </c>
      <c r="E13" s="147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26"/>
      <c r="Q13" s="26"/>
      <c r="R13" s="26"/>
      <c r="S13" s="26"/>
      <c r="T13" s="26"/>
      <c r="U13" s="26"/>
      <c r="V13" s="26"/>
    </row>
    <row r="14" spans="1:253" ht="15.75" x14ac:dyDescent="0.25">
      <c r="A14" s="141"/>
      <c r="B14" s="143">
        <v>7</v>
      </c>
      <c r="C14" s="144" t="s">
        <v>24</v>
      </c>
      <c r="D14" s="145" t="s">
        <v>754</v>
      </c>
      <c r="E14" s="147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26"/>
      <c r="Q14" s="26"/>
      <c r="R14" s="26"/>
      <c r="S14" s="26"/>
      <c r="T14" s="26"/>
      <c r="U14" s="26"/>
      <c r="V14" s="26"/>
    </row>
    <row r="15" spans="1:253" ht="15.75" x14ac:dyDescent="0.25">
      <c r="A15" s="141"/>
      <c r="B15" s="143">
        <v>8</v>
      </c>
      <c r="C15" s="144" t="s">
        <v>25</v>
      </c>
      <c r="D15" s="145" t="s">
        <v>758</v>
      </c>
      <c r="E15" s="147"/>
      <c r="F15" s="139"/>
      <c r="G15" s="139"/>
      <c r="H15" s="139"/>
      <c r="I15" s="148"/>
      <c r="J15" s="26"/>
      <c r="K15" s="26"/>
      <c r="L15" s="139"/>
      <c r="M15" s="139"/>
      <c r="N15" s="139"/>
      <c r="O15" s="139"/>
      <c r="P15" s="26"/>
      <c r="Q15" s="26"/>
      <c r="R15" s="26"/>
      <c r="S15" s="26"/>
      <c r="T15" s="26"/>
      <c r="U15" s="26"/>
      <c r="V15" s="26"/>
    </row>
    <row r="16" spans="1:253" ht="15.75" x14ac:dyDescent="0.25">
      <c r="A16" s="141"/>
      <c r="B16" s="143">
        <v>9</v>
      </c>
      <c r="C16" s="144" t="s">
        <v>26</v>
      </c>
      <c r="D16" s="145" t="s">
        <v>759</v>
      </c>
      <c r="E16" s="147"/>
      <c r="F16" s="139"/>
      <c r="G16" s="139"/>
      <c r="H16" s="139"/>
      <c r="I16" s="139"/>
      <c r="J16" s="26"/>
      <c r="K16" s="26"/>
      <c r="L16" s="139"/>
      <c r="M16" s="139"/>
      <c r="N16" s="139"/>
      <c r="O16" s="139"/>
      <c r="P16" s="26"/>
      <c r="Q16" s="26"/>
      <c r="R16" s="26"/>
      <c r="S16" s="26"/>
      <c r="T16" s="26"/>
      <c r="U16" s="26"/>
      <c r="V16" s="26"/>
    </row>
    <row r="17" spans="1:22" ht="15.75" x14ac:dyDescent="0.25">
      <c r="A17" s="141"/>
      <c r="B17" s="143">
        <v>10</v>
      </c>
      <c r="C17" s="144" t="s">
        <v>27</v>
      </c>
      <c r="D17" s="145" t="s">
        <v>762</v>
      </c>
      <c r="E17" s="147"/>
      <c r="F17" s="139"/>
      <c r="G17" s="139"/>
      <c r="H17" s="139"/>
      <c r="I17" s="139"/>
      <c r="J17" s="26"/>
      <c r="K17" s="26"/>
      <c r="L17" s="139"/>
      <c r="M17" s="139"/>
      <c r="N17" s="139"/>
      <c r="O17" s="139"/>
      <c r="P17" s="26"/>
      <c r="Q17" s="26"/>
      <c r="R17" s="26"/>
      <c r="S17" s="26"/>
      <c r="T17" s="26"/>
      <c r="U17" s="26"/>
      <c r="V17" s="26"/>
    </row>
    <row r="18" spans="1:22" ht="15.75" x14ac:dyDescent="0.25">
      <c r="A18" s="141"/>
      <c r="B18" s="143">
        <v>11</v>
      </c>
      <c r="C18" s="144" t="s">
        <v>28</v>
      </c>
      <c r="D18" s="145" t="s">
        <v>763</v>
      </c>
      <c r="E18" s="147"/>
      <c r="F18" s="139"/>
      <c r="G18" s="139"/>
      <c r="H18" s="139"/>
      <c r="I18" s="139"/>
      <c r="J18" s="26"/>
      <c r="K18" s="26"/>
      <c r="L18" s="139"/>
      <c r="M18" s="139"/>
      <c r="N18" s="139"/>
      <c r="O18" s="139"/>
      <c r="P18" s="26"/>
      <c r="Q18" s="26"/>
      <c r="R18" s="26"/>
      <c r="S18" s="26"/>
      <c r="T18" s="26"/>
      <c r="U18" s="26"/>
      <c r="V18" s="26"/>
    </row>
    <row r="19" spans="1:22" ht="15.75" x14ac:dyDescent="0.25">
      <c r="A19" s="141"/>
      <c r="B19" s="143">
        <v>12</v>
      </c>
      <c r="C19" s="144" t="s">
        <v>29</v>
      </c>
      <c r="D19" s="145" t="s">
        <v>764</v>
      </c>
      <c r="E19" s="147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26"/>
      <c r="Q19" s="26"/>
      <c r="R19" s="26"/>
      <c r="S19" s="26"/>
      <c r="T19" s="26"/>
      <c r="U19" s="26"/>
      <c r="V19" s="26"/>
    </row>
    <row r="20" spans="1:22" ht="15.75" x14ac:dyDescent="0.25">
      <c r="A20" s="141"/>
      <c r="B20" s="143">
        <v>13</v>
      </c>
      <c r="C20" s="144" t="s">
        <v>30</v>
      </c>
      <c r="D20" s="145" t="s">
        <v>775</v>
      </c>
      <c r="E20" s="147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26"/>
      <c r="Q20" s="26"/>
      <c r="R20" s="26"/>
      <c r="S20" s="26"/>
      <c r="T20" s="26"/>
      <c r="U20" s="26"/>
      <c r="V20" s="26"/>
    </row>
    <row r="21" spans="1:22" ht="15.75" x14ac:dyDescent="0.25">
      <c r="A21" s="141"/>
      <c r="B21" s="149"/>
      <c r="C21" s="147"/>
      <c r="D21" s="150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26"/>
      <c r="Q21" s="26"/>
      <c r="R21" s="26"/>
      <c r="S21" s="26"/>
      <c r="T21" s="26"/>
      <c r="U21" s="26"/>
      <c r="V21" s="26"/>
    </row>
    <row r="22" spans="1:22" ht="15.75" x14ac:dyDescent="0.25">
      <c r="A22" s="151"/>
      <c r="B22" s="152"/>
      <c r="C22" s="147"/>
      <c r="D22" s="150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26"/>
      <c r="Q22" s="26"/>
      <c r="R22" s="26"/>
      <c r="S22" s="26"/>
      <c r="T22" s="26"/>
      <c r="U22" s="26"/>
      <c r="V22" s="26"/>
    </row>
    <row r="23" spans="1:22" ht="15.75" x14ac:dyDescent="0.25">
      <c r="A23" s="139"/>
      <c r="B23" s="153" t="s">
        <v>750</v>
      </c>
      <c r="C23" s="154"/>
      <c r="D23" s="154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26"/>
      <c r="Q23" s="26"/>
      <c r="R23" s="26"/>
      <c r="S23" s="26"/>
      <c r="T23" s="26"/>
      <c r="U23" s="26"/>
      <c r="V23" s="26"/>
    </row>
    <row r="24" spans="1:22" ht="15.75" x14ac:dyDescent="0.25">
      <c r="A24" s="139"/>
      <c r="B24" s="154"/>
      <c r="C24" s="154"/>
      <c r="D24" s="150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26"/>
      <c r="Q24" s="26"/>
      <c r="R24" s="26"/>
      <c r="S24" s="26"/>
      <c r="T24" s="26"/>
      <c r="U24" s="26"/>
      <c r="V24" s="26"/>
    </row>
    <row r="25" spans="1:22" ht="15.75" x14ac:dyDescent="0.25">
      <c r="A25" s="151"/>
      <c r="B25" s="155" t="s">
        <v>1291</v>
      </c>
      <c r="C25" s="156"/>
      <c r="D25" s="157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26"/>
      <c r="Q25" s="26"/>
      <c r="R25" s="26"/>
      <c r="S25" s="26"/>
      <c r="T25" s="26"/>
      <c r="U25" s="26"/>
      <c r="V25" s="26"/>
    </row>
    <row r="26" spans="1:22" ht="15.75" x14ac:dyDescent="0.25">
      <c r="A26" s="151"/>
      <c r="B26" s="259" t="s">
        <v>15</v>
      </c>
      <c r="C26" s="259"/>
      <c r="D26" s="157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26"/>
      <c r="Q26" s="26"/>
      <c r="R26" s="26"/>
      <c r="S26" s="26"/>
      <c r="T26" s="26"/>
      <c r="U26" s="26"/>
      <c r="V26" s="26"/>
    </row>
    <row r="27" spans="1:22" ht="15.75" x14ac:dyDescent="0.25">
      <c r="A27" s="151"/>
      <c r="B27" s="158" t="s">
        <v>753</v>
      </c>
      <c r="C27" s="26"/>
      <c r="D27" s="157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26"/>
      <c r="Q27" s="26"/>
      <c r="R27" s="26"/>
      <c r="S27" s="26"/>
      <c r="T27" s="26"/>
      <c r="U27" s="26"/>
      <c r="V27" s="26"/>
    </row>
    <row r="28" spans="1:22" ht="15.75" x14ac:dyDescent="0.25">
      <c r="A28" s="139"/>
      <c r="B28" s="159"/>
      <c r="C28" s="160"/>
      <c r="D28" s="154"/>
      <c r="E28" s="139"/>
      <c r="F28" s="139"/>
      <c r="G28" s="139"/>
      <c r="H28" s="139"/>
      <c r="I28" s="139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ht="15.75" x14ac:dyDescent="0.25">
      <c r="A29" s="139"/>
      <c r="B29" s="161" t="s">
        <v>16</v>
      </c>
      <c r="C29" s="147"/>
      <c r="D29" s="139"/>
      <c r="E29" s="139"/>
      <c r="F29" s="139"/>
      <c r="G29" s="139"/>
      <c r="H29" s="139"/>
      <c r="I29" s="139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15.75" x14ac:dyDescent="0.25">
      <c r="A30" s="139"/>
      <c r="B30" s="162"/>
      <c r="C30" s="162"/>
      <c r="D30" s="139"/>
      <c r="E30" s="139"/>
      <c r="F30" s="139"/>
      <c r="G30" s="139"/>
      <c r="H30" s="139"/>
      <c r="I30" s="139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15.75" x14ac:dyDescent="0.25">
      <c r="A31" s="139"/>
      <c r="B31" s="163" t="s">
        <v>751</v>
      </c>
      <c r="C31" s="16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5.75" x14ac:dyDescent="0.25">
      <c r="A32" s="139"/>
      <c r="B32" s="163" t="s">
        <v>752</v>
      </c>
      <c r="C32" s="16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15.75" x14ac:dyDescent="0.25">
      <c r="A33" s="139"/>
      <c r="B33" s="162"/>
      <c r="C33" s="162"/>
      <c r="D33" s="139"/>
      <c r="E33" s="139"/>
      <c r="F33" s="139"/>
      <c r="G33" s="139"/>
      <c r="H33" s="139"/>
      <c r="I33" s="139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ht="15.75" x14ac:dyDescent="0.25">
      <c r="A34" s="139"/>
      <c r="B34" s="165"/>
      <c r="C34" s="166"/>
      <c r="D34" s="167"/>
      <c r="E34" s="139"/>
      <c r="F34" s="139"/>
      <c r="G34" s="139"/>
      <c r="H34" s="139"/>
      <c r="I34" s="139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ht="15.75" x14ac:dyDescent="0.25">
      <c r="A35" s="139"/>
      <c r="B35" s="168" t="str">
        <f ca="1">"© Commonwealth of Australia "&amp;YEAR(TODAY())</f>
        <v>© Commonwealth of Australia 2025</v>
      </c>
      <c r="C35" s="150"/>
      <c r="D35" s="139"/>
      <c r="E35" s="139"/>
      <c r="F35" s="139"/>
      <c r="G35" s="139"/>
      <c r="H35" s="139"/>
      <c r="I35" s="139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6:C26"/>
    <mergeCell ref="B6:D6"/>
  </mergeCells>
  <hyperlinks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6:C26" r:id="rId2" display="Summary" xr:uid="{8E6B780C-E46C-4B4B-A6E0-6DE2408D1C0E}"/>
    <hyperlink ref="B27" r:id="rId3" location="methodology" xr:uid="{A3574A10-FEA3-437D-94C8-33F7F5F82AEA}"/>
    <hyperlink ref="B23" r:id="rId4" xr:uid="{9FE61BB1-C009-4E42-B6C4-7C7DE1ECB83F}"/>
    <hyperlink ref="B31" r:id="rId5" display="For more information about ABS data available on request, contact the National Information and Referral Service at client.services@abs.gov.au  " xr:uid="{2EDF2A2C-2F34-451D-A0B9-7563C35218A4}"/>
    <hyperlink ref="B32" r:id="rId6" xr:uid="{387AAF4D-AF29-49AA-9F6D-82E891EF52DC}"/>
    <hyperlink ref="B35" r:id="rId7" display="http://www.abs.gov.au/websitedbs/d3310114.nsf/Home/%C2%A9+Copyright?OpenDocument" xr:uid="{440EC72C-0A12-4E0C-BA09-B5728C766236}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3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2" customWidth="1"/>
    <col min="3" max="3" width="24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9"/>
      <c r="B5" s="30"/>
      <c r="C5" s="30"/>
      <c r="D5" s="30"/>
      <c r="E5" s="28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770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3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67" t="s">
        <v>439</v>
      </c>
      <c r="B10" s="89" t="s">
        <v>440</v>
      </c>
      <c r="C10" s="8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4" x14ac:dyDescent="0.25">
      <c r="A11" s="268"/>
      <c r="B11" s="86" t="s">
        <v>789</v>
      </c>
      <c r="C11" s="86" t="s">
        <v>441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5.75" thickBot="1" x14ac:dyDescent="0.3">
      <c r="A12" s="279"/>
      <c r="B12" s="88"/>
      <c r="C12" s="9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267" t="s">
        <v>440</v>
      </c>
      <c r="B13" s="89" t="s">
        <v>441</v>
      </c>
      <c r="C13" s="8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24" x14ac:dyDescent="0.25">
      <c r="A14" s="268"/>
      <c r="B14" s="86" t="s">
        <v>790</v>
      </c>
      <c r="C14" s="8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268"/>
      <c r="B15" s="86"/>
      <c r="C15" s="8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268"/>
      <c r="B16" s="86" t="s">
        <v>6</v>
      </c>
      <c r="C16" s="86" t="s">
        <v>442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68"/>
      <c r="B17" s="86" t="s">
        <v>7</v>
      </c>
      <c r="C17" s="86" t="s">
        <v>443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68"/>
      <c r="B18" s="86" t="s">
        <v>444</v>
      </c>
      <c r="C18" s="86" t="s">
        <v>445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.75" thickBot="1" x14ac:dyDescent="0.3">
      <c r="A19" s="279"/>
      <c r="B19" s="88"/>
      <c r="C19" s="9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7" t="s">
        <v>446</v>
      </c>
      <c r="B20" s="85" t="s">
        <v>447</v>
      </c>
      <c r="C20" s="108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68"/>
      <c r="B21" s="86" t="s">
        <v>791</v>
      </c>
      <c r="C21" s="8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68"/>
      <c r="B22" s="86" t="s">
        <v>448</v>
      </c>
      <c r="C22" s="86" t="s">
        <v>449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.75" thickBot="1" x14ac:dyDescent="0.3">
      <c r="A23" s="279"/>
      <c r="B23" s="88"/>
      <c r="C23" s="9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.75" thickBot="1" x14ac:dyDescent="0.3">
      <c r="A24" s="90" t="s">
        <v>450</v>
      </c>
      <c r="B24" s="89" t="s">
        <v>449</v>
      </c>
      <c r="C24" s="8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.75" thickBot="1" x14ac:dyDescent="0.3">
      <c r="A25" s="79" t="s">
        <v>447</v>
      </c>
      <c r="B25" s="86" t="s">
        <v>4</v>
      </c>
      <c r="C25" s="8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.75" thickBot="1" x14ac:dyDescent="0.3">
      <c r="A26" s="79"/>
      <c r="B26" s="86"/>
      <c r="C26" s="8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.75" thickBot="1" x14ac:dyDescent="0.3">
      <c r="A27" s="79"/>
      <c r="B27" s="86" t="s">
        <v>1061</v>
      </c>
      <c r="C27" s="86" t="s">
        <v>1059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thickBot="1" x14ac:dyDescent="0.3">
      <c r="A28" s="79"/>
      <c r="B28" s="86" t="s">
        <v>1062</v>
      </c>
      <c r="C28" s="86" t="s">
        <v>1060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5.75" thickBot="1" x14ac:dyDescent="0.3">
      <c r="A29" s="79"/>
      <c r="B29" s="86" t="s">
        <v>1216</v>
      </c>
      <c r="C29" s="86" t="s">
        <v>451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.75" thickBot="1" x14ac:dyDescent="0.3">
      <c r="A30" s="92"/>
      <c r="B30" s="88"/>
      <c r="C30" s="9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67" t="s">
        <v>452</v>
      </c>
      <c r="B31" s="89" t="s">
        <v>453</v>
      </c>
      <c r="C31" s="8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68"/>
      <c r="B32" s="86" t="s">
        <v>792</v>
      </c>
      <c r="C32" s="8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68"/>
      <c r="B33" s="86"/>
      <c r="C33" s="8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68"/>
      <c r="B34" s="86" t="s">
        <v>6</v>
      </c>
      <c r="C34" s="86" t="s">
        <v>696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68"/>
      <c r="B35" s="86" t="s">
        <v>7</v>
      </c>
      <c r="C35" s="86" t="s">
        <v>697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thickBot="1" x14ac:dyDescent="0.3">
      <c r="A36" s="279"/>
      <c r="B36" s="88"/>
      <c r="C36" s="9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92" t="s">
        <v>453</v>
      </c>
      <c r="B37" s="89" t="s">
        <v>454</v>
      </c>
      <c r="C37" s="349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24" x14ac:dyDescent="0.25">
      <c r="A38" s="286"/>
      <c r="B38" s="86" t="s">
        <v>793</v>
      </c>
      <c r="C38" s="8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86"/>
      <c r="B39" s="86"/>
      <c r="C39" s="8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86"/>
      <c r="B40" s="86" t="s">
        <v>6</v>
      </c>
      <c r="C40" s="86" t="s">
        <v>698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86"/>
      <c r="B41" s="86" t="s">
        <v>7</v>
      </c>
      <c r="C41" s="86" t="s">
        <v>699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thickBot="1" x14ac:dyDescent="0.3">
      <c r="A42" s="287"/>
      <c r="B42" s="88"/>
      <c r="C42" s="9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67" t="s">
        <v>454</v>
      </c>
      <c r="B43" s="85" t="s">
        <v>455</v>
      </c>
      <c r="C43" s="108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" customHeight="1" x14ac:dyDescent="0.25">
      <c r="A44" s="268"/>
      <c r="B44" s="86" t="s">
        <v>794</v>
      </c>
      <c r="C44" s="8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68"/>
      <c r="B45" s="86"/>
      <c r="C45" s="8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68"/>
      <c r="B46" s="86" t="s">
        <v>6</v>
      </c>
      <c r="C46" s="86" t="s">
        <v>456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68"/>
      <c r="B47" s="86" t="s">
        <v>7</v>
      </c>
      <c r="C47" s="86" t="s">
        <v>1063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5.75" thickBot="1" x14ac:dyDescent="0.3">
      <c r="A48" s="275"/>
      <c r="B48" s="98"/>
      <c r="C48" s="322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302" t="s">
        <v>457</v>
      </c>
      <c r="B49" s="89" t="s">
        <v>458</v>
      </c>
      <c r="C49" s="350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68"/>
      <c r="B50" s="86" t="s">
        <v>1064</v>
      </c>
      <c r="C50" s="322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68"/>
      <c r="B51" s="86"/>
      <c r="C51" s="322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68"/>
      <c r="B52" s="86" t="s">
        <v>418</v>
      </c>
      <c r="C52" s="86" t="s">
        <v>459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thickBot="1" x14ac:dyDescent="0.3">
      <c r="A53" s="275"/>
      <c r="B53" s="98"/>
      <c r="C53" s="323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302" t="s">
        <v>458</v>
      </c>
      <c r="B54" s="89" t="s">
        <v>459</v>
      </c>
      <c r="C54" s="322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68"/>
      <c r="B55" s="86" t="s">
        <v>460</v>
      </c>
      <c r="C55" s="322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68"/>
      <c r="B56" s="86"/>
      <c r="C56" s="322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68"/>
      <c r="B57" s="86" t="s">
        <v>418</v>
      </c>
      <c r="C57" s="86" t="s">
        <v>1065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5.75" thickBot="1" x14ac:dyDescent="0.3">
      <c r="A58" s="279"/>
      <c r="B58" s="88"/>
      <c r="C58" s="9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104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104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61" t="str">
        <f ca="1">"© Commonwealth of Australia "&amp;YEAR(TODAY())</f>
        <v>© Commonwealth of Australia 2025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10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10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138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0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3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72" t="s">
        <v>1069</v>
      </c>
      <c r="B10" s="89" t="s">
        <v>461</v>
      </c>
      <c r="C10" s="8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78" t="s">
        <v>1070</v>
      </c>
      <c r="B11" s="86" t="s">
        <v>4</v>
      </c>
      <c r="C11" s="8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78" t="s">
        <v>1071</v>
      </c>
      <c r="B12" s="86"/>
      <c r="C12" s="8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78" t="s">
        <v>459</v>
      </c>
      <c r="B13" s="86" t="s">
        <v>1066</v>
      </c>
      <c r="C13" s="86" t="s">
        <v>1280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78"/>
      <c r="B14" s="86" t="s">
        <v>1067</v>
      </c>
      <c r="C14" s="86" t="s">
        <v>462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78"/>
      <c r="B15" s="86" t="s">
        <v>1068</v>
      </c>
      <c r="C15" s="86" t="s">
        <v>1281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78"/>
      <c r="B16" s="86" t="s">
        <v>430</v>
      </c>
      <c r="C16" s="86" t="s">
        <v>1282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.75" thickBot="1" x14ac:dyDescent="0.3">
      <c r="A17" s="82"/>
      <c r="B17" s="88"/>
      <c r="C17" s="9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67" t="s">
        <v>1072</v>
      </c>
      <c r="B18" s="89" t="s">
        <v>463</v>
      </c>
      <c r="C18" s="8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68"/>
      <c r="B19" s="86" t="s">
        <v>4</v>
      </c>
      <c r="C19" s="8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8"/>
      <c r="B20" s="86"/>
      <c r="C20" s="8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68"/>
      <c r="B21" s="86" t="s">
        <v>1283</v>
      </c>
      <c r="C21" s="86" t="s">
        <v>1073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68"/>
      <c r="B22" s="86" t="s">
        <v>5</v>
      </c>
      <c r="C22" s="86" t="s">
        <v>1074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.75" thickBot="1" x14ac:dyDescent="0.3">
      <c r="A23" s="279"/>
      <c r="B23" s="88"/>
      <c r="C23" s="9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7" t="s">
        <v>465</v>
      </c>
      <c r="B24" s="89" t="s">
        <v>1075</v>
      </c>
      <c r="C24" s="8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68"/>
      <c r="B25" s="86" t="s">
        <v>466</v>
      </c>
      <c r="C25" s="8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68"/>
      <c r="B26" s="86"/>
      <c r="C26" s="8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68"/>
      <c r="B27" s="86" t="s">
        <v>6</v>
      </c>
      <c r="C27" s="86" t="s">
        <v>1073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68"/>
      <c r="B28" s="86" t="s">
        <v>7</v>
      </c>
      <c r="C28" s="86" t="s">
        <v>1076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5.75" thickBot="1" x14ac:dyDescent="0.3">
      <c r="A29" s="268"/>
      <c r="B29" s="86"/>
      <c r="C29" s="322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303" t="s">
        <v>1082</v>
      </c>
      <c r="B30" s="239" t="s">
        <v>1077</v>
      </c>
      <c r="C30" s="215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304"/>
      <c r="B31" s="177" t="s">
        <v>1081</v>
      </c>
      <c r="C31" s="21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304"/>
      <c r="B32" s="317" t="s">
        <v>1080</v>
      </c>
      <c r="C32" s="214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304"/>
      <c r="B33" s="340"/>
      <c r="C33" s="214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304"/>
      <c r="B34" s="177" t="s">
        <v>1078</v>
      </c>
      <c r="C34" s="214" t="s">
        <v>1073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304"/>
      <c r="B35" s="177" t="s">
        <v>1079</v>
      </c>
      <c r="C35" s="214" t="s">
        <v>1083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thickBot="1" x14ac:dyDescent="0.3">
      <c r="A36" s="305"/>
      <c r="B36" s="344"/>
      <c r="C36" s="19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16" t="s">
        <v>1096</v>
      </c>
      <c r="B37" s="222" t="s">
        <v>1087</v>
      </c>
      <c r="C37" s="215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16" t="s">
        <v>1097</v>
      </c>
      <c r="B38" s="204" t="s">
        <v>1090</v>
      </c>
      <c r="C38" s="214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16" t="s">
        <v>1098</v>
      </c>
      <c r="B39" s="241" t="s">
        <v>1091</v>
      </c>
      <c r="C39" s="214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16"/>
      <c r="B40" s="241" t="s">
        <v>1088</v>
      </c>
      <c r="C40" s="214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16"/>
      <c r="B41" s="42"/>
      <c r="C41" s="214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16"/>
      <c r="B42" s="195" t="s">
        <v>1084</v>
      </c>
      <c r="C42" s="214" t="s">
        <v>1092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16"/>
      <c r="B43" s="195" t="s">
        <v>1085</v>
      </c>
      <c r="C43" s="214" t="s">
        <v>1093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16"/>
      <c r="B44" s="195" t="s">
        <v>1086</v>
      </c>
      <c r="C44" s="214" t="s">
        <v>1094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16"/>
      <c r="B45" s="195" t="s">
        <v>1089</v>
      </c>
      <c r="C45" s="214" t="s">
        <v>1095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15.75" thickBot="1" x14ac:dyDescent="0.3">
      <c r="A46" s="16"/>
      <c r="B46" s="42"/>
      <c r="C46" s="214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76" t="s">
        <v>1087</v>
      </c>
      <c r="B47" s="222" t="s">
        <v>1099</v>
      </c>
      <c r="C47" s="345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77"/>
      <c r="B48" s="204" t="s">
        <v>1114</v>
      </c>
      <c r="C48" s="34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77"/>
      <c r="B49" s="241" t="s">
        <v>1100</v>
      </c>
      <c r="C49" s="34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77"/>
      <c r="B50" s="42"/>
      <c r="C50" s="34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77"/>
      <c r="B51" s="195" t="s">
        <v>1101</v>
      </c>
      <c r="C51" s="347" t="s">
        <v>1115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77"/>
      <c r="B52" s="195" t="s">
        <v>1102</v>
      </c>
      <c r="C52" s="347" t="s">
        <v>1116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77"/>
      <c r="B53" s="195" t="s">
        <v>1103</v>
      </c>
      <c r="C53" s="347" t="s">
        <v>1117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77"/>
      <c r="B54" s="195" t="s">
        <v>1104</v>
      </c>
      <c r="C54" s="347" t="s">
        <v>1118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77"/>
      <c r="B55" s="195" t="s">
        <v>1105</v>
      </c>
      <c r="C55" s="347" t="s">
        <v>1119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77"/>
      <c r="B56" s="195" t="s">
        <v>1106</v>
      </c>
      <c r="C56" s="347" t="s">
        <v>1120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77"/>
      <c r="B57" s="195" t="s">
        <v>1107</v>
      </c>
      <c r="C57" s="347" t="s">
        <v>1121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77"/>
      <c r="B58" s="195" t="s">
        <v>1108</v>
      </c>
      <c r="C58" s="347" t="s">
        <v>1122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77"/>
      <c r="B59" s="195" t="s">
        <v>1109</v>
      </c>
      <c r="C59" s="347" t="s">
        <v>1123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77"/>
      <c r="B60" s="195" t="s">
        <v>1110</v>
      </c>
      <c r="C60" s="347" t="s">
        <v>1124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5" customHeight="1" x14ac:dyDescent="0.25">
      <c r="A61" s="277"/>
      <c r="B61" s="195" t="s">
        <v>1111</v>
      </c>
      <c r="C61" s="347" t="s">
        <v>1125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77"/>
      <c r="B62" s="195" t="s">
        <v>1112</v>
      </c>
      <c r="C62" s="347" t="s">
        <v>1126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77"/>
      <c r="B63" s="195" t="s">
        <v>1113</v>
      </c>
      <c r="C63" s="346" t="s">
        <v>1127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ht="15.75" thickBot="1" x14ac:dyDescent="0.3">
      <c r="A64" s="278"/>
      <c r="B64" s="240"/>
      <c r="C64" s="348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76" t="s">
        <v>1130</v>
      </c>
      <c r="B65" s="222" t="s">
        <v>1128</v>
      </c>
      <c r="C65" s="345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77"/>
      <c r="B66" s="204" t="s">
        <v>1129</v>
      </c>
      <c r="C66" s="34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77"/>
      <c r="B67" s="42"/>
      <c r="C67" s="34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77"/>
      <c r="B68" s="14" t="s">
        <v>418</v>
      </c>
      <c r="C68" s="346" t="s">
        <v>1131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thickBot="1" x14ac:dyDescent="0.3">
      <c r="A69" s="278"/>
      <c r="B69" s="240"/>
      <c r="C69" s="348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5">
      <c r="A70" s="43" t="s">
        <v>1132</v>
      </c>
      <c r="B70" s="222" t="s">
        <v>1131</v>
      </c>
      <c r="C70" s="215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44" t="s">
        <v>1128</v>
      </c>
      <c r="B71" s="86" t="s">
        <v>4</v>
      </c>
      <c r="C71" s="214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171"/>
      <c r="B72" s="42"/>
      <c r="C72" s="214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44"/>
      <c r="B73" s="42" t="s">
        <v>1137</v>
      </c>
      <c r="C73" s="214" t="s">
        <v>1133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44"/>
      <c r="B74" s="42" t="s">
        <v>5</v>
      </c>
      <c r="C74" s="214" t="s">
        <v>1134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thickBot="1" x14ac:dyDescent="0.3">
      <c r="A75" s="45"/>
      <c r="B75" s="240"/>
      <c r="C75" s="19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76" t="s">
        <v>1136</v>
      </c>
      <c r="B76" s="222" t="s">
        <v>1135</v>
      </c>
      <c r="C76" s="345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277"/>
      <c r="B77" s="204" t="s">
        <v>1139</v>
      </c>
      <c r="C77" s="34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77"/>
      <c r="B78" s="241" t="s">
        <v>1140</v>
      </c>
      <c r="C78" s="34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277"/>
      <c r="B79" s="42"/>
      <c r="C79" s="34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277"/>
      <c r="B80" s="42" t="s">
        <v>1138</v>
      </c>
      <c r="C80" s="346" t="s">
        <v>464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thickBot="1" x14ac:dyDescent="0.3">
      <c r="A81" s="278"/>
      <c r="B81" s="240"/>
      <c r="C81" s="348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thickBot="1" x14ac:dyDescent="0.3">
      <c r="A82" s="242" t="s">
        <v>1141</v>
      </c>
      <c r="B82" s="245" t="s">
        <v>467</v>
      </c>
      <c r="C82" s="238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thickBot="1" x14ac:dyDescent="0.3">
      <c r="A83" s="243" t="s">
        <v>1135</v>
      </c>
      <c r="B83" s="106" t="s">
        <v>795</v>
      </c>
      <c r="C83" s="221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thickBot="1" x14ac:dyDescent="0.3">
      <c r="A84" s="243"/>
      <c r="B84" s="106"/>
      <c r="C84" s="221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thickBot="1" x14ac:dyDescent="0.3">
      <c r="A85" s="243"/>
      <c r="B85" s="106" t="s">
        <v>418</v>
      </c>
      <c r="C85" s="221" t="s">
        <v>468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thickBot="1" x14ac:dyDescent="0.3">
      <c r="A86" s="244"/>
      <c r="B86" s="180"/>
      <c r="C86" s="348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5">
      <c r="A87" s="267" t="s">
        <v>467</v>
      </c>
      <c r="B87" s="89" t="s">
        <v>468</v>
      </c>
      <c r="C87" s="78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5">
      <c r="A88" s="268"/>
      <c r="B88" s="86" t="s">
        <v>469</v>
      </c>
      <c r="C88" s="78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8"/>
      <c r="B89" s="86"/>
      <c r="C89" s="78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5">
      <c r="A90" s="268"/>
      <c r="B90" s="86" t="s">
        <v>418</v>
      </c>
      <c r="C90" s="78" t="s">
        <v>470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thickBot="1" x14ac:dyDescent="0.3">
      <c r="A91" s="279"/>
      <c r="B91" s="88"/>
      <c r="C91" s="82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5">
      <c r="A92" s="267" t="s">
        <v>468</v>
      </c>
      <c r="B92" s="89" t="s">
        <v>470</v>
      </c>
      <c r="C92" s="8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5">
      <c r="A93" s="268"/>
      <c r="B93" s="86" t="s">
        <v>779</v>
      </c>
      <c r="C93" s="8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5">
      <c r="A94" s="268"/>
      <c r="B94" s="86"/>
      <c r="C94" s="8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5">
      <c r="A95" s="268"/>
      <c r="B95" s="86" t="s">
        <v>418</v>
      </c>
      <c r="C95" s="86" t="s">
        <v>471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thickBot="1" x14ac:dyDescent="0.3">
      <c r="A96" s="275"/>
      <c r="B96" s="98"/>
      <c r="C96" s="8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5">
      <c r="A97" s="302" t="s">
        <v>470</v>
      </c>
      <c r="B97" s="89" t="s">
        <v>471</v>
      </c>
      <c r="C97" s="101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5">
      <c r="A98" s="268"/>
      <c r="B98" s="86" t="s">
        <v>472</v>
      </c>
      <c r="C98" s="8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68"/>
      <c r="B99" s="318" t="s">
        <v>1142</v>
      </c>
      <c r="C99" s="8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68"/>
      <c r="B100" s="86"/>
      <c r="C100" s="8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68"/>
      <c r="B101" s="86" t="s">
        <v>418</v>
      </c>
      <c r="C101" s="86" t="s">
        <v>474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5.75" thickBot="1" x14ac:dyDescent="0.3">
      <c r="A102" s="275"/>
      <c r="B102" s="98"/>
      <c r="C102" s="8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302" t="s">
        <v>471</v>
      </c>
      <c r="B103" s="89" t="s">
        <v>474</v>
      </c>
      <c r="C103" s="101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5">
      <c r="A104" s="268"/>
      <c r="B104" s="86" t="s">
        <v>4</v>
      </c>
      <c r="C104" s="8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268"/>
      <c r="B105" s="86"/>
      <c r="C105" s="8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268"/>
      <c r="B106" s="86" t="s">
        <v>1143</v>
      </c>
      <c r="C106" s="86" t="s">
        <v>475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268"/>
      <c r="B107" s="86" t="s">
        <v>9</v>
      </c>
      <c r="C107" s="86" t="s">
        <v>476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5.75" thickBot="1" x14ac:dyDescent="0.3">
      <c r="A108" s="275"/>
      <c r="B108" s="98"/>
      <c r="C108" s="8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5">
      <c r="A109" s="302" t="s">
        <v>477</v>
      </c>
      <c r="B109" s="89" t="s">
        <v>478</v>
      </c>
      <c r="C109" s="101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x14ac:dyDescent="0.25">
      <c r="A110" s="268"/>
      <c r="B110" s="86" t="s">
        <v>479</v>
      </c>
      <c r="C110" s="8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x14ac:dyDescent="0.25">
      <c r="A111" s="268"/>
      <c r="B111" s="112"/>
      <c r="C111" s="10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x14ac:dyDescent="0.25">
      <c r="A112" s="268"/>
      <c r="B112" s="86" t="s">
        <v>480</v>
      </c>
      <c r="C112" s="86" t="s">
        <v>700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x14ac:dyDescent="0.25">
      <c r="A113" s="268"/>
      <c r="B113" s="86" t="s">
        <v>481</v>
      </c>
      <c r="C113" s="86" t="s">
        <v>701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x14ac:dyDescent="0.25">
      <c r="A114" s="268"/>
      <c r="B114" s="86" t="s">
        <v>482</v>
      </c>
      <c r="C114" s="86" t="s">
        <v>702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x14ac:dyDescent="0.25">
      <c r="A115" s="268"/>
      <c r="B115" s="86" t="s">
        <v>483</v>
      </c>
      <c r="C115" s="86" t="s">
        <v>703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5">
      <c r="A116" s="268"/>
      <c r="B116" s="86" t="s">
        <v>484</v>
      </c>
      <c r="C116" s="86" t="s">
        <v>704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x14ac:dyDescent="0.25">
      <c r="A117" s="268"/>
      <c r="B117" s="86" t="s">
        <v>485</v>
      </c>
      <c r="C117" s="86" t="s">
        <v>705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A118" s="268"/>
      <c r="B118" s="86" t="s">
        <v>486</v>
      </c>
      <c r="C118" s="86" t="s">
        <v>706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A119" s="268"/>
      <c r="B119" s="86" t="s">
        <v>487</v>
      </c>
      <c r="C119" s="86" t="s">
        <v>707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268"/>
      <c r="B120" s="86" t="s">
        <v>488</v>
      </c>
      <c r="C120" s="86" t="s">
        <v>708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A121" s="268"/>
      <c r="B121" s="86" t="s">
        <v>489</v>
      </c>
      <c r="C121" s="86" t="s">
        <v>709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5">
      <c r="A122" s="268"/>
      <c r="B122" s="86" t="s">
        <v>490</v>
      </c>
      <c r="C122" s="86" t="s">
        <v>710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A123" s="268"/>
      <c r="B123" s="86" t="s">
        <v>491</v>
      </c>
      <c r="C123" s="86" t="s">
        <v>711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268"/>
      <c r="B124" s="86" t="s">
        <v>492</v>
      </c>
      <c r="C124" s="86" t="s">
        <v>712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5.75" thickBot="1" x14ac:dyDescent="0.3">
      <c r="A125" s="279"/>
      <c r="B125" s="88"/>
      <c r="C125" s="322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A126" s="101" t="s">
        <v>1149</v>
      </c>
      <c r="B126" s="183" t="s">
        <v>1144</v>
      </c>
      <c r="C126" s="17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5">
      <c r="A127" s="78" t="s">
        <v>1150</v>
      </c>
      <c r="B127" s="184" t="s">
        <v>4</v>
      </c>
      <c r="C127" s="14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5">
      <c r="A128" s="78"/>
      <c r="B128" s="176"/>
      <c r="C128" s="14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x14ac:dyDescent="0.25">
      <c r="A129" s="78"/>
      <c r="B129" s="177" t="s">
        <v>1145</v>
      </c>
      <c r="C129" s="14" t="s">
        <v>1151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x14ac:dyDescent="0.25">
      <c r="A130" s="78"/>
      <c r="B130" s="177" t="s">
        <v>1146</v>
      </c>
      <c r="C130" s="14" t="s">
        <v>1153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24" x14ac:dyDescent="0.25">
      <c r="A131" s="78"/>
      <c r="B131" s="177" t="s">
        <v>1147</v>
      </c>
      <c r="C131" s="14" t="s">
        <v>1152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x14ac:dyDescent="0.25">
      <c r="A132" s="78"/>
      <c r="B132" s="177" t="s">
        <v>1148</v>
      </c>
      <c r="C132" s="14" t="s">
        <v>1154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5.75" thickBot="1" x14ac:dyDescent="0.3">
      <c r="A133" s="82"/>
      <c r="B133" s="39"/>
      <c r="C133" s="19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5">
      <c r="A134" s="32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5">
      <c r="A135" s="32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5">
      <c r="A136" s="61" t="str">
        <f ca="1">"© Commonwealth of Australia "&amp;YEAR(TODAY())</f>
        <v>© Commonwealth of Australia 2025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5">
      <c r="A137" s="105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5">
      <c r="A138" s="105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2">
    <mergeCell ref="A65:A69"/>
    <mergeCell ref="A76:A81"/>
    <mergeCell ref="A109:A125"/>
    <mergeCell ref="A87:A91"/>
    <mergeCell ref="A92:A96"/>
    <mergeCell ref="A97:A102"/>
    <mergeCell ref="A103:A108"/>
    <mergeCell ref="A8:C8"/>
    <mergeCell ref="A18:A23"/>
    <mergeCell ref="A24:A29"/>
    <mergeCell ref="A30:A36"/>
    <mergeCell ref="A47:A64"/>
  </mergeCells>
  <hyperlinks>
    <hyperlink ref="A136" r:id="rId1" display="© Commonwealth of Australia 2014" xr:uid="{5BA752AC-2C10-43EA-84D9-DCBFD4381DA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109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3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772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10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67" t="s">
        <v>1157</v>
      </c>
      <c r="B10" s="89" t="s">
        <v>493</v>
      </c>
      <c r="C10" s="8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268"/>
      <c r="B11" s="86" t="s">
        <v>4</v>
      </c>
      <c r="C11" s="8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268"/>
      <c r="B12" s="86"/>
      <c r="C12" s="8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268"/>
      <c r="B13" s="86" t="s">
        <v>1155</v>
      </c>
      <c r="C13" s="87" t="s">
        <v>1156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268"/>
      <c r="B14" s="86" t="s">
        <v>1215</v>
      </c>
      <c r="C14" s="86" t="s">
        <v>494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268"/>
      <c r="B15" s="86"/>
      <c r="C15" s="322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thickBot="1" x14ac:dyDescent="0.3">
      <c r="A16" s="279"/>
      <c r="B16" s="88"/>
      <c r="C16" s="9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67" t="s">
        <v>495</v>
      </c>
      <c r="B17" s="89" t="s">
        <v>1158</v>
      </c>
      <c r="C17" s="8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24" x14ac:dyDescent="0.25">
      <c r="A18" s="268"/>
      <c r="B18" s="86" t="s">
        <v>1159</v>
      </c>
      <c r="C18" s="8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68"/>
      <c r="B19" s="86"/>
      <c r="C19" s="8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8"/>
      <c r="B20" s="86" t="s">
        <v>496</v>
      </c>
      <c r="C20" s="86" t="s">
        <v>713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68"/>
      <c r="B21" s="86" t="s">
        <v>260</v>
      </c>
      <c r="C21" s="86" t="s">
        <v>1160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68"/>
      <c r="B22" s="86" t="s">
        <v>261</v>
      </c>
      <c r="C22" s="86" t="s">
        <v>1161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68"/>
      <c r="B23" s="86" t="s">
        <v>434</v>
      </c>
      <c r="C23" s="86" t="s">
        <v>1162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8"/>
      <c r="B24" s="78" t="s">
        <v>435</v>
      </c>
      <c r="C24" s="86" t="s">
        <v>1163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.75" thickBot="1" x14ac:dyDescent="0.3">
      <c r="A25" s="268"/>
      <c r="B25" s="338"/>
      <c r="C25" s="114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303" t="s">
        <v>1165</v>
      </c>
      <c r="B26" s="247" t="s">
        <v>1164</v>
      </c>
      <c r="C26" s="210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304"/>
      <c r="B27" s="176" t="s">
        <v>1114</v>
      </c>
      <c r="C27" s="114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304"/>
      <c r="B28" s="248" t="s">
        <v>1100</v>
      </c>
      <c r="C28" s="11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304"/>
      <c r="B29" s="176"/>
      <c r="C29" s="11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304"/>
      <c r="B30" s="177" t="s">
        <v>1101</v>
      </c>
      <c r="C30" s="113" t="s">
        <v>1166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304"/>
      <c r="B31" s="177" t="s">
        <v>1102</v>
      </c>
      <c r="C31" s="113" t="s">
        <v>1167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304"/>
      <c r="B32" s="177" t="s">
        <v>1103</v>
      </c>
      <c r="C32" s="113" t="s">
        <v>1168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304"/>
      <c r="B33" s="177" t="s">
        <v>1104</v>
      </c>
      <c r="C33" s="113" t="s">
        <v>1169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304"/>
      <c r="B34" s="177" t="s">
        <v>1105</v>
      </c>
      <c r="C34" s="113" t="s">
        <v>1170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304"/>
      <c r="B35" s="177" t="s">
        <v>1106</v>
      </c>
      <c r="C35" s="113" t="s">
        <v>1171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304"/>
      <c r="B36" s="177" t="s">
        <v>1107</v>
      </c>
      <c r="C36" s="113" t="s">
        <v>1172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304"/>
      <c r="B37" s="177" t="s">
        <v>1108</v>
      </c>
      <c r="C37" s="113" t="s">
        <v>1173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304"/>
      <c r="B38" s="177" t="s">
        <v>1109</v>
      </c>
      <c r="C38" s="113" t="s">
        <v>1174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304"/>
      <c r="B39" s="177" t="s">
        <v>1110</v>
      </c>
      <c r="C39" s="113" t="s">
        <v>1177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" customHeight="1" x14ac:dyDescent="0.25">
      <c r="A40" s="304"/>
      <c r="B40" s="177" t="s">
        <v>1111</v>
      </c>
      <c r="C40" s="113" t="s">
        <v>1175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304"/>
      <c r="B41" s="177" t="s">
        <v>1112</v>
      </c>
      <c r="C41" s="113" t="s">
        <v>1176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304"/>
      <c r="B42" s="177" t="s">
        <v>1113</v>
      </c>
      <c r="C42" s="113" t="s">
        <v>1178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305"/>
      <c r="B43" s="249"/>
      <c r="C43" s="124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76" t="s">
        <v>1180</v>
      </c>
      <c r="B44" s="250" t="s">
        <v>1179</v>
      </c>
      <c r="C44" s="210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77"/>
      <c r="B45" s="176" t="s">
        <v>1129</v>
      </c>
      <c r="C45" s="114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77"/>
      <c r="B46" s="177"/>
      <c r="C46" s="114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77"/>
      <c r="B47" s="343" t="s">
        <v>418</v>
      </c>
      <c r="C47" s="114" t="s">
        <v>497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5.75" thickBot="1" x14ac:dyDescent="0.3">
      <c r="A48" s="278"/>
      <c r="B48" s="339"/>
      <c r="C48" s="124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5.75" thickBot="1" x14ac:dyDescent="0.3">
      <c r="A49" s="102" t="s">
        <v>498</v>
      </c>
      <c r="B49" s="41" t="s">
        <v>497</v>
      </c>
      <c r="C49" s="210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thickBot="1" x14ac:dyDescent="0.3">
      <c r="A50" s="71" t="s">
        <v>1181</v>
      </c>
      <c r="B50" s="37" t="s">
        <v>4</v>
      </c>
      <c r="C50" s="114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thickBot="1" x14ac:dyDescent="0.3">
      <c r="A51" s="71" t="s">
        <v>1182</v>
      </c>
      <c r="B51" s="37"/>
      <c r="C51" s="114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thickBot="1" x14ac:dyDescent="0.3">
      <c r="A52" s="103" t="s">
        <v>1179</v>
      </c>
      <c r="B52" s="37" t="s">
        <v>1214</v>
      </c>
      <c r="C52" s="14" t="s">
        <v>499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thickBot="1" x14ac:dyDescent="0.3">
      <c r="A53" s="103"/>
      <c r="B53" s="37" t="s">
        <v>1213</v>
      </c>
      <c r="C53" s="14" t="s">
        <v>500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5.75" thickBot="1" x14ac:dyDescent="0.3">
      <c r="A54" s="324"/>
      <c r="B54" s="37"/>
      <c r="C54" s="19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69" t="s">
        <v>501</v>
      </c>
      <c r="B55" s="222" t="s">
        <v>502</v>
      </c>
      <c r="C55" s="8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70"/>
      <c r="B56" s="42" t="s">
        <v>1183</v>
      </c>
      <c r="C56" s="86" t="s">
        <v>503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70"/>
      <c r="B57" s="204" t="s">
        <v>1184</v>
      </c>
      <c r="C57" s="8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70"/>
      <c r="B58" s="204"/>
      <c r="C58" s="8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70"/>
      <c r="B59" s="204" t="s">
        <v>1138</v>
      </c>
      <c r="C59" s="8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thickBot="1" x14ac:dyDescent="0.3">
      <c r="A60" s="271"/>
      <c r="B60" s="240"/>
      <c r="C60" s="9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67" t="s">
        <v>502</v>
      </c>
      <c r="B61" s="89" t="s">
        <v>503</v>
      </c>
      <c r="C61" s="72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68"/>
      <c r="B62" s="86" t="s">
        <v>782</v>
      </c>
      <c r="C62" s="78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8"/>
      <c r="B63" s="86"/>
      <c r="C63" s="78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8"/>
      <c r="B64" s="86" t="s">
        <v>418</v>
      </c>
      <c r="C64" s="78" t="s">
        <v>504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5.75" thickBot="1" x14ac:dyDescent="0.3">
      <c r="A65" s="279"/>
      <c r="B65" s="88"/>
      <c r="C65" s="82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67" t="s">
        <v>503</v>
      </c>
      <c r="B66" s="89" t="s">
        <v>504</v>
      </c>
      <c r="C66" s="8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68"/>
      <c r="B67" s="86" t="s">
        <v>505</v>
      </c>
      <c r="C67" s="8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68"/>
      <c r="B68" s="86"/>
      <c r="C68" s="8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5">
      <c r="A69" s="268"/>
      <c r="B69" s="86" t="s">
        <v>418</v>
      </c>
      <c r="C69" s="86" t="s">
        <v>506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thickBot="1" x14ac:dyDescent="0.3">
      <c r="A70" s="279"/>
      <c r="B70" s="88"/>
      <c r="C70" s="9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267" t="s">
        <v>504</v>
      </c>
      <c r="B71" s="89" t="s">
        <v>506</v>
      </c>
      <c r="C71" s="8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268"/>
      <c r="B72" s="86" t="s">
        <v>780</v>
      </c>
      <c r="C72" s="8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268"/>
      <c r="B73" s="86"/>
      <c r="C73" s="8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268"/>
      <c r="B74" s="86" t="s">
        <v>418</v>
      </c>
      <c r="C74" s="86" t="s">
        <v>507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thickBot="1" x14ac:dyDescent="0.3">
      <c r="A75" s="279"/>
      <c r="B75" s="88"/>
      <c r="C75" s="9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67" t="s">
        <v>506</v>
      </c>
      <c r="B76" s="89" t="s">
        <v>507</v>
      </c>
      <c r="C76" s="72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268"/>
      <c r="B77" s="86" t="s">
        <v>508</v>
      </c>
      <c r="C77" s="78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68"/>
      <c r="B78" s="318" t="s">
        <v>1142</v>
      </c>
      <c r="C78" s="78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268"/>
      <c r="B79" s="340"/>
      <c r="C79" s="78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268"/>
      <c r="B80" s="86" t="s">
        <v>418</v>
      </c>
      <c r="C80" s="78" t="s">
        <v>509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thickBot="1" x14ac:dyDescent="0.3">
      <c r="A81" s="279"/>
      <c r="B81" s="341"/>
      <c r="C81" s="82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thickBot="1" x14ac:dyDescent="0.3">
      <c r="A82" s="90" t="s">
        <v>510</v>
      </c>
      <c r="B82" s="89" t="s">
        <v>509</v>
      </c>
      <c r="C82" s="8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thickBot="1" x14ac:dyDescent="0.3">
      <c r="A83" s="79" t="s">
        <v>507</v>
      </c>
      <c r="B83" s="86" t="s">
        <v>4</v>
      </c>
      <c r="C83" s="8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thickBot="1" x14ac:dyDescent="0.3">
      <c r="A84" s="79"/>
      <c r="B84" s="86"/>
      <c r="C84" s="8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thickBot="1" x14ac:dyDescent="0.3">
      <c r="A85" s="79"/>
      <c r="B85" s="86" t="s">
        <v>1185</v>
      </c>
      <c r="C85" s="86" t="s">
        <v>475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thickBot="1" x14ac:dyDescent="0.3">
      <c r="A86" s="79"/>
      <c r="B86" s="86" t="s">
        <v>258</v>
      </c>
      <c r="C86" s="86" t="s">
        <v>511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thickBot="1" x14ac:dyDescent="0.3">
      <c r="A87" s="91"/>
      <c r="B87" s="98"/>
      <c r="C87" s="323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5">
      <c r="A88" s="302" t="s">
        <v>512</v>
      </c>
      <c r="B88" s="89" t="s">
        <v>513</v>
      </c>
      <c r="C88" s="322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8"/>
      <c r="B89" s="86" t="s">
        <v>783</v>
      </c>
      <c r="C89" s="322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5">
      <c r="A90" s="268"/>
      <c r="B90" s="86"/>
      <c r="C90" s="322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x14ac:dyDescent="0.25">
      <c r="A91" s="268"/>
      <c r="B91" s="86" t="s">
        <v>480</v>
      </c>
      <c r="C91" s="106" t="s">
        <v>700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5">
      <c r="A92" s="268"/>
      <c r="B92" s="86" t="s">
        <v>481</v>
      </c>
      <c r="C92" s="106" t="s">
        <v>701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5">
      <c r="A93" s="268"/>
      <c r="B93" s="86" t="s">
        <v>514</v>
      </c>
      <c r="C93" s="106" t="s">
        <v>702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5">
      <c r="A94" s="268"/>
      <c r="B94" s="86" t="s">
        <v>483</v>
      </c>
      <c r="C94" s="106" t="s">
        <v>703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5">
      <c r="A95" s="268"/>
      <c r="B95" s="86" t="s">
        <v>484</v>
      </c>
      <c r="C95" s="106" t="s">
        <v>704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x14ac:dyDescent="0.25">
      <c r="A96" s="268"/>
      <c r="B96" s="86" t="s">
        <v>485</v>
      </c>
      <c r="C96" s="106" t="s">
        <v>705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5">
      <c r="A97" s="268"/>
      <c r="B97" s="86" t="s">
        <v>486</v>
      </c>
      <c r="C97" s="106" t="s">
        <v>706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5">
      <c r="A98" s="268"/>
      <c r="B98" s="86" t="s">
        <v>487</v>
      </c>
      <c r="C98" s="106" t="s">
        <v>707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68"/>
      <c r="B99" s="86" t="s">
        <v>488</v>
      </c>
      <c r="C99" s="106" t="s">
        <v>708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68"/>
      <c r="B100" s="86" t="s">
        <v>489</v>
      </c>
      <c r="C100" s="106" t="s">
        <v>709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68"/>
      <c r="B101" s="86" t="s">
        <v>515</v>
      </c>
      <c r="C101" s="106" t="s">
        <v>710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68"/>
      <c r="B102" s="78" t="s">
        <v>491</v>
      </c>
      <c r="C102" s="106" t="s">
        <v>711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68"/>
      <c r="B103" s="37" t="s">
        <v>492</v>
      </c>
      <c r="C103" s="106" t="s">
        <v>712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5.75" thickBot="1" x14ac:dyDescent="0.3">
      <c r="A104" s="275"/>
      <c r="B104" s="112"/>
      <c r="C104" s="342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38"/>
      <c r="B105" s="107"/>
      <c r="C105" s="60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38"/>
      <c r="B106" s="26"/>
      <c r="C106" s="60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61" t="str">
        <f ca="1">"© Commonwealth of Australia "&amp;YEAR(TODAY())</f>
        <v>© Commonwealth of Australia 2025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5">
      <c r="A108" s="10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5">
      <c r="A109" s="10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1">
    <mergeCell ref="A66:A70"/>
    <mergeCell ref="A71:A75"/>
    <mergeCell ref="A76:A81"/>
    <mergeCell ref="A88:A104"/>
    <mergeCell ref="A8:C8"/>
    <mergeCell ref="A10:A16"/>
    <mergeCell ref="A17:A25"/>
    <mergeCell ref="A55:A60"/>
    <mergeCell ref="A61:A65"/>
    <mergeCell ref="A44:A48"/>
    <mergeCell ref="A26:A43"/>
  </mergeCells>
  <hyperlinks>
    <hyperlink ref="A107" r:id="rId1" display="© Commonwealth of Australia 2014" xr:uid="{5A4C8C7F-8B17-4BB9-8C21-DB37D1B81F3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109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3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773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83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84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17" t="s">
        <v>740</v>
      </c>
      <c r="B10" s="85" t="s">
        <v>516</v>
      </c>
      <c r="C10" s="8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14" t="s">
        <v>741</v>
      </c>
      <c r="B11" s="86" t="s">
        <v>784</v>
      </c>
      <c r="C11" s="8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18" t="s">
        <v>518</v>
      </c>
      <c r="B12" s="86"/>
      <c r="C12" s="8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18"/>
      <c r="B13" s="87" t="s">
        <v>520</v>
      </c>
      <c r="C13" s="86" t="s">
        <v>517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14"/>
      <c r="B14" s="87" t="s">
        <v>522</v>
      </c>
      <c r="C14" s="86" t="s">
        <v>519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14"/>
      <c r="B15" s="87" t="s">
        <v>523</v>
      </c>
      <c r="C15" s="86" t="s">
        <v>521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thickBot="1" x14ac:dyDescent="0.3">
      <c r="A16" s="19"/>
      <c r="B16" s="88"/>
      <c r="C16" s="9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68" t="s">
        <v>524</v>
      </c>
      <c r="B17" s="89" t="s">
        <v>525</v>
      </c>
      <c r="C17" s="8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68"/>
      <c r="B18" s="87" t="s">
        <v>527</v>
      </c>
      <c r="C18" s="8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68"/>
      <c r="B19" s="87"/>
      <c r="C19" s="8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8"/>
      <c r="B20" s="87" t="s">
        <v>529</v>
      </c>
      <c r="C20" s="86" t="s">
        <v>526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68"/>
      <c r="B21" s="87" t="s">
        <v>530</v>
      </c>
      <c r="C21" s="86" t="s">
        <v>528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.75" thickBot="1" x14ac:dyDescent="0.3">
      <c r="A22" s="279"/>
      <c r="B22" s="88"/>
      <c r="C22" s="9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.75" thickBot="1" x14ac:dyDescent="0.3">
      <c r="A23" s="90" t="s">
        <v>531</v>
      </c>
      <c r="B23" s="89" t="s">
        <v>532</v>
      </c>
      <c r="C23" s="8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.75" thickBot="1" x14ac:dyDescent="0.3">
      <c r="A24" s="79" t="s">
        <v>533</v>
      </c>
      <c r="B24" s="86" t="s">
        <v>534</v>
      </c>
      <c r="C24" s="8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.75" thickBot="1" x14ac:dyDescent="0.3">
      <c r="A25" s="91"/>
      <c r="B25" s="86"/>
      <c r="C25" s="8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.75" thickBot="1" x14ac:dyDescent="0.3">
      <c r="A26" s="91"/>
      <c r="B26" s="86" t="s">
        <v>535</v>
      </c>
      <c r="C26" s="86" t="s">
        <v>536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.75" thickBot="1" x14ac:dyDescent="0.3">
      <c r="A27" s="91"/>
      <c r="B27" s="86" t="s">
        <v>537</v>
      </c>
      <c r="C27" s="86" t="s">
        <v>538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thickBot="1" x14ac:dyDescent="0.3">
      <c r="A28" s="91"/>
      <c r="B28" s="86" t="s">
        <v>539</v>
      </c>
      <c r="C28" s="86" t="s">
        <v>540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5.75" thickBot="1" x14ac:dyDescent="0.3">
      <c r="A29" s="91"/>
      <c r="B29" s="86" t="s">
        <v>541</v>
      </c>
      <c r="C29" s="86" t="s">
        <v>542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.75" thickBot="1" x14ac:dyDescent="0.3">
      <c r="A30" s="91"/>
      <c r="B30" s="86" t="s">
        <v>543</v>
      </c>
      <c r="C30" s="86" t="s">
        <v>544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5.75" thickBot="1" x14ac:dyDescent="0.3">
      <c r="A31" s="91"/>
      <c r="B31" s="86" t="s">
        <v>545</v>
      </c>
      <c r="C31" s="86" t="s">
        <v>546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.75" thickBot="1" x14ac:dyDescent="0.3">
      <c r="A32" s="91"/>
      <c r="B32" s="86" t="s">
        <v>547</v>
      </c>
      <c r="C32" s="86" t="s">
        <v>548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5.75" thickBot="1" x14ac:dyDescent="0.3">
      <c r="A33" s="91"/>
      <c r="B33" s="86" t="s">
        <v>549</v>
      </c>
      <c r="C33" s="86" t="s">
        <v>550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.75" thickBot="1" x14ac:dyDescent="0.3">
      <c r="A34" s="91"/>
      <c r="B34" s="86" t="s">
        <v>551</v>
      </c>
      <c r="C34" s="86" t="s">
        <v>552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.75" thickBot="1" x14ac:dyDescent="0.3">
      <c r="A35" s="91"/>
      <c r="B35" s="86" t="s">
        <v>553</v>
      </c>
      <c r="C35" s="86" t="s">
        <v>554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thickBot="1" x14ac:dyDescent="0.3">
      <c r="A36" s="91"/>
      <c r="B36" s="86" t="s">
        <v>555</v>
      </c>
      <c r="C36" s="86" t="s">
        <v>556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ht="15.75" thickBot="1" x14ac:dyDescent="0.3">
      <c r="A37" s="92"/>
      <c r="B37" s="88"/>
      <c r="C37" s="9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thickBot="1" x14ac:dyDescent="0.3">
      <c r="A38" s="90" t="s">
        <v>557</v>
      </c>
      <c r="B38" s="89" t="s">
        <v>558</v>
      </c>
      <c r="C38" s="8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.75" thickBot="1" x14ac:dyDescent="0.3">
      <c r="A39" s="79" t="s">
        <v>559</v>
      </c>
      <c r="B39" s="86" t="s">
        <v>560</v>
      </c>
      <c r="C39" s="8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thickBot="1" x14ac:dyDescent="0.3">
      <c r="A40" s="79"/>
      <c r="B40" s="86"/>
      <c r="C40" s="8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thickBot="1" x14ac:dyDescent="0.3">
      <c r="A41" s="79"/>
      <c r="B41" s="86" t="s">
        <v>6</v>
      </c>
      <c r="C41" s="86" t="s">
        <v>714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thickBot="1" x14ac:dyDescent="0.3">
      <c r="A42" s="79"/>
      <c r="B42" s="86" t="s">
        <v>7</v>
      </c>
      <c r="C42" s="86" t="s">
        <v>715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92"/>
      <c r="B43" s="88"/>
      <c r="C43" s="9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67" t="s">
        <v>558</v>
      </c>
      <c r="B44" s="89" t="s">
        <v>561</v>
      </c>
      <c r="C44" s="8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68"/>
      <c r="B45" s="86" t="s">
        <v>562</v>
      </c>
      <c r="C45" s="8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68"/>
      <c r="B46" s="86"/>
      <c r="C46" s="8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68"/>
      <c r="B47" s="86" t="s">
        <v>6</v>
      </c>
      <c r="C47" s="86" t="s">
        <v>526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68"/>
      <c r="B48" s="86" t="s">
        <v>7</v>
      </c>
      <c r="C48" s="86" t="s">
        <v>716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5.75" thickBot="1" x14ac:dyDescent="0.3">
      <c r="A49" s="279"/>
      <c r="B49" s="93"/>
      <c r="C49" s="9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thickBot="1" x14ac:dyDescent="0.3">
      <c r="A50" s="94" t="s">
        <v>564</v>
      </c>
      <c r="B50" s="89" t="s">
        <v>563</v>
      </c>
      <c r="C50" s="8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thickBot="1" x14ac:dyDescent="0.3">
      <c r="A51" s="95" t="s">
        <v>565</v>
      </c>
      <c r="B51" s="86" t="s">
        <v>566</v>
      </c>
      <c r="C51" s="8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thickBot="1" x14ac:dyDescent="0.3">
      <c r="A52" s="95" t="s">
        <v>567</v>
      </c>
      <c r="B52" s="86"/>
      <c r="C52" s="8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thickBot="1" x14ac:dyDescent="0.3">
      <c r="A53" s="95" t="s">
        <v>561</v>
      </c>
      <c r="B53" s="86" t="s">
        <v>568</v>
      </c>
      <c r="C53" s="86" t="s">
        <v>569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5.75" thickBot="1" x14ac:dyDescent="0.3">
      <c r="A54" s="95"/>
      <c r="B54" s="86" t="s">
        <v>570</v>
      </c>
      <c r="C54" s="86" t="s">
        <v>571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thickBot="1" x14ac:dyDescent="0.3">
      <c r="A55" s="79"/>
      <c r="B55" s="86" t="s">
        <v>572</v>
      </c>
      <c r="C55" s="86" t="s">
        <v>573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5.75" thickBot="1" x14ac:dyDescent="0.3">
      <c r="A56" s="92"/>
      <c r="B56" s="88"/>
      <c r="C56" s="322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67" t="s">
        <v>574</v>
      </c>
      <c r="B57" s="319" t="s">
        <v>575</v>
      </c>
      <c r="C57" s="17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68"/>
      <c r="B58" s="320" t="s">
        <v>577</v>
      </c>
      <c r="C58" s="175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68"/>
      <c r="B59" s="320"/>
      <c r="C59" s="14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68"/>
      <c r="B60" s="320" t="s">
        <v>578</v>
      </c>
      <c r="C60" s="14" t="s">
        <v>576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5.75" thickBot="1" x14ac:dyDescent="0.3">
      <c r="A61" s="275"/>
      <c r="B61" s="321"/>
      <c r="C61" s="15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302" t="s">
        <v>579</v>
      </c>
      <c r="B62" s="319" t="s">
        <v>580</v>
      </c>
      <c r="C62" s="14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8"/>
      <c r="B63" s="73" t="s">
        <v>581</v>
      </c>
      <c r="C63" s="175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8"/>
      <c r="B64" s="320"/>
      <c r="C64" s="14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68"/>
      <c r="B65" s="320" t="s">
        <v>582</v>
      </c>
      <c r="C65" s="14" t="s">
        <v>576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.75" thickBot="1" x14ac:dyDescent="0.3">
      <c r="A66" s="275"/>
      <c r="B66" s="319"/>
      <c r="C66" s="15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5.75" thickBot="1" x14ac:dyDescent="0.3">
      <c r="A67" s="74" t="s">
        <v>583</v>
      </c>
      <c r="B67" s="99" t="s">
        <v>576</v>
      </c>
      <c r="C67" s="8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5.75" thickBot="1" x14ac:dyDescent="0.3">
      <c r="A68" s="71" t="s">
        <v>575</v>
      </c>
      <c r="B68" s="86" t="s">
        <v>585</v>
      </c>
      <c r="C68" s="86" t="s">
        <v>584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thickBot="1" x14ac:dyDescent="0.3">
      <c r="A69" s="71" t="s">
        <v>580</v>
      </c>
      <c r="B69" s="318" t="s">
        <v>586</v>
      </c>
      <c r="C69" s="8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thickBot="1" x14ac:dyDescent="0.3">
      <c r="A70" s="100"/>
      <c r="B70" s="97"/>
      <c r="C70" s="8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302" t="s">
        <v>576</v>
      </c>
      <c r="B71" s="89" t="s">
        <v>584</v>
      </c>
      <c r="C71" s="101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268"/>
      <c r="B72" s="86" t="s">
        <v>4</v>
      </c>
      <c r="C72" s="8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268"/>
      <c r="B73" s="86"/>
      <c r="C73" s="8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268"/>
      <c r="B74" s="86" t="s">
        <v>1186</v>
      </c>
      <c r="C74" s="86" t="s">
        <v>587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268"/>
      <c r="B75" s="86" t="s">
        <v>1187</v>
      </c>
      <c r="C75" s="86" t="s">
        <v>588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68"/>
      <c r="B76" s="86" t="s">
        <v>258</v>
      </c>
      <c r="C76" s="86" t="s">
        <v>589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5.75" thickBot="1" x14ac:dyDescent="0.3">
      <c r="A77" s="275"/>
      <c r="B77" s="97"/>
      <c r="C77" s="98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302" t="s">
        <v>590</v>
      </c>
      <c r="B78" s="89" t="s">
        <v>591</v>
      </c>
      <c r="C78" s="8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268"/>
      <c r="B79" s="86" t="s">
        <v>592</v>
      </c>
      <c r="C79" s="8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268"/>
      <c r="B80" s="86"/>
      <c r="C80" s="8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x14ac:dyDescent="0.25">
      <c r="A81" s="268"/>
      <c r="B81" s="86" t="s">
        <v>6</v>
      </c>
      <c r="C81" s="86" t="s">
        <v>717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x14ac:dyDescent="0.25">
      <c r="A82" s="268"/>
      <c r="B82" s="86" t="s">
        <v>7</v>
      </c>
      <c r="C82" s="86" t="s">
        <v>718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x14ac:dyDescent="0.25">
      <c r="A83" s="268"/>
      <c r="B83" s="86" t="s">
        <v>8</v>
      </c>
      <c r="C83" s="86" t="s">
        <v>719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thickBot="1" x14ac:dyDescent="0.3">
      <c r="A84" s="275"/>
      <c r="B84" s="89"/>
      <c r="C84" s="98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x14ac:dyDescent="0.25">
      <c r="A85" s="302" t="s">
        <v>591</v>
      </c>
      <c r="B85" s="99" t="s">
        <v>593</v>
      </c>
      <c r="C85" s="8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268"/>
      <c r="B86" s="86" t="s">
        <v>594</v>
      </c>
      <c r="C86" s="8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5">
      <c r="A87" s="268"/>
      <c r="B87" s="86"/>
      <c r="C87" s="8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5">
      <c r="A88" s="268"/>
      <c r="B88" s="86" t="s">
        <v>6</v>
      </c>
      <c r="C88" s="86" t="s">
        <v>587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8"/>
      <c r="B89" s="86" t="s">
        <v>7</v>
      </c>
      <c r="C89" s="86" t="s">
        <v>720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5">
      <c r="A90" s="268"/>
      <c r="B90" s="86" t="s">
        <v>8</v>
      </c>
      <c r="C90" s="86" t="s">
        <v>721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thickBot="1" x14ac:dyDescent="0.3">
      <c r="A91" s="275"/>
      <c r="B91" s="98"/>
      <c r="C91" s="323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thickBot="1" x14ac:dyDescent="0.3">
      <c r="A92" s="74" t="s">
        <v>596</v>
      </c>
      <c r="B92" s="89" t="s">
        <v>595</v>
      </c>
      <c r="C92" s="322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thickBot="1" x14ac:dyDescent="0.3">
      <c r="A93" s="102" t="s">
        <v>593</v>
      </c>
      <c r="B93" s="86" t="s">
        <v>4</v>
      </c>
      <c r="C93" s="322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thickBot="1" x14ac:dyDescent="0.3">
      <c r="A94" s="102"/>
      <c r="B94" s="86"/>
      <c r="C94" s="322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thickBot="1" x14ac:dyDescent="0.3">
      <c r="A95" s="103"/>
      <c r="B95" s="86" t="s">
        <v>1188</v>
      </c>
      <c r="C95" s="87" t="s">
        <v>1194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thickBot="1" x14ac:dyDescent="0.3">
      <c r="A96" s="103"/>
      <c r="B96" s="86" t="s">
        <v>1189</v>
      </c>
      <c r="C96" s="87" t="s">
        <v>1190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thickBot="1" x14ac:dyDescent="0.3">
      <c r="A97" s="103"/>
      <c r="B97" s="86" t="s">
        <v>1212</v>
      </c>
      <c r="C97" s="86" t="s">
        <v>663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thickBot="1" x14ac:dyDescent="0.3">
      <c r="A98" s="324"/>
      <c r="B98" s="88"/>
      <c r="C98" s="322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67" t="s">
        <v>1192</v>
      </c>
      <c r="B99" s="183" t="s">
        <v>1191</v>
      </c>
      <c r="C99" s="215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68"/>
      <c r="B100" s="176" t="s">
        <v>1193</v>
      </c>
      <c r="C100" s="214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68"/>
      <c r="B101" s="184"/>
      <c r="C101" s="214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68"/>
      <c r="B102" s="184" t="s">
        <v>6</v>
      </c>
      <c r="C102" s="14" t="s">
        <v>31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68"/>
      <c r="B103" s="184" t="s">
        <v>7</v>
      </c>
      <c r="C103" s="14" t="s">
        <v>431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5.75" thickBot="1" x14ac:dyDescent="0.3">
      <c r="A104" s="279"/>
      <c r="B104" s="251"/>
      <c r="C104" s="19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104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104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61" t="str">
        <f ca="1">"© Commonwealth of Australia "&amp;YEAR(TODAY())</f>
        <v>© Commonwealth of Australia 2025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5">
      <c r="A108" s="10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5">
      <c r="A109" s="10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9">
    <mergeCell ref="A99:A104"/>
    <mergeCell ref="A78:A84"/>
    <mergeCell ref="A85:A91"/>
    <mergeCell ref="A8:C8"/>
    <mergeCell ref="A17:A22"/>
    <mergeCell ref="A44:A49"/>
    <mergeCell ref="A57:A61"/>
    <mergeCell ref="A62:A66"/>
    <mergeCell ref="A71:A77"/>
  </mergeCells>
  <hyperlinks>
    <hyperlink ref="A107" r:id="rId1" display="© Commonwealth of Australia 2014" xr:uid="{E27AFE08-2C85-4860-970D-10A96A044F7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44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customWidth="1"/>
    <col min="2" max="2" width="114.28515625" customWidth="1"/>
    <col min="3" max="3" width="21.8554687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9"/>
      <c r="B5" s="30"/>
      <c r="C5" s="30"/>
      <c r="D5" s="30"/>
      <c r="E5" s="28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774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customHeight="1" thickBot="1" x14ac:dyDescent="0.3">
      <c r="A7" s="31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307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84" t="s">
        <v>1</v>
      </c>
      <c r="B9" s="34" t="s">
        <v>2</v>
      </c>
      <c r="C9" s="63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326" t="s">
        <v>1195</v>
      </c>
      <c r="B10" s="183" t="s">
        <v>597</v>
      </c>
      <c r="C10" s="43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327"/>
      <c r="B11" s="176" t="s">
        <v>1196</v>
      </c>
      <c r="C11" s="175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24.75" x14ac:dyDescent="0.25">
      <c r="A12" s="327"/>
      <c r="B12" s="325" t="s">
        <v>1197</v>
      </c>
      <c r="C12" s="4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327"/>
      <c r="B13" s="252"/>
      <c r="C13" s="44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327"/>
      <c r="B14" s="252" t="s">
        <v>1138</v>
      </c>
      <c r="C14" s="44" t="s">
        <v>598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.75" thickBot="1" x14ac:dyDescent="0.3">
      <c r="A15" s="328"/>
      <c r="B15" s="112"/>
      <c r="C15" s="19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308" t="s">
        <v>597</v>
      </c>
      <c r="B16" s="64" t="s">
        <v>598</v>
      </c>
      <c r="C16" s="44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308"/>
      <c r="B17" s="48" t="s">
        <v>4</v>
      </c>
      <c r="C17" s="65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08"/>
      <c r="B18" s="48"/>
      <c r="C18" s="65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" customHeight="1" x14ac:dyDescent="0.25">
      <c r="A19" s="308"/>
      <c r="B19" s="48" t="s">
        <v>1198</v>
      </c>
      <c r="C19" s="14" t="s">
        <v>599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308"/>
      <c r="B20" s="48" t="s">
        <v>1199</v>
      </c>
      <c r="C20" s="14" t="s">
        <v>600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308"/>
      <c r="B21" s="48" t="s">
        <v>1201</v>
      </c>
      <c r="C21" s="14" t="s">
        <v>1200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customHeight="1" thickBot="1" x14ac:dyDescent="0.3">
      <c r="A22" s="309"/>
      <c r="B22" s="227"/>
      <c r="C22" s="124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67" t="s">
        <v>601</v>
      </c>
      <c r="B23" s="41" t="s">
        <v>602</v>
      </c>
      <c r="C23" s="44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8"/>
      <c r="B24" s="38" t="s">
        <v>742</v>
      </c>
      <c r="C24" s="44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68"/>
      <c r="B25" s="38"/>
      <c r="C25" s="44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68"/>
      <c r="B26" s="37" t="s">
        <v>6</v>
      </c>
      <c r="C26" s="14" t="s">
        <v>599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68"/>
      <c r="B27" s="66" t="s">
        <v>7</v>
      </c>
      <c r="C27" s="14" t="s">
        <v>603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thickBot="1" x14ac:dyDescent="0.3">
      <c r="A28" s="279"/>
      <c r="B28" s="67"/>
      <c r="C28" s="68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67" t="s">
        <v>1202</v>
      </c>
      <c r="B29" s="183" t="s">
        <v>604</v>
      </c>
      <c r="C29" s="4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8"/>
      <c r="B30" s="246" t="s">
        <v>1193</v>
      </c>
      <c r="C30" s="4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68"/>
      <c r="B31" s="184"/>
      <c r="C31" s="4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68"/>
      <c r="B32" s="184" t="s">
        <v>6</v>
      </c>
      <c r="C32" s="14" t="s">
        <v>31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68"/>
      <c r="B33" s="184" t="s">
        <v>7</v>
      </c>
      <c r="C33" s="14" t="s">
        <v>605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.75" thickBot="1" x14ac:dyDescent="0.3">
      <c r="A34" s="268"/>
      <c r="B34" s="253"/>
      <c r="C34" s="124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54" t="s">
        <v>1203</v>
      </c>
      <c r="B35" s="41" t="s">
        <v>607</v>
      </c>
      <c r="C35" s="14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14" t="s">
        <v>606</v>
      </c>
      <c r="B36" s="37" t="s">
        <v>608</v>
      </c>
      <c r="C36" s="14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14"/>
      <c r="B37" s="37"/>
      <c r="C37" s="14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14"/>
      <c r="B38" s="37" t="s">
        <v>6</v>
      </c>
      <c r="C38" s="14" t="s">
        <v>609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14"/>
      <c r="B39" s="37" t="s">
        <v>7</v>
      </c>
      <c r="C39" s="44" t="s">
        <v>431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thickBot="1" x14ac:dyDescent="0.3">
      <c r="A40" s="15"/>
      <c r="B40" s="181"/>
      <c r="C40" s="124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thickBot="1" x14ac:dyDescent="0.3">
      <c r="A41" s="256" t="s">
        <v>610</v>
      </c>
      <c r="B41" s="182" t="s">
        <v>611</v>
      </c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thickBot="1" x14ac:dyDescent="0.3">
      <c r="A42" s="243" t="s">
        <v>612</v>
      </c>
      <c r="B42" s="14" t="s">
        <v>613</v>
      </c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255"/>
      <c r="B43" s="14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thickBot="1" x14ac:dyDescent="0.3">
      <c r="A44" s="329"/>
      <c r="B44" s="14" t="s">
        <v>418</v>
      </c>
      <c r="C44" s="14" t="s">
        <v>614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5.75" thickBot="1" x14ac:dyDescent="0.3">
      <c r="A45" s="330"/>
      <c r="B45" s="124"/>
      <c r="C45" s="124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92" t="s">
        <v>611</v>
      </c>
      <c r="B46" s="41" t="s">
        <v>614</v>
      </c>
      <c r="C46" s="44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306"/>
      <c r="B47" s="37" t="s">
        <v>615</v>
      </c>
      <c r="C47" s="44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306"/>
      <c r="B48" s="37"/>
      <c r="C48" s="44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306"/>
      <c r="B49" s="37" t="s">
        <v>418</v>
      </c>
      <c r="C49" s="14" t="s">
        <v>616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thickBot="1" x14ac:dyDescent="0.3">
      <c r="A50" s="306"/>
      <c r="B50" s="69"/>
      <c r="C50" s="331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67" t="s">
        <v>614</v>
      </c>
      <c r="B51" s="41" t="s">
        <v>616</v>
      </c>
      <c r="C51" s="14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68"/>
      <c r="B52" s="41"/>
      <c r="C52" s="14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68"/>
      <c r="B53" s="37" t="s">
        <v>1204</v>
      </c>
      <c r="C53" s="14" t="s">
        <v>599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68"/>
      <c r="B54" s="73" t="s">
        <v>1205</v>
      </c>
      <c r="C54" s="44" t="s">
        <v>617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thickBot="1" x14ac:dyDescent="0.3">
      <c r="A55" s="279"/>
      <c r="B55" s="227"/>
      <c r="C55" s="124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67" t="s">
        <v>618</v>
      </c>
      <c r="B56" s="41" t="s">
        <v>619</v>
      </c>
      <c r="C56" s="44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68"/>
      <c r="B57" s="38" t="s">
        <v>781</v>
      </c>
      <c r="C57" s="44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68"/>
      <c r="B58" s="38"/>
      <c r="C58" s="44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68"/>
      <c r="B59" s="38" t="s">
        <v>418</v>
      </c>
      <c r="C59" s="14" t="s">
        <v>620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thickBot="1" x14ac:dyDescent="0.3">
      <c r="A60" s="279"/>
      <c r="B60" s="227"/>
      <c r="C60" s="44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67" t="s">
        <v>619</v>
      </c>
      <c r="B61" s="41" t="s">
        <v>620</v>
      </c>
      <c r="C61" s="43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68"/>
      <c r="B62" s="38" t="s">
        <v>621</v>
      </c>
      <c r="C62" s="44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8"/>
      <c r="B63" s="37" t="s">
        <v>473</v>
      </c>
      <c r="C63" s="44" t="s">
        <v>622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8"/>
      <c r="B64" s="37"/>
      <c r="C64" s="44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68"/>
      <c r="B65" s="38" t="s">
        <v>418</v>
      </c>
      <c r="C65" s="114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.75" thickBot="1" x14ac:dyDescent="0.3">
      <c r="A66" s="279"/>
      <c r="B66" s="332"/>
      <c r="C66" s="213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67" t="s">
        <v>620</v>
      </c>
      <c r="B67" s="41" t="s">
        <v>622</v>
      </c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68"/>
      <c r="B68" s="37" t="s">
        <v>784</v>
      </c>
      <c r="C68" s="14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5">
      <c r="A69" s="268"/>
      <c r="B69" s="37"/>
      <c r="C69" s="14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5">
      <c r="A70" s="268"/>
      <c r="B70" s="37" t="s">
        <v>520</v>
      </c>
      <c r="C70" s="14" t="s">
        <v>623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268"/>
      <c r="B71" s="37" t="s">
        <v>522</v>
      </c>
      <c r="C71" s="14" t="s">
        <v>624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268"/>
      <c r="B72" s="37" t="s">
        <v>523</v>
      </c>
      <c r="C72" s="14" t="s">
        <v>625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5.75" thickBot="1" x14ac:dyDescent="0.3">
      <c r="A73" s="268"/>
      <c r="B73" s="333"/>
      <c r="C73" s="19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267" t="s">
        <v>626</v>
      </c>
      <c r="B74" s="41" t="s">
        <v>627</v>
      </c>
      <c r="C74" s="44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268"/>
      <c r="B75" s="37" t="s">
        <v>527</v>
      </c>
      <c r="C75" s="44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68"/>
      <c r="B76" s="37"/>
      <c r="C76" s="44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268"/>
      <c r="B77" s="37" t="s">
        <v>529</v>
      </c>
      <c r="C77" s="44" t="s">
        <v>628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68"/>
      <c r="B78" s="37" t="s">
        <v>530</v>
      </c>
      <c r="C78" s="44" t="s">
        <v>629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5.75" thickBot="1" x14ac:dyDescent="0.3">
      <c r="A79" s="275"/>
      <c r="B79" s="112"/>
      <c r="C79" s="19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5.75" thickBot="1" x14ac:dyDescent="0.3">
      <c r="A80" s="74" t="s">
        <v>630</v>
      </c>
      <c r="B80" s="75" t="s">
        <v>631</v>
      </c>
      <c r="C80" s="14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thickBot="1" x14ac:dyDescent="0.3">
      <c r="A81" s="71" t="s">
        <v>632</v>
      </c>
      <c r="B81" s="37" t="s">
        <v>534</v>
      </c>
      <c r="C81" s="14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thickBot="1" x14ac:dyDescent="0.3">
      <c r="A82" s="71"/>
      <c r="B82" s="37"/>
      <c r="C82" s="14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thickBot="1" x14ac:dyDescent="0.3">
      <c r="A83" s="71"/>
      <c r="B83" s="37" t="s">
        <v>535</v>
      </c>
      <c r="C83" s="53" t="s">
        <v>1206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thickBot="1" x14ac:dyDescent="0.3">
      <c r="A84" s="334"/>
      <c r="B84" s="37" t="s">
        <v>633</v>
      </c>
      <c r="C84" s="53" t="s">
        <v>1207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thickBot="1" x14ac:dyDescent="0.3">
      <c r="A85" s="334"/>
      <c r="B85" s="37" t="s">
        <v>634</v>
      </c>
      <c r="C85" s="14" t="s">
        <v>635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thickBot="1" x14ac:dyDescent="0.3">
      <c r="A86" s="334"/>
      <c r="B86" s="37" t="s">
        <v>636</v>
      </c>
      <c r="C86" s="14" t="s">
        <v>637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thickBot="1" x14ac:dyDescent="0.3">
      <c r="A87" s="334"/>
      <c r="B87" s="37" t="s">
        <v>543</v>
      </c>
      <c r="C87" s="14" t="s">
        <v>638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thickBot="1" x14ac:dyDescent="0.3">
      <c r="A88" s="334"/>
      <c r="B88" s="37" t="s">
        <v>545</v>
      </c>
      <c r="C88" s="14" t="s">
        <v>639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thickBot="1" x14ac:dyDescent="0.3">
      <c r="A89" s="334"/>
      <c r="B89" s="37" t="s">
        <v>547</v>
      </c>
      <c r="C89" s="14" t="s">
        <v>640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thickBot="1" x14ac:dyDescent="0.3">
      <c r="A90" s="334"/>
      <c r="B90" s="37" t="s">
        <v>549</v>
      </c>
      <c r="C90" s="14" t="s">
        <v>641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thickBot="1" x14ac:dyDescent="0.3">
      <c r="A91" s="334"/>
      <c r="B91" s="37" t="s">
        <v>642</v>
      </c>
      <c r="C91" s="14" t="s">
        <v>643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thickBot="1" x14ac:dyDescent="0.3">
      <c r="A92" s="334"/>
      <c r="B92" s="37" t="s">
        <v>644</v>
      </c>
      <c r="C92" s="14" t="s">
        <v>645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thickBot="1" x14ac:dyDescent="0.3">
      <c r="A93" s="334"/>
      <c r="B93" s="37" t="s">
        <v>555</v>
      </c>
      <c r="C93" s="14" t="s">
        <v>646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thickBot="1" x14ac:dyDescent="0.3">
      <c r="A94" s="335"/>
      <c r="B94" s="332"/>
      <c r="C94" s="213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thickBot="1" x14ac:dyDescent="0.3">
      <c r="A95" s="76" t="s">
        <v>647</v>
      </c>
      <c r="B95" s="41" t="s">
        <v>648</v>
      </c>
      <c r="C95" s="44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thickBot="1" x14ac:dyDescent="0.3">
      <c r="A96" s="71" t="s">
        <v>649</v>
      </c>
      <c r="B96" s="37" t="s">
        <v>560</v>
      </c>
      <c r="C96" s="44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thickBot="1" x14ac:dyDescent="0.3">
      <c r="A97" s="71"/>
      <c r="B97" s="37"/>
      <c r="C97" s="44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thickBot="1" x14ac:dyDescent="0.3">
      <c r="A98" s="334"/>
      <c r="B98" s="37" t="s">
        <v>6</v>
      </c>
      <c r="C98" s="44" t="s">
        <v>722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5.75" thickBot="1" x14ac:dyDescent="0.3">
      <c r="A99" s="334"/>
      <c r="B99" s="37" t="s">
        <v>7</v>
      </c>
      <c r="C99" s="44" t="s">
        <v>723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5.75" thickBot="1" x14ac:dyDescent="0.3">
      <c r="A100" s="335"/>
      <c r="B100" s="77"/>
      <c r="C100" s="114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92" t="s">
        <v>648</v>
      </c>
      <c r="B101" s="41" t="s">
        <v>650</v>
      </c>
      <c r="C101" s="43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86"/>
      <c r="B102" s="37" t="s">
        <v>651</v>
      </c>
      <c r="C102" s="44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86"/>
      <c r="B103" s="37"/>
      <c r="C103" s="44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5">
      <c r="A104" s="286"/>
      <c r="B104" s="37" t="s">
        <v>652</v>
      </c>
      <c r="C104" s="14" t="s">
        <v>599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286"/>
      <c r="B105" s="37" t="s">
        <v>7</v>
      </c>
      <c r="C105" s="14" t="s">
        <v>724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5.75" thickBot="1" x14ac:dyDescent="0.3">
      <c r="A106" s="286"/>
      <c r="B106" s="69"/>
      <c r="C106" s="45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5.75" thickBot="1" x14ac:dyDescent="0.3">
      <c r="A107" s="70" t="s">
        <v>654</v>
      </c>
      <c r="B107" s="41" t="s">
        <v>653</v>
      </c>
      <c r="C107" s="44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5.75" thickBot="1" x14ac:dyDescent="0.3">
      <c r="A108" s="79" t="s">
        <v>655</v>
      </c>
      <c r="B108" s="37" t="s">
        <v>4</v>
      </c>
      <c r="C108" s="14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5.75" thickBot="1" x14ac:dyDescent="0.3">
      <c r="A109" s="79" t="s">
        <v>656</v>
      </c>
      <c r="B109" s="37"/>
      <c r="C109" s="14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5.75" thickBot="1" x14ac:dyDescent="0.3">
      <c r="A110" s="79" t="s">
        <v>650</v>
      </c>
      <c r="B110" s="37" t="s">
        <v>1208</v>
      </c>
      <c r="C110" s="53" t="s">
        <v>31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5" customHeight="1" thickBot="1" x14ac:dyDescent="0.3">
      <c r="A111" s="79"/>
      <c r="B111" s="37" t="s">
        <v>5</v>
      </c>
      <c r="C111" s="14" t="s">
        <v>657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5.75" thickBot="1" x14ac:dyDescent="0.3">
      <c r="A112" s="80"/>
      <c r="B112" s="332"/>
      <c r="C112" s="213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5.75" thickBot="1" x14ac:dyDescent="0.3">
      <c r="A113" s="76" t="s">
        <v>658</v>
      </c>
      <c r="B113" s="41" t="s">
        <v>659</v>
      </c>
      <c r="C113" s="14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5.75" thickBot="1" x14ac:dyDescent="0.3">
      <c r="A114" s="71" t="s">
        <v>1209</v>
      </c>
      <c r="B114" s="38" t="s">
        <v>660</v>
      </c>
      <c r="C114" s="14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.75" thickBot="1" x14ac:dyDescent="0.3">
      <c r="A115" s="71" t="s">
        <v>661</v>
      </c>
      <c r="B115" s="81" t="s">
        <v>586</v>
      </c>
      <c r="C115" s="14" t="s">
        <v>662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5.75" thickBot="1" x14ac:dyDescent="0.3">
      <c r="A116" s="71"/>
      <c r="B116" s="81"/>
      <c r="C116" s="14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5.75" thickBot="1" x14ac:dyDescent="0.3">
      <c r="A117" s="335"/>
      <c r="B117" s="332"/>
      <c r="C117" s="40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A118" s="267" t="s">
        <v>659</v>
      </c>
      <c r="B118" s="41" t="s">
        <v>662</v>
      </c>
      <c r="C118" s="14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A119" s="268"/>
      <c r="B119" s="37" t="s">
        <v>4</v>
      </c>
      <c r="C119" s="1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268"/>
      <c r="B120" s="37"/>
      <c r="C120" s="14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A121" s="268"/>
      <c r="B121" s="37" t="s">
        <v>1204</v>
      </c>
      <c r="C121" s="53" t="s">
        <v>31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5">
      <c r="A122" s="268"/>
      <c r="B122" s="37" t="s">
        <v>1210</v>
      </c>
      <c r="C122" s="53" t="s">
        <v>32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A123" s="268"/>
      <c r="B123" s="37" t="s">
        <v>1284</v>
      </c>
      <c r="C123" s="53" t="s">
        <v>663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268"/>
      <c r="B124" s="37" t="s">
        <v>258</v>
      </c>
      <c r="C124" s="53" t="s">
        <v>664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5.75" thickBot="1" x14ac:dyDescent="0.3">
      <c r="A125" s="268"/>
      <c r="B125" s="332"/>
      <c r="C125" s="114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5.75" thickBot="1" x14ac:dyDescent="0.3">
      <c r="A126" s="257" t="s">
        <v>1211</v>
      </c>
      <c r="B126" s="41" t="s">
        <v>665</v>
      </c>
      <c r="C126" s="43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5.75" thickBot="1" x14ac:dyDescent="0.3">
      <c r="A127" s="175"/>
      <c r="B127" s="37" t="s">
        <v>666</v>
      </c>
      <c r="C127" s="44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5.75" thickBot="1" x14ac:dyDescent="0.3">
      <c r="A128" s="258"/>
      <c r="B128" s="37"/>
      <c r="C128" s="44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5.75" thickBot="1" x14ac:dyDescent="0.3">
      <c r="A129" s="336"/>
      <c r="B129" s="37" t="s">
        <v>6</v>
      </c>
      <c r="C129" s="14" t="s">
        <v>725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5.75" thickBot="1" x14ac:dyDescent="0.3">
      <c r="A130" s="336"/>
      <c r="B130" s="37" t="s">
        <v>7</v>
      </c>
      <c r="C130" s="14" t="s">
        <v>726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5.75" thickBot="1" x14ac:dyDescent="0.3">
      <c r="A131" s="336"/>
      <c r="B131" s="37" t="s">
        <v>8</v>
      </c>
      <c r="C131" s="14" t="s">
        <v>727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.75" thickBot="1" x14ac:dyDescent="0.3">
      <c r="A132" s="337"/>
      <c r="B132" s="332"/>
      <c r="C132" s="213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x14ac:dyDescent="0.25">
      <c r="A133" s="286" t="s">
        <v>665</v>
      </c>
      <c r="B133" s="41" t="s">
        <v>667</v>
      </c>
      <c r="C133" s="44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5">
      <c r="A134" s="286"/>
      <c r="B134" s="37" t="s">
        <v>594</v>
      </c>
      <c r="C134" s="44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5">
      <c r="A135" s="286"/>
      <c r="B135" s="37"/>
      <c r="C135" s="44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5">
      <c r="A136" s="286"/>
      <c r="B136" s="37" t="s">
        <v>6</v>
      </c>
      <c r="C136" s="14" t="s">
        <v>31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5">
      <c r="A137" s="286"/>
      <c r="B137" s="37" t="s">
        <v>7</v>
      </c>
      <c r="C137" s="14" t="s">
        <v>431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5">
      <c r="A138" s="286"/>
      <c r="B138" s="37" t="s">
        <v>8</v>
      </c>
      <c r="C138" s="14" t="s">
        <v>728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5.75" thickBot="1" x14ac:dyDescent="0.3">
      <c r="A139" s="287"/>
      <c r="B139" s="332"/>
      <c r="C139" s="19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x14ac:dyDescent="0.25">
      <c r="A142" s="61" t="str">
        <f ca="1">"© Commonwealth of Australia "&amp;YEAR(TODAY())</f>
        <v>© Commonwealth of Australia 2025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46:A50"/>
    <mergeCell ref="A8:C8"/>
    <mergeCell ref="A16:A22"/>
    <mergeCell ref="A23:A28"/>
    <mergeCell ref="A29:A34"/>
    <mergeCell ref="A10:A15"/>
    <mergeCell ref="A118:A125"/>
    <mergeCell ref="A133:A139"/>
    <mergeCell ref="A51:A55"/>
    <mergeCell ref="A56:A60"/>
    <mergeCell ref="A61:A66"/>
    <mergeCell ref="A67:A73"/>
    <mergeCell ref="A74:A79"/>
    <mergeCell ref="A101:A106"/>
  </mergeCells>
  <hyperlinks>
    <hyperlink ref="A142" r:id="rId1" display="© Commonwealth of Australia 2014" xr:uid="{403A9D40-74D1-4A51-AD14-37DF528C4B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57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</cols>
  <sheetData>
    <row r="1" spans="1:12" ht="67.5" customHeight="1" x14ac:dyDescent="0.25">
      <c r="A1" s="2" t="s">
        <v>12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spans="1:12" ht="15.75" x14ac:dyDescent="0.25">
      <c r="A2" s="23" t="str">
        <f>Contents!A2</f>
        <v>6226.0 Participation, Job Search and Mobility, February 2025</v>
      </c>
      <c r="B2" s="24"/>
      <c r="C2" s="24"/>
      <c r="D2" s="25"/>
      <c r="E2" s="26"/>
      <c r="F2" s="26"/>
      <c r="G2" s="26"/>
      <c r="H2" s="26"/>
      <c r="I2" s="26"/>
      <c r="J2" s="26"/>
      <c r="K2" s="26"/>
      <c r="L2" s="26"/>
    </row>
    <row r="3" spans="1:12" ht="15.75" x14ac:dyDescent="0.25">
      <c r="A3" s="27" t="s">
        <v>13</v>
      </c>
      <c r="B3" s="28"/>
      <c r="C3" s="28"/>
      <c r="D3" s="28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9" t="str">
        <f>Contents!A4</f>
        <v>Released at 11:30 am (Canberra time) Tue 29 July 2025</v>
      </c>
      <c r="B4" s="30"/>
      <c r="C4" s="30"/>
      <c r="D4" s="28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29"/>
      <c r="B5" s="30"/>
      <c r="C5" s="30"/>
      <c r="D5" s="28"/>
      <c r="E5" s="26"/>
      <c r="F5" s="26"/>
      <c r="G5" s="26"/>
      <c r="H5" s="26"/>
      <c r="I5" s="26"/>
      <c r="J5" s="26"/>
      <c r="K5" s="26"/>
      <c r="L5" s="26"/>
    </row>
    <row r="6" spans="1:12" ht="25.5" x14ac:dyDescent="0.25">
      <c r="A6" s="31" t="s">
        <v>240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5.75" thickBot="1" x14ac:dyDescent="0.3">
      <c r="A7" s="3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</row>
    <row r="9" spans="1:12" ht="15.75" thickBot="1" x14ac:dyDescent="0.3">
      <c r="A9" s="33" t="s">
        <v>1</v>
      </c>
      <c r="B9" s="34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</row>
    <row r="10" spans="1:12" ht="24" x14ac:dyDescent="0.25">
      <c r="A10" s="6" t="s">
        <v>33</v>
      </c>
      <c r="B10" s="36" t="s">
        <v>35</v>
      </c>
      <c r="C10" s="17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25">
      <c r="A11" s="6" t="s">
        <v>34</v>
      </c>
      <c r="B11" s="37" t="s">
        <v>4</v>
      </c>
      <c r="C11" s="14"/>
      <c r="D11" s="26"/>
      <c r="E11" s="26"/>
      <c r="F11" s="26"/>
      <c r="G11" s="26"/>
      <c r="H11" s="26"/>
      <c r="I11" s="26"/>
      <c r="J11" s="26"/>
      <c r="K11" s="26"/>
      <c r="L11" s="26"/>
    </row>
    <row r="12" spans="1:12" x14ac:dyDescent="0.25">
      <c r="A12" s="6"/>
      <c r="B12" s="37"/>
      <c r="C12" s="14"/>
      <c r="D12" s="26"/>
      <c r="E12" s="26"/>
      <c r="F12" s="26"/>
      <c r="G12" s="26"/>
      <c r="H12" s="26"/>
      <c r="I12" s="26"/>
      <c r="J12" s="26"/>
      <c r="K12" s="26"/>
      <c r="L12" s="26"/>
    </row>
    <row r="13" spans="1:12" x14ac:dyDescent="0.25">
      <c r="A13" s="20"/>
      <c r="B13" s="32" t="s">
        <v>1247</v>
      </c>
      <c r="C13" s="14" t="s">
        <v>31</v>
      </c>
      <c r="D13" s="26"/>
      <c r="E13" s="26"/>
      <c r="F13" s="26"/>
      <c r="G13" s="26"/>
      <c r="H13" s="26"/>
      <c r="I13" s="26"/>
      <c r="J13" s="26"/>
      <c r="K13" s="26"/>
      <c r="L13" s="26"/>
    </row>
    <row r="14" spans="1:12" x14ac:dyDescent="0.25">
      <c r="A14" s="20"/>
      <c r="B14" s="38" t="s">
        <v>1246</v>
      </c>
      <c r="C14" s="14" t="s">
        <v>32</v>
      </c>
      <c r="D14" s="26"/>
      <c r="E14" s="26"/>
      <c r="F14" s="26"/>
      <c r="G14" s="26"/>
      <c r="H14" s="26"/>
      <c r="I14" s="26"/>
      <c r="J14" s="26"/>
      <c r="K14" s="26"/>
      <c r="L14" s="26"/>
    </row>
    <row r="15" spans="1:12" x14ac:dyDescent="0.25">
      <c r="A15" s="20"/>
      <c r="B15" s="38" t="s">
        <v>1248</v>
      </c>
      <c r="C15" s="14" t="s">
        <v>36</v>
      </c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25">
      <c r="A16" s="20"/>
      <c r="B16" s="38" t="s">
        <v>1249</v>
      </c>
      <c r="C16" s="14" t="s">
        <v>37</v>
      </c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20"/>
      <c r="B17" s="38" t="s">
        <v>1245</v>
      </c>
      <c r="C17" s="14" t="s">
        <v>38</v>
      </c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thickBot="1" x14ac:dyDescent="0.3">
      <c r="A18" s="21"/>
      <c r="B18" s="39"/>
      <c r="C18" s="40"/>
      <c r="D18" s="26"/>
      <c r="E18" s="26"/>
      <c r="F18" s="26"/>
      <c r="G18" s="26"/>
      <c r="H18" s="26"/>
      <c r="I18" s="26"/>
      <c r="J18" s="26"/>
      <c r="K18" s="26"/>
      <c r="L18" s="26"/>
    </row>
    <row r="19" spans="1:12" x14ac:dyDescent="0.25">
      <c r="A19" s="267" t="s">
        <v>39</v>
      </c>
      <c r="B19" s="41" t="s">
        <v>40</v>
      </c>
      <c r="C19" s="14"/>
      <c r="D19" s="26"/>
      <c r="E19" s="26"/>
      <c r="F19" s="26"/>
      <c r="G19" s="26"/>
      <c r="H19" s="26"/>
      <c r="I19" s="26"/>
      <c r="J19" s="26"/>
      <c r="K19" s="26"/>
      <c r="L19" s="26"/>
    </row>
    <row r="20" spans="1:12" x14ac:dyDescent="0.25">
      <c r="A20" s="268"/>
      <c r="B20" s="37" t="s">
        <v>4</v>
      </c>
      <c r="C20" s="14"/>
      <c r="D20" s="26"/>
      <c r="E20" s="26"/>
      <c r="F20" s="26"/>
      <c r="G20" s="26"/>
      <c r="H20" s="26"/>
      <c r="I20" s="26"/>
      <c r="J20" s="26"/>
      <c r="K20" s="26"/>
      <c r="L20" s="26"/>
    </row>
    <row r="21" spans="1:12" x14ac:dyDescent="0.25">
      <c r="A21" s="268"/>
      <c r="B21" s="37"/>
      <c r="C21" s="14"/>
      <c r="D21" s="26"/>
      <c r="E21" s="26"/>
      <c r="F21" s="26"/>
      <c r="G21" s="26"/>
      <c r="H21" s="26"/>
      <c r="I21" s="26"/>
      <c r="J21" s="26"/>
      <c r="K21" s="26"/>
      <c r="L21" s="26"/>
    </row>
    <row r="22" spans="1:12" x14ac:dyDescent="0.25">
      <c r="A22" s="268"/>
      <c r="B22" s="37" t="s">
        <v>1250</v>
      </c>
      <c r="C22" s="14" t="s">
        <v>41</v>
      </c>
      <c r="D22" s="26"/>
      <c r="E22" s="26"/>
      <c r="F22" s="26"/>
      <c r="G22" s="26"/>
      <c r="H22" s="26"/>
      <c r="I22" s="26"/>
      <c r="J22" s="26"/>
      <c r="K22" s="26"/>
      <c r="L22" s="26"/>
    </row>
    <row r="23" spans="1:12" x14ac:dyDescent="0.25">
      <c r="A23" s="268"/>
      <c r="B23" s="37" t="s">
        <v>1251</v>
      </c>
      <c r="C23" s="14" t="s">
        <v>42</v>
      </c>
      <c r="D23" s="26"/>
      <c r="E23" s="26"/>
      <c r="F23" s="26"/>
      <c r="G23" s="26"/>
      <c r="H23" s="26"/>
      <c r="I23" s="26"/>
      <c r="J23" s="26"/>
      <c r="K23" s="26"/>
      <c r="L23" s="26"/>
    </row>
    <row r="24" spans="1:12" x14ac:dyDescent="0.25">
      <c r="A24" s="268"/>
      <c r="B24" s="37" t="s">
        <v>1258</v>
      </c>
      <c r="C24" s="14" t="s">
        <v>43</v>
      </c>
      <c r="D24" s="26"/>
      <c r="E24" s="26"/>
      <c r="F24" s="26"/>
      <c r="G24" s="26"/>
      <c r="H24" s="26"/>
      <c r="I24" s="26"/>
      <c r="J24" s="26"/>
      <c r="K24" s="26"/>
      <c r="L24" s="26"/>
    </row>
    <row r="25" spans="1:12" x14ac:dyDescent="0.25">
      <c r="A25" s="268"/>
      <c r="B25" s="37" t="s">
        <v>1252</v>
      </c>
      <c r="C25" s="14" t="s">
        <v>44</v>
      </c>
      <c r="D25" s="26"/>
      <c r="E25" s="26"/>
      <c r="F25" s="26"/>
      <c r="G25" s="26"/>
      <c r="H25" s="26"/>
      <c r="I25" s="26"/>
      <c r="J25" s="26"/>
      <c r="K25" s="26"/>
      <c r="L25" s="26"/>
    </row>
    <row r="26" spans="1:12" x14ac:dyDescent="0.25">
      <c r="A26" s="268"/>
      <c r="B26" s="37" t="s">
        <v>1253</v>
      </c>
      <c r="C26" s="42" t="s">
        <v>801</v>
      </c>
      <c r="D26" s="26"/>
      <c r="E26" s="26"/>
      <c r="F26" s="26"/>
      <c r="G26" s="26"/>
      <c r="H26" s="26"/>
      <c r="I26" s="26"/>
      <c r="J26" s="26"/>
      <c r="K26" s="26"/>
      <c r="L26" s="26"/>
    </row>
    <row r="27" spans="1:12" x14ac:dyDescent="0.25">
      <c r="A27" s="268"/>
      <c r="B27" s="37" t="s">
        <v>1254</v>
      </c>
      <c r="C27" s="14" t="s">
        <v>145</v>
      </c>
      <c r="D27" s="26"/>
      <c r="E27" s="26"/>
      <c r="F27" s="26"/>
      <c r="G27" s="26"/>
      <c r="H27" s="26"/>
      <c r="I27" s="26"/>
      <c r="J27" s="26"/>
      <c r="K27" s="26"/>
      <c r="L27" s="26"/>
    </row>
    <row r="28" spans="1:12" x14ac:dyDescent="0.25">
      <c r="A28" s="268"/>
      <c r="B28" s="37" t="s">
        <v>1257</v>
      </c>
      <c r="C28" s="14" t="s">
        <v>46</v>
      </c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" customHeight="1" x14ac:dyDescent="0.25">
      <c r="A29" s="268"/>
      <c r="B29" s="37" t="s">
        <v>1255</v>
      </c>
      <c r="C29" s="14" t="s">
        <v>47</v>
      </c>
      <c r="D29" s="26"/>
      <c r="E29" s="26"/>
      <c r="F29" s="26"/>
      <c r="G29" s="26"/>
      <c r="H29" s="26"/>
      <c r="I29" s="26"/>
      <c r="J29" s="26"/>
      <c r="K29" s="26"/>
      <c r="L29" s="26"/>
    </row>
    <row r="30" spans="1:12" x14ac:dyDescent="0.25">
      <c r="A30" s="268"/>
      <c r="B30" s="37" t="s">
        <v>1256</v>
      </c>
      <c r="C30" s="14" t="s">
        <v>802</v>
      </c>
      <c r="D30" s="26"/>
      <c r="E30" s="26"/>
      <c r="F30" s="26"/>
      <c r="G30" s="26"/>
      <c r="H30" s="26"/>
      <c r="I30" s="26"/>
      <c r="J30" s="26"/>
      <c r="K30" s="26"/>
      <c r="L30" s="26"/>
    </row>
    <row r="31" spans="1:12" x14ac:dyDescent="0.25">
      <c r="A31" s="268"/>
      <c r="B31" s="37" t="s">
        <v>45</v>
      </c>
      <c r="C31" s="14" t="s">
        <v>48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1:12" ht="15.75" thickBot="1" x14ac:dyDescent="0.3">
      <c r="A32" s="275"/>
      <c r="B32" s="39"/>
      <c r="C32" s="213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276" t="s">
        <v>50</v>
      </c>
      <c r="B33" s="41" t="s">
        <v>49</v>
      </c>
      <c r="C33" s="14"/>
      <c r="D33" s="26"/>
      <c r="E33" s="26"/>
      <c r="F33" s="26"/>
      <c r="G33" s="26"/>
      <c r="H33" s="26"/>
      <c r="I33" s="26"/>
      <c r="J33" s="26"/>
      <c r="K33" s="26"/>
      <c r="L33" s="26"/>
    </row>
    <row r="34" spans="1:12" x14ac:dyDescent="0.25">
      <c r="A34" s="277"/>
      <c r="B34" s="37" t="s">
        <v>4</v>
      </c>
      <c r="C34" s="14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25">
      <c r="A35" s="277"/>
      <c r="B35" s="37"/>
      <c r="C35" s="14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25">
      <c r="A36" s="277"/>
      <c r="B36" s="37" t="s">
        <v>1244</v>
      </c>
      <c r="C36" s="14" t="s">
        <v>51</v>
      </c>
      <c r="D36" s="26"/>
      <c r="E36" s="26"/>
      <c r="F36" s="26"/>
      <c r="G36" s="26"/>
      <c r="H36" s="26"/>
      <c r="I36" s="26"/>
      <c r="J36" s="26"/>
      <c r="K36" s="26"/>
      <c r="L36" s="26"/>
    </row>
    <row r="37" spans="1:12" x14ac:dyDescent="0.25">
      <c r="A37" s="277"/>
      <c r="B37" s="37" t="s">
        <v>1242</v>
      </c>
      <c r="C37" s="14" t="s">
        <v>52</v>
      </c>
      <c r="D37" s="26"/>
      <c r="E37" s="26"/>
      <c r="F37" s="26"/>
      <c r="G37" s="26"/>
      <c r="H37" s="26"/>
      <c r="I37" s="26"/>
      <c r="J37" s="26"/>
      <c r="K37" s="26"/>
      <c r="L37" s="26"/>
    </row>
    <row r="38" spans="1:12" x14ac:dyDescent="0.25">
      <c r="A38" s="277"/>
      <c r="B38" s="37" t="s">
        <v>1243</v>
      </c>
      <c r="C38" s="14" t="s">
        <v>796</v>
      </c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A39" s="277"/>
      <c r="B39" s="37" t="s">
        <v>815</v>
      </c>
      <c r="C39" s="14" t="s">
        <v>54</v>
      </c>
      <c r="D39" s="26"/>
      <c r="E39" s="26"/>
      <c r="F39" s="26"/>
      <c r="G39" s="26"/>
      <c r="H39" s="26"/>
      <c r="I39" s="26"/>
      <c r="J39" s="26"/>
      <c r="K39" s="26"/>
      <c r="L39" s="26"/>
    </row>
    <row r="40" spans="1:12" ht="15.75" thickBot="1" x14ac:dyDescent="0.3">
      <c r="A40" s="278"/>
      <c r="B40" s="39"/>
      <c r="C40" s="213"/>
      <c r="D40" s="26"/>
      <c r="E40" s="26"/>
      <c r="F40" s="26"/>
      <c r="G40" s="26"/>
      <c r="H40" s="26"/>
      <c r="I40" s="26"/>
      <c r="J40" s="26"/>
      <c r="K40" s="26"/>
      <c r="L40" s="26"/>
    </row>
    <row r="41" spans="1:12" x14ac:dyDescent="0.25">
      <c r="A41" s="267" t="s">
        <v>1234</v>
      </c>
      <c r="B41" s="41" t="s">
        <v>55</v>
      </c>
      <c r="C41" s="17"/>
      <c r="D41" s="26"/>
      <c r="E41" s="26"/>
      <c r="F41" s="26"/>
      <c r="G41" s="26"/>
      <c r="H41" s="26"/>
      <c r="I41" s="26"/>
      <c r="J41" s="26"/>
      <c r="K41" s="26"/>
      <c r="L41" s="26"/>
    </row>
    <row r="42" spans="1:12" x14ac:dyDescent="0.25">
      <c r="A42" s="268"/>
      <c r="B42" s="37" t="s">
        <v>4</v>
      </c>
      <c r="C42" s="14"/>
      <c r="D42" s="26"/>
      <c r="E42" s="26"/>
      <c r="F42" s="26"/>
      <c r="G42" s="26"/>
      <c r="H42" s="26"/>
      <c r="I42" s="26"/>
      <c r="J42" s="26"/>
      <c r="K42" s="26"/>
      <c r="L42" s="26"/>
    </row>
    <row r="43" spans="1:12" x14ac:dyDescent="0.25">
      <c r="A43" s="268"/>
      <c r="B43" s="37"/>
      <c r="C43" s="14"/>
      <c r="D43" s="26"/>
      <c r="E43" s="26"/>
      <c r="F43" s="26"/>
      <c r="G43" s="26"/>
      <c r="H43" s="26"/>
      <c r="I43" s="26"/>
      <c r="J43" s="26"/>
      <c r="K43" s="26"/>
      <c r="L43" s="26"/>
    </row>
    <row r="44" spans="1:12" x14ac:dyDescent="0.25">
      <c r="A44" s="268"/>
      <c r="B44" s="37" t="s">
        <v>59</v>
      </c>
      <c r="C44" s="14" t="s">
        <v>56</v>
      </c>
      <c r="D44" s="26"/>
      <c r="E44" s="26"/>
      <c r="F44" s="26"/>
      <c r="G44" s="26"/>
      <c r="H44" s="26"/>
      <c r="I44" s="26"/>
      <c r="J44" s="26"/>
      <c r="K44" s="26"/>
      <c r="L44" s="26"/>
    </row>
    <row r="45" spans="1:12" x14ac:dyDescent="0.25">
      <c r="A45" s="268"/>
      <c r="B45" s="37" t="s">
        <v>58</v>
      </c>
      <c r="C45" s="14" t="s">
        <v>57</v>
      </c>
      <c r="D45" s="26"/>
      <c r="E45" s="26"/>
      <c r="F45" s="26"/>
      <c r="G45" s="26"/>
      <c r="H45" s="26"/>
      <c r="I45" s="26"/>
      <c r="J45" s="26"/>
      <c r="K45" s="26"/>
      <c r="L45" s="26"/>
    </row>
    <row r="46" spans="1:12" ht="15.75" thickBot="1" x14ac:dyDescent="0.3">
      <c r="A46" s="275"/>
      <c r="B46" s="39"/>
      <c r="C46" s="19"/>
      <c r="D46" s="26"/>
      <c r="E46" s="26"/>
      <c r="F46" s="26"/>
      <c r="G46" s="26"/>
      <c r="H46" s="26"/>
      <c r="I46" s="26"/>
      <c r="J46" s="26"/>
      <c r="K46" s="26"/>
      <c r="L46" s="26"/>
    </row>
    <row r="47" spans="1:12" x14ac:dyDescent="0.25">
      <c r="A47" s="276" t="s">
        <v>65</v>
      </c>
      <c r="B47" s="41" t="s">
        <v>60</v>
      </c>
      <c r="C47" s="14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5">
      <c r="A48" s="277"/>
      <c r="B48" s="37" t="s">
        <v>785</v>
      </c>
      <c r="C48" s="14"/>
      <c r="D48" s="26"/>
      <c r="E48" s="26"/>
      <c r="F48" s="26"/>
      <c r="G48" s="26"/>
      <c r="H48" s="26"/>
      <c r="I48" s="26"/>
      <c r="J48" s="26"/>
      <c r="K48" s="26"/>
      <c r="L48" s="26"/>
    </row>
    <row r="49" spans="1:12" x14ac:dyDescent="0.25">
      <c r="A49" s="277"/>
      <c r="B49" s="37"/>
      <c r="C49" s="14"/>
      <c r="D49" s="26"/>
      <c r="E49" s="26"/>
      <c r="F49" s="26"/>
      <c r="G49" s="26"/>
      <c r="H49" s="26"/>
      <c r="I49" s="26"/>
      <c r="J49" s="26"/>
      <c r="K49" s="26"/>
      <c r="L49" s="26"/>
    </row>
    <row r="50" spans="1:12" x14ac:dyDescent="0.25">
      <c r="A50" s="277"/>
      <c r="B50" s="37" t="s">
        <v>6</v>
      </c>
      <c r="C50" s="14" t="s">
        <v>61</v>
      </c>
      <c r="D50" s="26"/>
      <c r="E50" s="26"/>
      <c r="F50" s="26"/>
      <c r="G50" s="26"/>
      <c r="H50" s="26"/>
      <c r="I50" s="26"/>
      <c r="J50" s="26"/>
      <c r="K50" s="26"/>
      <c r="L50" s="26"/>
    </row>
    <row r="51" spans="1:12" x14ac:dyDescent="0.25">
      <c r="A51" s="277"/>
      <c r="B51" s="37" t="s">
        <v>53</v>
      </c>
      <c r="C51" s="14" t="s">
        <v>62</v>
      </c>
      <c r="D51" s="26"/>
      <c r="E51" s="26"/>
      <c r="F51" s="26"/>
      <c r="G51" s="26"/>
      <c r="H51" s="26"/>
      <c r="I51" s="26"/>
      <c r="J51" s="26"/>
      <c r="K51" s="26"/>
      <c r="L51" s="26"/>
    </row>
    <row r="52" spans="1:12" x14ac:dyDescent="0.25">
      <c r="A52" s="277"/>
      <c r="B52" s="37" t="s">
        <v>7</v>
      </c>
      <c r="C52" s="14" t="s">
        <v>63</v>
      </c>
      <c r="D52" s="26"/>
      <c r="E52" s="26"/>
      <c r="F52" s="26"/>
      <c r="G52" s="26"/>
      <c r="H52" s="26"/>
      <c r="I52" s="26"/>
      <c r="J52" s="26"/>
      <c r="K52" s="26"/>
      <c r="L52" s="26"/>
    </row>
    <row r="53" spans="1:12" x14ac:dyDescent="0.25">
      <c r="A53" s="277"/>
      <c r="B53" s="37" t="s">
        <v>8</v>
      </c>
      <c r="C53" s="14" t="s">
        <v>64</v>
      </c>
      <c r="D53" s="26"/>
      <c r="E53" s="26"/>
      <c r="F53" s="26"/>
      <c r="G53" s="26"/>
      <c r="H53" s="26"/>
      <c r="I53" s="26"/>
      <c r="J53" s="26"/>
      <c r="K53" s="26"/>
      <c r="L53" s="26"/>
    </row>
    <row r="54" spans="1:12" ht="15.75" thickBot="1" x14ac:dyDescent="0.3">
      <c r="A54" s="278"/>
      <c r="B54" s="39"/>
      <c r="C54" s="214"/>
      <c r="D54" s="26"/>
      <c r="E54" s="26"/>
      <c r="F54" s="26"/>
      <c r="G54" s="26"/>
      <c r="H54" s="26"/>
      <c r="I54" s="26"/>
      <c r="J54" s="26"/>
      <c r="K54" s="26"/>
      <c r="L54" s="26"/>
    </row>
    <row r="55" spans="1:12" x14ac:dyDescent="0.25">
      <c r="A55" s="267" t="s">
        <v>797</v>
      </c>
      <c r="B55" s="41" t="s">
        <v>66</v>
      </c>
      <c r="C55" s="17"/>
      <c r="D55" s="26"/>
      <c r="E55" s="26"/>
      <c r="F55" s="26"/>
      <c r="G55" s="26"/>
      <c r="H55" s="26"/>
      <c r="I55" s="26"/>
      <c r="J55" s="26"/>
      <c r="K55" s="26"/>
      <c r="L55" s="26"/>
    </row>
    <row r="56" spans="1:12" x14ac:dyDescent="0.25">
      <c r="A56" s="268"/>
      <c r="B56" s="37" t="s">
        <v>4</v>
      </c>
      <c r="C56" s="14"/>
      <c r="D56" s="26"/>
      <c r="E56" s="26"/>
      <c r="F56" s="26"/>
      <c r="G56" s="26"/>
      <c r="H56" s="26"/>
      <c r="I56" s="26"/>
      <c r="J56" s="26"/>
      <c r="K56" s="26"/>
      <c r="L56" s="26"/>
    </row>
    <row r="57" spans="1:12" x14ac:dyDescent="0.25">
      <c r="A57" s="268"/>
      <c r="B57" s="37"/>
      <c r="C57" s="14"/>
      <c r="D57" s="26"/>
      <c r="E57" s="26"/>
      <c r="F57" s="26"/>
      <c r="G57" s="26"/>
      <c r="H57" s="26"/>
      <c r="I57" s="26"/>
      <c r="J57" s="26"/>
      <c r="K57" s="26"/>
      <c r="L57" s="26"/>
    </row>
    <row r="58" spans="1:12" x14ac:dyDescent="0.25">
      <c r="A58" s="268"/>
      <c r="B58" s="37" t="s">
        <v>1235</v>
      </c>
      <c r="C58" s="14" t="s">
        <v>67</v>
      </c>
      <c r="D58" s="26"/>
      <c r="E58" s="26"/>
      <c r="F58" s="26"/>
      <c r="G58" s="26"/>
      <c r="H58" s="26"/>
      <c r="I58" s="26"/>
      <c r="J58" s="26"/>
      <c r="K58" s="26"/>
      <c r="L58" s="26"/>
    </row>
    <row r="59" spans="1:12" x14ac:dyDescent="0.25">
      <c r="A59" s="268"/>
      <c r="B59" s="37" t="s">
        <v>1236</v>
      </c>
      <c r="C59" s="14" t="s">
        <v>1239</v>
      </c>
      <c r="D59" s="26"/>
      <c r="E59" s="26"/>
      <c r="F59" s="26"/>
      <c r="G59" s="26"/>
      <c r="H59" s="26"/>
      <c r="I59" s="26"/>
      <c r="J59" s="26"/>
      <c r="K59" s="26"/>
      <c r="L59" s="26"/>
    </row>
    <row r="60" spans="1:12" x14ac:dyDescent="0.25">
      <c r="A60" s="268"/>
      <c r="B60" s="37" t="s">
        <v>1237</v>
      </c>
      <c r="C60" s="14" t="s">
        <v>1241</v>
      </c>
      <c r="D60" s="26"/>
      <c r="E60" s="26"/>
      <c r="F60" s="26"/>
      <c r="G60" s="26"/>
      <c r="H60" s="26"/>
      <c r="I60" s="26"/>
      <c r="J60" s="26"/>
      <c r="K60" s="26"/>
      <c r="L60" s="26"/>
    </row>
    <row r="61" spans="1:12" x14ac:dyDescent="0.25">
      <c r="A61" s="268"/>
      <c r="B61" s="37" t="s">
        <v>1238</v>
      </c>
      <c r="C61" s="114" t="s">
        <v>1240</v>
      </c>
      <c r="D61" s="26"/>
      <c r="E61" s="26"/>
      <c r="F61" s="26"/>
      <c r="G61" s="26"/>
      <c r="H61" s="26"/>
      <c r="I61" s="26"/>
      <c r="J61" s="26"/>
      <c r="K61" s="26"/>
      <c r="L61" s="26"/>
    </row>
    <row r="62" spans="1:12" ht="15.75" thickBot="1" x14ac:dyDescent="0.3">
      <c r="A62" s="275"/>
      <c r="B62" s="39"/>
      <c r="C62" s="19"/>
      <c r="D62" s="26"/>
      <c r="E62" s="26"/>
      <c r="F62" s="26"/>
      <c r="G62" s="26"/>
      <c r="H62" s="26"/>
      <c r="I62" s="26"/>
      <c r="J62" s="26"/>
      <c r="K62" s="26"/>
      <c r="L62" s="26"/>
    </row>
    <row r="63" spans="1:12" x14ac:dyDescent="0.25">
      <c r="A63" s="6" t="s">
        <v>805</v>
      </c>
      <c r="B63" s="41" t="s">
        <v>69</v>
      </c>
      <c r="C63" s="14"/>
      <c r="D63" s="26"/>
      <c r="E63" s="26"/>
      <c r="F63" s="26"/>
      <c r="G63" s="26"/>
      <c r="H63" s="26"/>
      <c r="I63" s="26"/>
      <c r="J63" s="26"/>
      <c r="K63" s="26"/>
      <c r="L63" s="26"/>
    </row>
    <row r="64" spans="1:12" x14ac:dyDescent="0.25">
      <c r="A64" s="6" t="s">
        <v>116</v>
      </c>
      <c r="B64" s="37" t="s">
        <v>776</v>
      </c>
      <c r="C64" s="14"/>
      <c r="D64" s="26"/>
      <c r="E64" s="26"/>
      <c r="F64" s="26"/>
      <c r="G64" s="26"/>
      <c r="H64" s="26"/>
      <c r="I64" s="26"/>
      <c r="J64" s="26"/>
      <c r="K64" s="26"/>
      <c r="L64" s="26"/>
    </row>
    <row r="65" spans="1:12" x14ac:dyDescent="0.25">
      <c r="A65" s="6"/>
      <c r="B65" s="37"/>
      <c r="C65" s="14"/>
      <c r="D65" s="26"/>
      <c r="E65" s="26"/>
      <c r="F65" s="26"/>
      <c r="G65" s="26"/>
      <c r="H65" s="26"/>
      <c r="I65" s="26"/>
      <c r="J65" s="26"/>
      <c r="K65" s="26"/>
      <c r="L65" s="26"/>
    </row>
    <row r="66" spans="1:12" x14ac:dyDescent="0.25">
      <c r="A66" s="6"/>
      <c r="B66" s="37" t="s">
        <v>6</v>
      </c>
      <c r="C66" s="14" t="s">
        <v>67</v>
      </c>
      <c r="D66" s="26"/>
      <c r="E66" s="26"/>
      <c r="F66" s="26"/>
      <c r="G66" s="26"/>
      <c r="H66" s="26"/>
      <c r="I66" s="26"/>
      <c r="J66" s="26"/>
      <c r="K66" s="26"/>
      <c r="L66" s="26"/>
    </row>
    <row r="67" spans="1:12" x14ac:dyDescent="0.25">
      <c r="A67" s="6"/>
      <c r="B67" s="37" t="s">
        <v>7</v>
      </c>
      <c r="C67" s="14" t="s">
        <v>117</v>
      </c>
      <c r="D67" s="26"/>
      <c r="E67" s="26"/>
      <c r="F67" s="26"/>
      <c r="G67" s="26"/>
      <c r="H67" s="26"/>
      <c r="I67" s="26"/>
      <c r="J67" s="26"/>
      <c r="K67" s="26"/>
      <c r="L67" s="26"/>
    </row>
    <row r="68" spans="1:12" x14ac:dyDescent="0.25">
      <c r="A68" s="20"/>
      <c r="B68" s="37" t="s">
        <v>8</v>
      </c>
      <c r="C68" s="14" t="s">
        <v>68</v>
      </c>
      <c r="D68" s="26"/>
      <c r="E68" s="26"/>
      <c r="F68" s="26"/>
      <c r="G68" s="26"/>
      <c r="H68" s="26"/>
      <c r="I68" s="26"/>
      <c r="J68" s="26"/>
      <c r="K68" s="26"/>
      <c r="L68" s="26"/>
    </row>
    <row r="69" spans="1:12" ht="15.75" thickBot="1" x14ac:dyDescent="0.3">
      <c r="A69" s="21"/>
      <c r="B69" s="39"/>
      <c r="C69" s="213"/>
      <c r="D69" s="26"/>
      <c r="E69" s="26"/>
      <c r="F69" s="26"/>
      <c r="G69" s="26"/>
      <c r="H69" s="26"/>
      <c r="I69" s="26"/>
      <c r="J69" s="26"/>
      <c r="K69" s="26"/>
      <c r="L69" s="26"/>
    </row>
    <row r="70" spans="1:12" x14ac:dyDescent="0.25">
      <c r="A70" s="267" t="s">
        <v>98</v>
      </c>
      <c r="B70" s="41" t="s">
        <v>70</v>
      </c>
      <c r="C70" s="14"/>
      <c r="D70" s="26"/>
      <c r="E70" s="26"/>
      <c r="F70" s="26"/>
      <c r="G70" s="26"/>
      <c r="H70" s="26"/>
      <c r="I70" s="26"/>
      <c r="J70" s="26"/>
      <c r="K70" s="26"/>
      <c r="L70" s="26"/>
    </row>
    <row r="71" spans="1:12" x14ac:dyDescent="0.25">
      <c r="A71" s="268"/>
      <c r="B71" s="37" t="s">
        <v>777</v>
      </c>
      <c r="C71" s="14"/>
      <c r="D71" s="26"/>
      <c r="E71" s="26"/>
      <c r="F71" s="26"/>
      <c r="G71" s="26"/>
      <c r="H71" s="26"/>
      <c r="I71" s="26"/>
      <c r="J71" s="26"/>
      <c r="K71" s="26"/>
      <c r="L71" s="26"/>
    </row>
    <row r="72" spans="1:12" x14ac:dyDescent="0.25">
      <c r="A72" s="268"/>
      <c r="B72" s="37"/>
      <c r="C72" s="14"/>
      <c r="D72" s="26"/>
      <c r="E72" s="26"/>
      <c r="F72" s="26"/>
      <c r="G72" s="26"/>
      <c r="H72" s="26"/>
      <c r="I72" s="26"/>
      <c r="J72" s="26"/>
      <c r="K72" s="26"/>
      <c r="L72" s="26"/>
    </row>
    <row r="73" spans="1:12" x14ac:dyDescent="0.25">
      <c r="A73" s="268"/>
      <c r="B73" s="37" t="s">
        <v>6</v>
      </c>
      <c r="C73" s="14" t="s">
        <v>67</v>
      </c>
      <c r="D73" s="26"/>
      <c r="E73" s="26"/>
      <c r="F73" s="26"/>
      <c r="G73" s="26"/>
      <c r="H73" s="26"/>
      <c r="I73" s="26"/>
      <c r="J73" s="26"/>
      <c r="K73" s="26"/>
      <c r="L73" s="26"/>
    </row>
    <row r="74" spans="1:12" x14ac:dyDescent="0.25">
      <c r="A74" s="268"/>
      <c r="B74" s="37" t="s">
        <v>7</v>
      </c>
      <c r="C74" s="14" t="s">
        <v>97</v>
      </c>
      <c r="D74" s="26"/>
      <c r="E74" s="26"/>
      <c r="F74" s="26"/>
      <c r="G74" s="26"/>
      <c r="H74" s="26"/>
      <c r="I74" s="26"/>
      <c r="J74" s="26"/>
      <c r="K74" s="26"/>
      <c r="L74" s="26"/>
    </row>
    <row r="75" spans="1:12" x14ac:dyDescent="0.25">
      <c r="A75" s="268"/>
      <c r="B75" s="37" t="s">
        <v>8</v>
      </c>
      <c r="C75" s="14" t="s">
        <v>68</v>
      </c>
      <c r="D75" s="26"/>
      <c r="E75" s="26"/>
      <c r="F75" s="26"/>
      <c r="G75" s="26"/>
      <c r="H75" s="26"/>
      <c r="I75" s="26"/>
      <c r="J75" s="26"/>
      <c r="K75" s="26"/>
      <c r="L75" s="26"/>
    </row>
    <row r="76" spans="1:12" ht="15.75" thickBot="1" x14ac:dyDescent="0.3">
      <c r="A76" s="268"/>
      <c r="B76" s="39"/>
      <c r="C76" s="213"/>
      <c r="D76" s="26"/>
      <c r="E76" s="26"/>
      <c r="F76" s="26"/>
      <c r="G76" s="26"/>
      <c r="H76" s="26"/>
      <c r="I76" s="26"/>
      <c r="J76" s="26"/>
      <c r="K76" s="26"/>
      <c r="L76" s="26"/>
    </row>
    <row r="77" spans="1:12" x14ac:dyDescent="0.25">
      <c r="A77" s="43" t="s">
        <v>72</v>
      </c>
      <c r="B77" s="41" t="s">
        <v>71</v>
      </c>
      <c r="C77" s="14"/>
      <c r="D77" s="26"/>
      <c r="E77" s="26"/>
      <c r="F77" s="26"/>
      <c r="G77" s="26"/>
      <c r="H77" s="26"/>
      <c r="I77" s="26"/>
      <c r="J77" s="26"/>
      <c r="K77" s="26"/>
      <c r="L77" s="26"/>
    </row>
    <row r="78" spans="1:12" x14ac:dyDescent="0.25">
      <c r="A78" s="44" t="s">
        <v>73</v>
      </c>
      <c r="B78" s="37" t="s">
        <v>734</v>
      </c>
      <c r="C78" s="14"/>
      <c r="D78" s="26"/>
      <c r="E78" s="26"/>
      <c r="F78" s="26"/>
      <c r="G78" s="26"/>
      <c r="H78" s="26"/>
      <c r="I78" s="26"/>
      <c r="J78" s="26"/>
      <c r="K78" s="26"/>
      <c r="L78" s="26"/>
    </row>
    <row r="79" spans="1:12" x14ac:dyDescent="0.25">
      <c r="A79" s="113" t="s">
        <v>806</v>
      </c>
      <c r="B79" s="81" t="s">
        <v>263</v>
      </c>
      <c r="C79" s="14"/>
      <c r="D79" s="26"/>
      <c r="E79" s="26"/>
      <c r="F79" s="26"/>
      <c r="G79" s="26"/>
      <c r="H79" s="26"/>
      <c r="I79" s="26"/>
      <c r="J79" s="26"/>
      <c r="K79" s="26"/>
      <c r="L79" s="26"/>
    </row>
    <row r="80" spans="1:12" x14ac:dyDescent="0.25">
      <c r="A80" s="44"/>
      <c r="B80" s="37"/>
      <c r="C80" s="14"/>
      <c r="D80" s="26"/>
      <c r="E80" s="26"/>
      <c r="F80" s="26"/>
      <c r="G80" s="26"/>
      <c r="H80" s="26"/>
      <c r="I80" s="26"/>
      <c r="J80" s="26"/>
      <c r="K80" s="26"/>
      <c r="L80" s="26"/>
    </row>
    <row r="81" spans="1:12" x14ac:dyDescent="0.25">
      <c r="A81" s="44"/>
      <c r="B81" s="37" t="s">
        <v>74</v>
      </c>
      <c r="C81" s="14" t="s">
        <v>96</v>
      </c>
      <c r="D81" s="26"/>
      <c r="E81" s="26"/>
      <c r="F81" s="26"/>
      <c r="G81" s="26"/>
      <c r="H81" s="26"/>
      <c r="I81" s="26"/>
      <c r="J81" s="26"/>
      <c r="K81" s="26"/>
      <c r="L81" s="26"/>
    </row>
    <row r="82" spans="1:12" x14ac:dyDescent="0.25">
      <c r="A82" s="44"/>
      <c r="B82" s="37"/>
      <c r="C82" s="14"/>
      <c r="D82" s="26"/>
      <c r="E82" s="26"/>
      <c r="F82" s="26"/>
      <c r="G82" s="26"/>
      <c r="H82" s="26"/>
      <c r="I82" s="26"/>
      <c r="J82" s="26"/>
      <c r="K82" s="26"/>
      <c r="L82" s="26"/>
    </row>
    <row r="83" spans="1:12" x14ac:dyDescent="0.25">
      <c r="A83" s="44"/>
      <c r="B83" s="46" t="s">
        <v>75</v>
      </c>
      <c r="C83" s="14"/>
      <c r="D83" s="26"/>
      <c r="E83" s="26"/>
      <c r="F83" s="26"/>
      <c r="G83" s="26"/>
      <c r="H83" s="26"/>
      <c r="I83" s="26"/>
      <c r="J83" s="26"/>
      <c r="K83" s="26"/>
      <c r="L83" s="26"/>
    </row>
    <row r="84" spans="1:12" x14ac:dyDescent="0.25">
      <c r="A84" s="44"/>
      <c r="B84" s="37" t="s">
        <v>76</v>
      </c>
      <c r="C84" s="14" t="s">
        <v>115</v>
      </c>
      <c r="D84" s="26"/>
      <c r="E84" s="26"/>
      <c r="F84" s="26"/>
      <c r="G84" s="26"/>
      <c r="H84" s="26"/>
      <c r="I84" s="26"/>
      <c r="J84" s="26"/>
      <c r="K84" s="26"/>
      <c r="L84" s="26"/>
    </row>
    <row r="85" spans="1:12" x14ac:dyDescent="0.25">
      <c r="A85" s="44"/>
      <c r="B85" s="37" t="s">
        <v>77</v>
      </c>
      <c r="C85" s="14" t="s">
        <v>114</v>
      </c>
      <c r="D85" s="26"/>
      <c r="E85" s="26"/>
      <c r="F85" s="26"/>
      <c r="G85" s="26"/>
      <c r="H85" s="26"/>
      <c r="I85" s="26"/>
      <c r="J85" s="26"/>
      <c r="K85" s="26"/>
      <c r="L85" s="26"/>
    </row>
    <row r="86" spans="1:12" x14ac:dyDescent="0.25">
      <c r="A86" s="44"/>
      <c r="B86" s="37" t="s">
        <v>78</v>
      </c>
      <c r="C86" s="14" t="s">
        <v>113</v>
      </c>
      <c r="D86" s="26"/>
      <c r="E86" s="26"/>
      <c r="F86" s="26"/>
      <c r="G86" s="26"/>
      <c r="H86" s="26"/>
      <c r="I86" s="26"/>
      <c r="J86" s="26"/>
      <c r="K86" s="26"/>
      <c r="L86" s="26"/>
    </row>
    <row r="87" spans="1:12" x14ac:dyDescent="0.25">
      <c r="A87" s="44"/>
      <c r="B87" s="37" t="s">
        <v>79</v>
      </c>
      <c r="C87" s="14" t="s">
        <v>112</v>
      </c>
      <c r="D87" s="26"/>
      <c r="E87" s="26"/>
      <c r="F87" s="26"/>
      <c r="G87" s="26"/>
      <c r="H87" s="26"/>
      <c r="I87" s="26"/>
      <c r="J87" s="26"/>
      <c r="K87" s="26"/>
      <c r="L87" s="26"/>
    </row>
    <row r="88" spans="1:12" x14ac:dyDescent="0.25">
      <c r="A88" s="44"/>
      <c r="B88" s="37" t="s">
        <v>80</v>
      </c>
      <c r="C88" s="14" t="s">
        <v>111</v>
      </c>
      <c r="D88" s="26"/>
      <c r="E88" s="26"/>
      <c r="F88" s="26"/>
      <c r="G88" s="26"/>
      <c r="H88" s="26"/>
      <c r="I88" s="26"/>
      <c r="J88" s="26"/>
      <c r="K88" s="26"/>
      <c r="L88" s="26"/>
    </row>
    <row r="89" spans="1:12" x14ac:dyDescent="0.25">
      <c r="A89" s="44"/>
      <c r="B89" s="37" t="s">
        <v>81</v>
      </c>
      <c r="C89" s="14" t="s">
        <v>110</v>
      </c>
      <c r="D89" s="26"/>
      <c r="E89" s="26"/>
      <c r="F89" s="26"/>
      <c r="G89" s="26"/>
      <c r="H89" s="26"/>
      <c r="I89" s="26"/>
      <c r="J89" s="26"/>
      <c r="K89" s="26"/>
      <c r="L89" s="26"/>
    </row>
    <row r="90" spans="1:12" x14ac:dyDescent="0.25">
      <c r="A90" s="44"/>
      <c r="B90" s="37" t="s">
        <v>82</v>
      </c>
      <c r="C90" s="14" t="s">
        <v>109</v>
      </c>
      <c r="D90" s="26"/>
      <c r="E90" s="26"/>
      <c r="F90" s="26"/>
      <c r="G90" s="26"/>
      <c r="H90" s="26"/>
      <c r="I90" s="26"/>
      <c r="J90" s="26"/>
      <c r="K90" s="26"/>
      <c r="L90" s="26"/>
    </row>
    <row r="91" spans="1:12" x14ac:dyDescent="0.25">
      <c r="A91" s="44"/>
      <c r="B91" s="46" t="s">
        <v>83</v>
      </c>
      <c r="C91" s="14"/>
      <c r="D91" s="26"/>
      <c r="E91" s="26"/>
      <c r="F91" s="26"/>
      <c r="G91" s="26"/>
      <c r="H91" s="26"/>
      <c r="I91" s="26"/>
      <c r="J91" s="26"/>
      <c r="K91" s="26"/>
      <c r="L91" s="26"/>
    </row>
    <row r="92" spans="1:12" x14ac:dyDescent="0.25">
      <c r="A92" s="44"/>
      <c r="B92" s="37" t="s">
        <v>729</v>
      </c>
      <c r="C92" s="14" t="s">
        <v>108</v>
      </c>
      <c r="D92" s="26"/>
      <c r="E92" s="26"/>
      <c r="F92" s="26"/>
      <c r="G92" s="26"/>
      <c r="H92" s="26"/>
      <c r="I92" s="26"/>
      <c r="J92" s="26"/>
      <c r="K92" s="26"/>
      <c r="L92" s="26"/>
    </row>
    <row r="93" spans="1:12" x14ac:dyDescent="0.25">
      <c r="A93" s="44"/>
      <c r="B93" s="37" t="s">
        <v>84</v>
      </c>
      <c r="C93" s="14" t="s">
        <v>107</v>
      </c>
      <c r="D93" s="26"/>
      <c r="E93" s="26"/>
      <c r="F93" s="26"/>
      <c r="G93" s="26"/>
      <c r="H93" s="26"/>
      <c r="I93" s="26"/>
      <c r="J93" s="26"/>
      <c r="K93" s="26"/>
      <c r="L93" s="26"/>
    </row>
    <row r="94" spans="1:12" x14ac:dyDescent="0.25">
      <c r="A94" s="44"/>
      <c r="B94" s="37" t="s">
        <v>85</v>
      </c>
      <c r="C94" s="14" t="s">
        <v>106</v>
      </c>
      <c r="D94" s="26"/>
      <c r="E94" s="26"/>
      <c r="F94" s="26"/>
      <c r="G94" s="26"/>
      <c r="H94" s="26"/>
      <c r="I94" s="26"/>
      <c r="J94" s="26"/>
      <c r="K94" s="26"/>
      <c r="L94" s="26"/>
    </row>
    <row r="95" spans="1:12" x14ac:dyDescent="0.25">
      <c r="A95" s="44"/>
      <c r="B95" s="46" t="s">
        <v>86</v>
      </c>
      <c r="C95" s="14"/>
      <c r="D95" s="26"/>
      <c r="E95" s="26"/>
      <c r="F95" s="26"/>
      <c r="G95" s="26"/>
      <c r="H95" s="26"/>
      <c r="I95" s="26"/>
      <c r="J95" s="26"/>
      <c r="K95" s="26"/>
      <c r="L95" s="26"/>
    </row>
    <row r="96" spans="1:12" x14ac:dyDescent="0.25">
      <c r="A96" s="44"/>
      <c r="B96" s="37" t="s">
        <v>87</v>
      </c>
      <c r="C96" s="14" t="s">
        <v>105</v>
      </c>
      <c r="D96" s="26"/>
      <c r="E96" s="26"/>
      <c r="F96" s="26"/>
      <c r="G96" s="26"/>
      <c r="H96" s="26"/>
      <c r="I96" s="26"/>
      <c r="J96" s="26"/>
      <c r="K96" s="26"/>
      <c r="L96" s="26"/>
    </row>
    <row r="97" spans="1:12" x14ac:dyDescent="0.25">
      <c r="A97" s="44"/>
      <c r="B97" s="37" t="s">
        <v>88</v>
      </c>
      <c r="C97" s="14" t="s">
        <v>104</v>
      </c>
      <c r="D97" s="26"/>
      <c r="E97" s="26"/>
      <c r="F97" s="26"/>
      <c r="G97" s="26"/>
      <c r="H97" s="26"/>
      <c r="I97" s="26"/>
      <c r="J97" s="26"/>
      <c r="K97" s="26"/>
      <c r="L97" s="26"/>
    </row>
    <row r="98" spans="1:12" x14ac:dyDescent="0.25">
      <c r="A98" s="44"/>
      <c r="B98" s="37" t="s">
        <v>800</v>
      </c>
      <c r="C98" s="14" t="s">
        <v>103</v>
      </c>
      <c r="D98" s="26"/>
      <c r="E98" s="26"/>
      <c r="F98" s="26"/>
      <c r="G98" s="26"/>
      <c r="H98" s="26"/>
      <c r="I98" s="26"/>
      <c r="J98" s="26"/>
      <c r="K98" s="26"/>
      <c r="L98" s="26"/>
    </row>
    <row r="99" spans="1:12" x14ac:dyDescent="0.25">
      <c r="A99" s="44"/>
      <c r="B99" s="37" t="s">
        <v>89</v>
      </c>
      <c r="C99" s="14" t="s">
        <v>102</v>
      </c>
      <c r="D99" s="26"/>
      <c r="E99" s="26"/>
      <c r="F99" s="26"/>
      <c r="G99" s="26"/>
      <c r="H99" s="26"/>
      <c r="I99" s="26"/>
      <c r="J99" s="26"/>
      <c r="K99" s="26"/>
      <c r="L99" s="26"/>
    </row>
    <row r="100" spans="1:12" x14ac:dyDescent="0.25">
      <c r="A100" s="44"/>
      <c r="B100" s="37" t="s">
        <v>90</v>
      </c>
      <c r="C100" s="14" t="s">
        <v>101</v>
      </c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x14ac:dyDescent="0.25">
      <c r="A101" s="44"/>
      <c r="B101" s="37" t="s">
        <v>91</v>
      </c>
      <c r="C101" s="14" t="s">
        <v>100</v>
      </c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 x14ac:dyDescent="0.25">
      <c r="A102" s="44"/>
      <c r="B102" s="46" t="s">
        <v>92</v>
      </c>
      <c r="C102" s="14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1:12" x14ac:dyDescent="0.25">
      <c r="A103" s="44"/>
      <c r="B103" s="37" t="s">
        <v>93</v>
      </c>
      <c r="C103" s="14" t="s">
        <v>99</v>
      </c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1:12" x14ac:dyDescent="0.25">
      <c r="A104" s="169"/>
      <c r="B104" s="37" t="s">
        <v>94</v>
      </c>
      <c r="C104" s="14" t="s">
        <v>95</v>
      </c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1:12" ht="15.75" thickBot="1" x14ac:dyDescent="0.3">
      <c r="A105" s="170"/>
      <c r="B105" s="39"/>
      <c r="C105" s="214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1:12" x14ac:dyDescent="0.25">
      <c r="A106" s="268" t="s">
        <v>119</v>
      </c>
      <c r="B106" s="41" t="s">
        <v>118</v>
      </c>
      <c r="C106" s="17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2" x14ac:dyDescent="0.25">
      <c r="A107" s="268"/>
      <c r="B107" s="37" t="s">
        <v>4</v>
      </c>
      <c r="C107" s="14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1:12" x14ac:dyDescent="0.25">
      <c r="A108" s="268"/>
      <c r="B108" s="37"/>
      <c r="C108" s="14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 x14ac:dyDescent="0.25">
      <c r="A109" s="268"/>
      <c r="B109" s="37" t="s">
        <v>733</v>
      </c>
      <c r="C109" s="14" t="s">
        <v>120</v>
      </c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1:12" x14ac:dyDescent="0.25">
      <c r="A110" s="268"/>
      <c r="B110" s="37" t="s">
        <v>5</v>
      </c>
      <c r="C110" s="14" t="s">
        <v>121</v>
      </c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12" ht="15.75" thickBot="1" x14ac:dyDescent="0.3">
      <c r="A111" s="279"/>
      <c r="B111" s="39"/>
      <c r="C111" s="19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12" x14ac:dyDescent="0.25">
      <c r="A112" s="267" t="s">
        <v>123</v>
      </c>
      <c r="B112" s="41" t="s">
        <v>122</v>
      </c>
      <c r="C112" s="14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 x14ac:dyDescent="0.25">
      <c r="A113" s="268"/>
      <c r="B113" s="37" t="s">
        <v>735</v>
      </c>
      <c r="C113" s="14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 x14ac:dyDescent="0.25">
      <c r="A114" s="268"/>
      <c r="B114" s="41"/>
      <c r="C114" s="14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 x14ac:dyDescent="0.25">
      <c r="A115" s="268"/>
      <c r="B115" s="46" t="s">
        <v>75</v>
      </c>
      <c r="C115" s="14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 x14ac:dyDescent="0.25">
      <c r="A116" s="268"/>
      <c r="B116" s="37" t="s">
        <v>76</v>
      </c>
      <c r="C116" s="14" t="s">
        <v>124</v>
      </c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1:12" x14ac:dyDescent="0.25">
      <c r="A117" s="268"/>
      <c r="B117" s="37" t="s">
        <v>77</v>
      </c>
      <c r="C117" s="14" t="s">
        <v>125</v>
      </c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 x14ac:dyDescent="0.25">
      <c r="A118" s="268"/>
      <c r="B118" s="37" t="s">
        <v>78</v>
      </c>
      <c r="C118" s="14" t="s">
        <v>126</v>
      </c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x14ac:dyDescent="0.25">
      <c r="A119" s="268"/>
      <c r="B119" s="37" t="s">
        <v>79</v>
      </c>
      <c r="C119" s="14" t="s">
        <v>127</v>
      </c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 x14ac:dyDescent="0.25">
      <c r="A120" s="268"/>
      <c r="B120" s="37" t="s">
        <v>80</v>
      </c>
      <c r="C120" s="14" t="s">
        <v>128</v>
      </c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1:12" x14ac:dyDescent="0.25">
      <c r="A121" s="268"/>
      <c r="B121" s="37" t="s">
        <v>81</v>
      </c>
      <c r="C121" s="14" t="s">
        <v>129</v>
      </c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 x14ac:dyDescent="0.25">
      <c r="A122" s="268"/>
      <c r="B122" s="37" t="s">
        <v>82</v>
      </c>
      <c r="C122" s="14" t="s">
        <v>130</v>
      </c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1:12" x14ac:dyDescent="0.25">
      <c r="A123" s="268"/>
      <c r="B123" s="46" t="s">
        <v>83</v>
      </c>
      <c r="C123" s="14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1:12" x14ac:dyDescent="0.25">
      <c r="A124" s="268"/>
      <c r="B124" s="37" t="s">
        <v>729</v>
      </c>
      <c r="C124" s="14" t="s">
        <v>130</v>
      </c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1:12" x14ac:dyDescent="0.25">
      <c r="A125" s="268"/>
      <c r="B125" s="37" t="s">
        <v>84</v>
      </c>
      <c r="C125" s="14" t="s">
        <v>131</v>
      </c>
      <c r="D125" s="26"/>
      <c r="E125" s="26"/>
      <c r="F125" s="26"/>
      <c r="G125" s="26"/>
      <c r="H125" s="26"/>
      <c r="I125" s="26"/>
      <c r="J125" s="26"/>
      <c r="K125" s="26"/>
      <c r="L125" s="26"/>
    </row>
    <row r="126" spans="1:12" x14ac:dyDescent="0.25">
      <c r="A126" s="268"/>
      <c r="B126" s="37" t="s">
        <v>85</v>
      </c>
      <c r="C126" s="14" t="s">
        <v>132</v>
      </c>
      <c r="D126" s="26"/>
      <c r="E126" s="26"/>
      <c r="F126" s="26"/>
      <c r="G126" s="26"/>
      <c r="H126" s="26"/>
      <c r="I126" s="26"/>
      <c r="J126" s="26"/>
      <c r="K126" s="26"/>
      <c r="L126" s="26"/>
    </row>
    <row r="127" spans="1:12" x14ac:dyDescent="0.25">
      <c r="A127" s="268"/>
      <c r="B127" s="46" t="s">
        <v>86</v>
      </c>
      <c r="C127" s="14"/>
      <c r="D127" s="26"/>
      <c r="E127" s="26"/>
      <c r="F127" s="26"/>
      <c r="G127" s="26"/>
      <c r="H127" s="26"/>
      <c r="I127" s="26"/>
      <c r="J127" s="26"/>
      <c r="K127" s="26"/>
      <c r="L127" s="26"/>
    </row>
    <row r="128" spans="1:12" x14ac:dyDescent="0.25">
      <c r="A128" s="268"/>
      <c r="B128" s="37" t="s">
        <v>87</v>
      </c>
      <c r="C128" s="42" t="s">
        <v>743</v>
      </c>
      <c r="D128" s="26"/>
      <c r="E128" s="26"/>
      <c r="F128" s="26"/>
      <c r="G128" s="26"/>
      <c r="H128" s="26"/>
      <c r="I128" s="26"/>
      <c r="J128" s="26"/>
      <c r="K128" s="26"/>
      <c r="L128" s="26"/>
    </row>
    <row r="129" spans="1:12" x14ac:dyDescent="0.25">
      <c r="A129" s="268"/>
      <c r="B129" s="37" t="s">
        <v>88</v>
      </c>
      <c r="C129" s="42" t="s">
        <v>744</v>
      </c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1:12" x14ac:dyDescent="0.25">
      <c r="A130" s="268"/>
      <c r="B130" s="37" t="s">
        <v>800</v>
      </c>
      <c r="C130" s="42" t="s">
        <v>745</v>
      </c>
      <c r="D130" s="26"/>
      <c r="E130" s="26"/>
      <c r="F130" s="26"/>
      <c r="G130" s="26"/>
      <c r="H130" s="26"/>
      <c r="I130" s="26"/>
      <c r="J130" s="26"/>
      <c r="K130" s="26"/>
      <c r="L130" s="26"/>
    </row>
    <row r="131" spans="1:12" x14ac:dyDescent="0.25">
      <c r="A131" s="268"/>
      <c r="B131" s="37" t="s">
        <v>89</v>
      </c>
      <c r="C131" s="42" t="s">
        <v>746</v>
      </c>
      <c r="D131" s="26"/>
      <c r="E131" s="26"/>
      <c r="F131" s="26"/>
      <c r="G131" s="26"/>
      <c r="H131" s="26"/>
      <c r="I131" s="26"/>
      <c r="J131" s="26"/>
      <c r="K131" s="26"/>
      <c r="L131" s="26"/>
    </row>
    <row r="132" spans="1:12" x14ac:dyDescent="0.25">
      <c r="A132" s="268"/>
      <c r="B132" s="37" t="s">
        <v>90</v>
      </c>
      <c r="C132" s="42" t="s">
        <v>747</v>
      </c>
      <c r="D132" s="26"/>
      <c r="E132" s="26"/>
      <c r="F132" s="26"/>
      <c r="G132" s="26"/>
      <c r="H132" s="26"/>
      <c r="I132" s="26"/>
      <c r="J132" s="26"/>
      <c r="K132" s="26"/>
      <c r="L132" s="26"/>
    </row>
    <row r="133" spans="1:12" x14ac:dyDescent="0.25">
      <c r="A133" s="268"/>
      <c r="B133" s="37" t="s">
        <v>91</v>
      </c>
      <c r="C133" s="42" t="s">
        <v>748</v>
      </c>
      <c r="D133" s="26"/>
      <c r="E133" s="26"/>
      <c r="F133" s="26"/>
      <c r="G133" s="26"/>
      <c r="H133" s="26"/>
      <c r="I133" s="26"/>
      <c r="J133" s="26"/>
      <c r="K133" s="26"/>
      <c r="L133" s="26"/>
    </row>
    <row r="134" spans="1:12" x14ac:dyDescent="0.25">
      <c r="A134" s="268"/>
      <c r="B134" s="37" t="s">
        <v>93</v>
      </c>
      <c r="C134" s="42" t="s">
        <v>749</v>
      </c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1:12" ht="15.75" thickBot="1" x14ac:dyDescent="0.3">
      <c r="A135" s="279"/>
      <c r="B135" s="37"/>
      <c r="C135" s="214"/>
      <c r="D135" s="26"/>
      <c r="E135" s="26"/>
      <c r="F135" s="26"/>
      <c r="G135" s="26"/>
      <c r="H135" s="26"/>
      <c r="I135" s="26"/>
      <c r="J135" s="26"/>
      <c r="K135" s="26"/>
      <c r="L135" s="26"/>
    </row>
    <row r="136" spans="1:12" x14ac:dyDescent="0.25">
      <c r="A136" s="16" t="s">
        <v>134</v>
      </c>
      <c r="B136" s="47" t="s">
        <v>133</v>
      </c>
      <c r="C136" s="17"/>
      <c r="D136" s="26"/>
      <c r="E136" s="26"/>
      <c r="F136" s="26"/>
      <c r="G136" s="26"/>
      <c r="H136" s="26"/>
      <c r="I136" s="26"/>
      <c r="J136" s="26"/>
      <c r="K136" s="26"/>
      <c r="L136" s="26"/>
    </row>
    <row r="137" spans="1:12" x14ac:dyDescent="0.25">
      <c r="A137" s="16" t="s">
        <v>136</v>
      </c>
      <c r="B137" s="48" t="s">
        <v>4</v>
      </c>
      <c r="C137" s="14"/>
      <c r="D137" s="26"/>
      <c r="E137" s="26"/>
      <c r="F137" s="26"/>
      <c r="G137" s="26"/>
      <c r="H137" s="26"/>
      <c r="I137" s="26"/>
      <c r="J137" s="26"/>
      <c r="K137" s="26"/>
      <c r="L137" s="26"/>
    </row>
    <row r="138" spans="1:12" ht="15" customHeight="1" x14ac:dyDescent="0.25">
      <c r="A138" s="16" t="s">
        <v>135</v>
      </c>
      <c r="B138" s="48"/>
      <c r="C138" s="14"/>
      <c r="D138" s="26"/>
      <c r="E138" s="26"/>
      <c r="F138" s="26"/>
      <c r="G138" s="26"/>
      <c r="H138" s="26"/>
      <c r="I138" s="26"/>
      <c r="J138" s="26"/>
      <c r="K138" s="26"/>
      <c r="L138" s="26"/>
    </row>
    <row r="139" spans="1:12" ht="15" customHeight="1" x14ac:dyDescent="0.25">
      <c r="A139" s="16"/>
      <c r="B139" s="48" t="s">
        <v>1232</v>
      </c>
      <c r="C139" s="14" t="s">
        <v>137</v>
      </c>
      <c r="D139" s="26"/>
      <c r="E139" s="26"/>
      <c r="F139" s="26"/>
      <c r="G139" s="26"/>
      <c r="H139" s="26"/>
      <c r="I139" s="26"/>
      <c r="J139" s="26"/>
      <c r="K139" s="26"/>
      <c r="L139" s="26"/>
    </row>
    <row r="140" spans="1:12" x14ac:dyDescent="0.25">
      <c r="A140" s="16"/>
      <c r="B140" s="48" t="s">
        <v>1233</v>
      </c>
      <c r="C140" s="14" t="s">
        <v>138</v>
      </c>
      <c r="D140" s="26"/>
      <c r="E140" s="26"/>
      <c r="F140" s="26"/>
      <c r="G140" s="26"/>
      <c r="H140" s="26"/>
      <c r="I140" s="26"/>
      <c r="J140" s="26"/>
      <c r="K140" s="26"/>
      <c r="L140" s="26"/>
    </row>
    <row r="141" spans="1:12" x14ac:dyDescent="0.25">
      <c r="A141" s="16"/>
      <c r="B141" s="48" t="s">
        <v>9</v>
      </c>
      <c r="C141" s="14" t="s">
        <v>139</v>
      </c>
      <c r="D141" s="26"/>
      <c r="E141" s="26"/>
      <c r="F141" s="26"/>
      <c r="G141" s="26"/>
      <c r="H141" s="26"/>
      <c r="I141" s="26"/>
      <c r="J141" s="26"/>
      <c r="K141" s="26"/>
      <c r="L141" s="26"/>
    </row>
    <row r="142" spans="1:12" ht="15.75" thickBot="1" x14ac:dyDescent="0.3">
      <c r="A142" s="22"/>
      <c r="B142" s="49"/>
      <c r="C142" s="19"/>
      <c r="D142" s="26"/>
      <c r="E142" s="26"/>
      <c r="F142" s="26"/>
      <c r="G142" s="26"/>
      <c r="H142" s="26"/>
      <c r="I142" s="26"/>
      <c r="J142" s="26"/>
      <c r="K142" s="26"/>
      <c r="L142" s="26"/>
    </row>
    <row r="143" spans="1:12" x14ac:dyDescent="0.25">
      <c r="A143" s="269" t="s">
        <v>143</v>
      </c>
      <c r="B143" s="47" t="s">
        <v>140</v>
      </c>
      <c r="C143" s="14"/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1:12" x14ac:dyDescent="0.25">
      <c r="A144" s="270"/>
      <c r="B144" s="48" t="s">
        <v>141</v>
      </c>
      <c r="C144" s="14"/>
      <c r="D144" s="26"/>
      <c r="E144" s="26"/>
      <c r="F144" s="26"/>
      <c r="G144" s="26"/>
      <c r="H144" s="26"/>
      <c r="I144" s="26"/>
      <c r="J144" s="26"/>
      <c r="K144" s="26"/>
      <c r="L144" s="26"/>
    </row>
    <row r="145" spans="1:12" x14ac:dyDescent="0.25">
      <c r="A145" s="270"/>
      <c r="B145" s="48"/>
      <c r="C145" s="14"/>
      <c r="D145" s="26"/>
      <c r="E145" s="26"/>
      <c r="F145" s="26"/>
      <c r="G145" s="26"/>
      <c r="H145" s="26"/>
      <c r="I145" s="26"/>
      <c r="J145" s="26"/>
      <c r="K145" s="26"/>
      <c r="L145" s="26"/>
    </row>
    <row r="146" spans="1:12" x14ac:dyDescent="0.25">
      <c r="A146" s="270"/>
      <c r="B146" s="48" t="s">
        <v>6</v>
      </c>
      <c r="C146" s="14" t="s">
        <v>142</v>
      </c>
      <c r="D146" s="26"/>
      <c r="E146" s="26"/>
      <c r="F146" s="26"/>
      <c r="G146" s="26"/>
      <c r="H146" s="26"/>
      <c r="I146" s="26"/>
      <c r="J146" s="26"/>
      <c r="K146" s="26"/>
      <c r="L146" s="26"/>
    </row>
    <row r="147" spans="1:12" x14ac:dyDescent="0.25">
      <c r="A147" s="270"/>
      <c r="B147" s="48" t="s">
        <v>7</v>
      </c>
      <c r="C147" s="14" t="s">
        <v>798</v>
      </c>
      <c r="D147" s="26"/>
      <c r="E147" s="26"/>
      <c r="F147" s="26"/>
      <c r="G147" s="26"/>
      <c r="H147" s="26"/>
      <c r="I147" s="26"/>
      <c r="J147" s="26"/>
      <c r="K147" s="26"/>
      <c r="L147" s="26"/>
    </row>
    <row r="148" spans="1:12" x14ac:dyDescent="0.25">
      <c r="A148" s="270"/>
      <c r="B148" s="48" t="s">
        <v>8</v>
      </c>
      <c r="C148" s="14" t="s">
        <v>799</v>
      </c>
      <c r="D148" s="26"/>
      <c r="E148" s="26"/>
      <c r="F148" s="26"/>
      <c r="G148" s="26"/>
      <c r="H148" s="26"/>
      <c r="I148" s="26"/>
      <c r="J148" s="26"/>
      <c r="K148" s="26"/>
      <c r="L148" s="26"/>
    </row>
    <row r="149" spans="1:12" ht="15.75" thickBot="1" x14ac:dyDescent="0.3">
      <c r="A149" s="271"/>
      <c r="B149" s="49"/>
      <c r="C149" s="213"/>
      <c r="D149" s="26"/>
      <c r="E149" s="26"/>
      <c r="F149" s="26"/>
      <c r="G149" s="26"/>
      <c r="H149" s="26"/>
      <c r="I149" s="26"/>
      <c r="J149" s="26"/>
      <c r="K149" s="26"/>
      <c r="L149" s="26"/>
    </row>
    <row r="150" spans="1:12" x14ac:dyDescent="0.25">
      <c r="A150" s="269" t="s">
        <v>144</v>
      </c>
      <c r="B150" s="47" t="s">
        <v>816</v>
      </c>
      <c r="C150" s="14"/>
      <c r="D150" s="26"/>
      <c r="E150" s="26"/>
      <c r="F150" s="26"/>
      <c r="G150" s="26"/>
      <c r="H150" s="26"/>
      <c r="I150" s="26"/>
      <c r="J150" s="26"/>
      <c r="K150" s="26"/>
      <c r="L150" s="26"/>
    </row>
    <row r="151" spans="1:12" x14ac:dyDescent="0.25">
      <c r="A151" s="270"/>
      <c r="B151" s="48" t="s">
        <v>4</v>
      </c>
      <c r="C151" s="14"/>
      <c r="D151" s="26"/>
      <c r="E151" s="26"/>
      <c r="F151" s="26"/>
      <c r="G151" s="26"/>
      <c r="H151" s="26"/>
      <c r="I151" s="26"/>
      <c r="J151" s="26"/>
      <c r="K151" s="26"/>
      <c r="L151" s="26"/>
    </row>
    <row r="152" spans="1:12" x14ac:dyDescent="0.25">
      <c r="A152" s="270"/>
      <c r="B152" s="48"/>
      <c r="C152" s="14"/>
      <c r="D152" s="26"/>
      <c r="E152" s="26"/>
      <c r="F152" s="26"/>
      <c r="G152" s="26"/>
      <c r="H152" s="26"/>
      <c r="I152" s="26"/>
      <c r="J152" s="26"/>
      <c r="K152" s="26"/>
      <c r="L152" s="26"/>
    </row>
    <row r="153" spans="1:12" x14ac:dyDescent="0.25">
      <c r="A153" s="270"/>
      <c r="B153" s="173" t="s">
        <v>818</v>
      </c>
      <c r="C153" s="14" t="s">
        <v>142</v>
      </c>
      <c r="D153" s="26"/>
      <c r="E153" s="26"/>
      <c r="F153" s="26"/>
      <c r="G153" s="26"/>
      <c r="H153" s="26"/>
      <c r="I153" s="26"/>
      <c r="J153" s="26"/>
      <c r="K153" s="26"/>
      <c r="L153" s="26"/>
    </row>
    <row r="154" spans="1:12" x14ac:dyDescent="0.25">
      <c r="A154" s="270"/>
      <c r="B154" s="172" t="s">
        <v>817</v>
      </c>
      <c r="C154" s="14" t="s">
        <v>820</v>
      </c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1:12" x14ac:dyDescent="0.25">
      <c r="A155" s="270"/>
      <c r="B155" s="172" t="s">
        <v>819</v>
      </c>
      <c r="C155" s="14" t="s">
        <v>139</v>
      </c>
      <c r="D155" s="26"/>
      <c r="E155" s="26"/>
      <c r="F155" s="26"/>
      <c r="G155" s="26"/>
      <c r="H155" s="26"/>
      <c r="I155" s="26"/>
      <c r="J155" s="26"/>
      <c r="K155" s="26"/>
      <c r="L155" s="26"/>
    </row>
    <row r="156" spans="1:12" x14ac:dyDescent="0.25">
      <c r="A156" s="270"/>
      <c r="B156" s="172" t="s">
        <v>1231</v>
      </c>
      <c r="C156" s="14" t="s">
        <v>821</v>
      </c>
      <c r="D156" s="26"/>
      <c r="E156" s="26"/>
      <c r="F156" s="26"/>
      <c r="G156" s="26"/>
      <c r="H156" s="26"/>
      <c r="I156" s="26"/>
      <c r="J156" s="26"/>
      <c r="K156" s="26"/>
      <c r="L156" s="26"/>
    </row>
    <row r="157" spans="1:12" ht="15.75" thickBot="1" x14ac:dyDescent="0.3">
      <c r="A157" s="271"/>
      <c r="B157" s="49"/>
      <c r="C157" s="213"/>
      <c r="D157" s="26"/>
      <c r="E157" s="26"/>
      <c r="F157" s="26"/>
      <c r="G157" s="26"/>
      <c r="H157" s="26"/>
      <c r="I157" s="26"/>
      <c r="J157" s="26"/>
      <c r="K157" s="26"/>
      <c r="L157" s="26"/>
    </row>
    <row r="158" spans="1:12" x14ac:dyDescent="0.25">
      <c r="A158" s="16" t="s">
        <v>147</v>
      </c>
      <c r="B158" s="47" t="s">
        <v>146</v>
      </c>
      <c r="C158" s="14"/>
      <c r="D158" s="26"/>
      <c r="E158" s="26"/>
      <c r="F158" s="26"/>
      <c r="G158" s="26"/>
      <c r="H158" s="26"/>
      <c r="I158" s="26"/>
      <c r="J158" s="26"/>
      <c r="K158" s="26"/>
      <c r="L158" s="26"/>
    </row>
    <row r="159" spans="1:12" x14ac:dyDescent="0.25">
      <c r="A159" s="16" t="s">
        <v>148</v>
      </c>
      <c r="B159" s="48" t="s">
        <v>149</v>
      </c>
      <c r="C159" s="14"/>
      <c r="D159" s="26"/>
      <c r="E159" s="26"/>
      <c r="F159" s="26"/>
      <c r="G159" s="26"/>
      <c r="H159" s="26"/>
      <c r="I159" s="26"/>
      <c r="J159" s="26"/>
      <c r="K159" s="26"/>
      <c r="L159" s="26"/>
    </row>
    <row r="160" spans="1:12" x14ac:dyDescent="0.25">
      <c r="A160" s="171" t="s">
        <v>803</v>
      </c>
      <c r="B160" s="50"/>
      <c r="C160" s="14"/>
      <c r="D160" s="26"/>
      <c r="E160" s="26"/>
      <c r="F160" s="26"/>
      <c r="G160" s="26"/>
      <c r="H160" s="26"/>
      <c r="I160" s="26"/>
      <c r="J160" s="26"/>
      <c r="K160" s="26"/>
      <c r="L160" s="26"/>
    </row>
    <row r="161" spans="1:12" x14ac:dyDescent="0.25">
      <c r="A161" s="16" t="s">
        <v>804</v>
      </c>
      <c r="B161" s="51" t="s">
        <v>75</v>
      </c>
      <c r="C161" s="14"/>
      <c r="D161" s="26"/>
      <c r="E161" s="26"/>
      <c r="F161" s="26"/>
      <c r="G161" s="26"/>
      <c r="H161" s="26"/>
      <c r="I161" s="26"/>
      <c r="J161" s="26"/>
      <c r="K161" s="26"/>
      <c r="L161" s="26"/>
    </row>
    <row r="162" spans="1:12" x14ac:dyDescent="0.25">
      <c r="A162" s="16"/>
      <c r="B162" s="48" t="s">
        <v>157</v>
      </c>
      <c r="C162" s="14" t="s">
        <v>158</v>
      </c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1:12" x14ac:dyDescent="0.25">
      <c r="A163" s="16"/>
      <c r="B163" s="48" t="s">
        <v>159</v>
      </c>
      <c r="C163" s="14" t="s">
        <v>150</v>
      </c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1:12" x14ac:dyDescent="0.25">
      <c r="A164" s="16"/>
      <c r="B164" s="48" t="s">
        <v>183</v>
      </c>
      <c r="C164" s="14" t="s">
        <v>151</v>
      </c>
      <c r="D164" s="26"/>
      <c r="E164" s="26"/>
      <c r="F164" s="26"/>
      <c r="G164" s="26"/>
      <c r="H164" s="26"/>
      <c r="I164" s="26"/>
      <c r="J164" s="26"/>
      <c r="K164" s="26"/>
      <c r="L164" s="26"/>
    </row>
    <row r="165" spans="1:12" x14ac:dyDescent="0.25">
      <c r="A165" s="16"/>
      <c r="B165" s="48" t="s">
        <v>78</v>
      </c>
      <c r="C165" s="14" t="s">
        <v>152</v>
      </c>
      <c r="D165" s="26"/>
      <c r="E165" s="26"/>
      <c r="F165" s="26"/>
      <c r="G165" s="26"/>
      <c r="H165" s="26"/>
      <c r="I165" s="26"/>
      <c r="J165" s="26"/>
      <c r="K165" s="26"/>
      <c r="L165" s="26"/>
    </row>
    <row r="166" spans="1:12" x14ac:dyDescent="0.25">
      <c r="A166" s="16"/>
      <c r="B166" s="48" t="s">
        <v>160</v>
      </c>
      <c r="C166" s="14" t="s">
        <v>153</v>
      </c>
      <c r="D166" s="26"/>
      <c r="E166" s="26"/>
      <c r="F166" s="26"/>
      <c r="G166" s="26"/>
      <c r="H166" s="26"/>
      <c r="I166" s="26"/>
      <c r="J166" s="26"/>
      <c r="K166" s="26"/>
      <c r="L166" s="26"/>
    </row>
    <row r="167" spans="1:12" x14ac:dyDescent="0.25">
      <c r="A167" s="16"/>
      <c r="B167" s="48" t="s">
        <v>161</v>
      </c>
      <c r="C167" s="14" t="s">
        <v>154</v>
      </c>
      <c r="D167" s="26"/>
      <c r="E167" s="26"/>
      <c r="F167" s="26"/>
      <c r="G167" s="26"/>
      <c r="H167" s="26"/>
      <c r="I167" s="26"/>
      <c r="J167" s="26"/>
      <c r="K167" s="26"/>
      <c r="L167" s="26"/>
    </row>
    <row r="168" spans="1:12" x14ac:dyDescent="0.25">
      <c r="A168" s="16"/>
      <c r="B168" s="51" t="s">
        <v>83</v>
      </c>
      <c r="C168" s="14"/>
      <c r="D168" s="26"/>
      <c r="E168" s="26"/>
      <c r="F168" s="26"/>
      <c r="G168" s="26"/>
      <c r="H168" s="26"/>
      <c r="I168" s="26"/>
      <c r="J168" s="26"/>
      <c r="K168" s="26"/>
      <c r="L168" s="26"/>
    </row>
    <row r="169" spans="1:12" x14ac:dyDescent="0.25">
      <c r="A169" s="16"/>
      <c r="B169" s="48" t="s">
        <v>730</v>
      </c>
      <c r="C169" s="14" t="s">
        <v>155</v>
      </c>
      <c r="D169" s="26"/>
      <c r="E169" s="26"/>
      <c r="F169" s="26"/>
      <c r="G169" s="26"/>
      <c r="H169" s="26"/>
      <c r="I169" s="26"/>
      <c r="J169" s="26"/>
      <c r="K169" s="26"/>
      <c r="L169" s="26"/>
    </row>
    <row r="170" spans="1:12" x14ac:dyDescent="0.25">
      <c r="A170" s="16"/>
      <c r="B170" s="48" t="s">
        <v>164</v>
      </c>
      <c r="C170" s="14" t="s">
        <v>156</v>
      </c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12" x14ac:dyDescent="0.25">
      <c r="A171" s="16"/>
      <c r="B171" s="51" t="s">
        <v>166</v>
      </c>
      <c r="C171" s="14"/>
      <c r="D171" s="26"/>
      <c r="E171" s="26"/>
      <c r="F171" s="26"/>
      <c r="G171" s="26"/>
      <c r="H171" s="26"/>
      <c r="I171" s="26"/>
      <c r="J171" s="26"/>
      <c r="K171" s="26"/>
      <c r="L171" s="26"/>
    </row>
    <row r="172" spans="1:12" x14ac:dyDescent="0.25">
      <c r="A172" s="16"/>
      <c r="B172" s="48" t="s">
        <v>165</v>
      </c>
      <c r="C172" s="14" t="s">
        <v>162</v>
      </c>
      <c r="D172" s="26"/>
      <c r="E172" s="26"/>
      <c r="F172" s="26"/>
      <c r="G172" s="26"/>
      <c r="H172" s="26"/>
      <c r="I172" s="26"/>
      <c r="J172" s="26"/>
      <c r="K172" s="26"/>
      <c r="L172" s="26"/>
    </row>
    <row r="173" spans="1:12" x14ac:dyDescent="0.25">
      <c r="A173" s="16"/>
      <c r="B173" s="51" t="s">
        <v>167</v>
      </c>
      <c r="C173" s="14"/>
      <c r="D173" s="26"/>
      <c r="E173" s="26"/>
      <c r="F173" s="26"/>
      <c r="G173" s="26"/>
      <c r="H173" s="26"/>
      <c r="I173" s="26"/>
      <c r="J173" s="26"/>
      <c r="K173" s="26"/>
      <c r="L173" s="26"/>
    </row>
    <row r="174" spans="1:12" x14ac:dyDescent="0.25">
      <c r="A174" s="16"/>
      <c r="B174" s="48" t="s">
        <v>184</v>
      </c>
      <c r="C174" s="14" t="s">
        <v>163</v>
      </c>
      <c r="D174" s="26"/>
      <c r="E174" s="26"/>
      <c r="F174" s="26"/>
      <c r="G174" s="26"/>
      <c r="H174" s="26"/>
      <c r="I174" s="26"/>
      <c r="J174" s="26"/>
      <c r="K174" s="26"/>
      <c r="L174" s="26"/>
    </row>
    <row r="175" spans="1:12" ht="15.75" thickBot="1" x14ac:dyDescent="0.3">
      <c r="A175" s="22"/>
      <c r="B175" s="49"/>
      <c r="C175" s="214"/>
      <c r="D175" s="26"/>
      <c r="E175" s="26"/>
      <c r="F175" s="26"/>
      <c r="G175" s="26"/>
      <c r="H175" s="26"/>
      <c r="I175" s="26"/>
      <c r="J175" s="26"/>
      <c r="K175" s="26"/>
      <c r="L175" s="26"/>
    </row>
    <row r="176" spans="1:12" x14ac:dyDescent="0.25">
      <c r="A176" s="264" t="s">
        <v>146</v>
      </c>
      <c r="B176" s="47" t="s">
        <v>168</v>
      </c>
      <c r="C176" s="17"/>
      <c r="D176" s="26"/>
      <c r="E176" s="26"/>
      <c r="F176" s="26"/>
      <c r="G176" s="26"/>
      <c r="H176" s="26"/>
      <c r="I176" s="26"/>
      <c r="J176" s="26"/>
      <c r="K176" s="26"/>
      <c r="L176" s="26"/>
    </row>
    <row r="177" spans="1:12" x14ac:dyDescent="0.25">
      <c r="A177" s="265"/>
      <c r="B177" s="48" t="s">
        <v>4</v>
      </c>
      <c r="C177" s="14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1:12" x14ac:dyDescent="0.25">
      <c r="A178" s="265"/>
      <c r="B178" s="48"/>
      <c r="C178" s="14"/>
      <c r="D178" s="26"/>
      <c r="E178" s="26"/>
      <c r="F178" s="26"/>
      <c r="G178" s="26"/>
      <c r="H178" s="26"/>
      <c r="I178" s="26"/>
      <c r="J178" s="26"/>
      <c r="K178" s="26"/>
      <c r="L178" s="26"/>
    </row>
    <row r="179" spans="1:12" x14ac:dyDescent="0.25">
      <c r="A179" s="265"/>
      <c r="B179" s="48" t="s">
        <v>1223</v>
      </c>
      <c r="C179" s="14" t="s">
        <v>137</v>
      </c>
      <c r="D179" s="26"/>
      <c r="E179" s="26"/>
      <c r="F179" s="26"/>
      <c r="G179" s="26"/>
      <c r="H179" s="26"/>
      <c r="I179" s="26"/>
      <c r="J179" s="26"/>
      <c r="K179" s="26"/>
      <c r="L179" s="26"/>
    </row>
    <row r="180" spans="1:12" x14ac:dyDescent="0.25">
      <c r="A180" s="265"/>
      <c r="B180" s="48" t="s">
        <v>1224</v>
      </c>
      <c r="C180" s="14" t="s">
        <v>169</v>
      </c>
      <c r="D180" s="26"/>
      <c r="E180" s="26"/>
      <c r="F180" s="26"/>
      <c r="G180" s="26"/>
      <c r="H180" s="26"/>
      <c r="I180" s="26"/>
      <c r="J180" s="26"/>
      <c r="K180" s="26"/>
      <c r="L180" s="26"/>
    </row>
    <row r="181" spans="1:12" x14ac:dyDescent="0.25">
      <c r="A181" s="265"/>
      <c r="B181" s="48" t="s">
        <v>1222</v>
      </c>
      <c r="C181" s="14" t="s">
        <v>170</v>
      </c>
      <c r="D181" s="26"/>
      <c r="E181" s="26"/>
      <c r="F181" s="26"/>
      <c r="G181" s="26"/>
      <c r="H181" s="26"/>
      <c r="I181" s="26"/>
      <c r="J181" s="26"/>
      <c r="K181" s="26"/>
      <c r="L181" s="26"/>
    </row>
    <row r="182" spans="1:12" ht="15.75" thickBot="1" x14ac:dyDescent="0.3">
      <c r="A182" s="266"/>
      <c r="B182" s="49"/>
      <c r="C182" s="19"/>
      <c r="D182" s="26"/>
      <c r="E182" s="26"/>
      <c r="F182" s="26"/>
      <c r="G182" s="26"/>
      <c r="H182" s="26"/>
      <c r="I182" s="26"/>
      <c r="J182" s="26"/>
      <c r="K182" s="26"/>
      <c r="L182" s="26"/>
    </row>
    <row r="183" spans="1:12" x14ac:dyDescent="0.25">
      <c r="A183" s="264" t="s">
        <v>172</v>
      </c>
      <c r="B183" s="52" t="s">
        <v>171</v>
      </c>
      <c r="C183" s="53"/>
      <c r="D183" s="26"/>
      <c r="E183" s="26"/>
      <c r="F183" s="26"/>
      <c r="G183" s="26"/>
      <c r="H183" s="26"/>
      <c r="I183" s="26"/>
      <c r="J183" s="26"/>
      <c r="K183" s="26"/>
      <c r="L183" s="26"/>
    </row>
    <row r="184" spans="1:12" x14ac:dyDescent="0.25">
      <c r="A184" s="265"/>
      <c r="B184" s="54" t="s">
        <v>736</v>
      </c>
      <c r="C184" s="53"/>
      <c r="D184" s="26"/>
      <c r="E184" s="26"/>
      <c r="F184" s="26"/>
      <c r="G184" s="26"/>
      <c r="H184" s="26"/>
      <c r="I184" s="26"/>
      <c r="J184" s="26"/>
      <c r="K184" s="26"/>
      <c r="L184" s="26"/>
    </row>
    <row r="185" spans="1:12" x14ac:dyDescent="0.25">
      <c r="A185" s="265"/>
      <c r="B185" s="55"/>
      <c r="C185" s="53"/>
      <c r="D185" s="26"/>
      <c r="E185" s="26"/>
      <c r="F185" s="26"/>
      <c r="G185" s="26"/>
      <c r="H185" s="26"/>
      <c r="I185" s="26"/>
      <c r="J185" s="26"/>
      <c r="K185" s="26"/>
      <c r="L185" s="26"/>
    </row>
    <row r="186" spans="1:12" x14ac:dyDescent="0.25">
      <c r="A186" s="265"/>
      <c r="B186" s="56" t="s">
        <v>75</v>
      </c>
      <c r="C186" s="53"/>
      <c r="D186" s="26"/>
      <c r="E186" s="26"/>
      <c r="F186" s="26"/>
      <c r="G186" s="26"/>
      <c r="H186" s="26"/>
      <c r="I186" s="26"/>
      <c r="J186" s="26"/>
      <c r="K186" s="26"/>
      <c r="L186" s="26"/>
    </row>
    <row r="187" spans="1:12" x14ac:dyDescent="0.25">
      <c r="A187" s="265"/>
      <c r="B187" s="54" t="s">
        <v>157</v>
      </c>
      <c r="C187" s="53" t="s">
        <v>173</v>
      </c>
      <c r="D187" s="26"/>
      <c r="E187" s="26"/>
      <c r="F187" s="26"/>
      <c r="G187" s="26"/>
      <c r="H187" s="26"/>
      <c r="I187" s="26"/>
      <c r="J187" s="26"/>
      <c r="K187" s="26"/>
      <c r="L187" s="26"/>
    </row>
    <row r="188" spans="1:12" x14ac:dyDescent="0.25">
      <c r="A188" s="265"/>
      <c r="B188" s="54" t="s">
        <v>159</v>
      </c>
      <c r="C188" s="53" t="s">
        <v>174</v>
      </c>
      <c r="D188" s="26"/>
      <c r="E188" s="26"/>
      <c r="F188" s="26"/>
      <c r="G188" s="26"/>
      <c r="H188" s="26"/>
      <c r="I188" s="26"/>
      <c r="J188" s="26"/>
      <c r="K188" s="26"/>
      <c r="L188" s="26"/>
    </row>
    <row r="189" spans="1:12" x14ac:dyDescent="0.25">
      <c r="A189" s="265"/>
      <c r="B189" s="54" t="s">
        <v>183</v>
      </c>
      <c r="C189" s="53" t="s">
        <v>175</v>
      </c>
      <c r="D189" s="26"/>
      <c r="E189" s="26"/>
      <c r="F189" s="26"/>
      <c r="G189" s="26"/>
      <c r="H189" s="26"/>
      <c r="I189" s="26"/>
      <c r="J189" s="26"/>
      <c r="K189" s="26"/>
      <c r="L189" s="26"/>
    </row>
    <row r="190" spans="1:12" x14ac:dyDescent="0.25">
      <c r="A190" s="265"/>
      <c r="B190" s="54" t="s">
        <v>78</v>
      </c>
      <c r="C190" s="53" t="s">
        <v>176</v>
      </c>
      <c r="D190" s="26"/>
      <c r="E190" s="26"/>
      <c r="F190" s="26"/>
      <c r="G190" s="26"/>
      <c r="H190" s="26"/>
      <c r="I190" s="26"/>
      <c r="J190" s="26"/>
      <c r="K190" s="26"/>
      <c r="L190" s="26"/>
    </row>
    <row r="191" spans="1:12" x14ac:dyDescent="0.25">
      <c r="A191" s="265"/>
      <c r="B191" s="54" t="s">
        <v>160</v>
      </c>
      <c r="C191" s="53" t="s">
        <v>177</v>
      </c>
      <c r="D191" s="26"/>
      <c r="E191" s="26"/>
      <c r="F191" s="26"/>
      <c r="G191" s="26"/>
      <c r="H191" s="26"/>
      <c r="I191" s="26"/>
      <c r="J191" s="26"/>
      <c r="K191" s="26"/>
      <c r="L191" s="26"/>
    </row>
    <row r="192" spans="1:12" x14ac:dyDescent="0.25">
      <c r="A192" s="265"/>
      <c r="B192" s="54" t="s">
        <v>161</v>
      </c>
      <c r="C192" s="53" t="s">
        <v>178</v>
      </c>
      <c r="D192" s="26"/>
      <c r="E192" s="26"/>
      <c r="F192" s="26"/>
      <c r="G192" s="26"/>
      <c r="H192" s="26"/>
      <c r="I192" s="26"/>
      <c r="J192" s="26"/>
      <c r="K192" s="26"/>
      <c r="L192" s="26"/>
    </row>
    <row r="193" spans="1:12" x14ac:dyDescent="0.25">
      <c r="A193" s="265"/>
      <c r="B193" s="56" t="s">
        <v>83</v>
      </c>
      <c r="C193" s="53"/>
      <c r="D193" s="26"/>
      <c r="E193" s="26"/>
      <c r="F193" s="26"/>
      <c r="G193" s="26"/>
      <c r="H193" s="26"/>
      <c r="I193" s="26"/>
      <c r="J193" s="26"/>
      <c r="K193" s="26"/>
      <c r="L193" s="26"/>
    </row>
    <row r="194" spans="1:12" x14ac:dyDescent="0.25">
      <c r="A194" s="265"/>
      <c r="B194" s="54" t="s">
        <v>730</v>
      </c>
      <c r="C194" s="53" t="s">
        <v>179</v>
      </c>
      <c r="D194" s="26"/>
      <c r="E194" s="26"/>
      <c r="F194" s="26"/>
      <c r="G194" s="26"/>
      <c r="H194" s="26"/>
      <c r="I194" s="26"/>
      <c r="J194" s="26"/>
      <c r="K194" s="26"/>
      <c r="L194" s="26"/>
    </row>
    <row r="195" spans="1:12" x14ac:dyDescent="0.25">
      <c r="A195" s="265"/>
      <c r="B195" s="54" t="s">
        <v>164</v>
      </c>
      <c r="C195" s="53" t="s">
        <v>180</v>
      </c>
      <c r="D195" s="26"/>
      <c r="E195" s="26"/>
      <c r="F195" s="26"/>
      <c r="G195" s="26"/>
      <c r="H195" s="26"/>
      <c r="I195" s="26"/>
      <c r="J195" s="26"/>
      <c r="K195" s="26"/>
      <c r="L195" s="26"/>
    </row>
    <row r="196" spans="1:12" x14ac:dyDescent="0.25">
      <c r="A196" s="265"/>
      <c r="B196" s="56" t="s">
        <v>166</v>
      </c>
      <c r="C196" s="53"/>
      <c r="D196" s="26"/>
      <c r="E196" s="26"/>
      <c r="F196" s="26"/>
      <c r="G196" s="26"/>
      <c r="H196" s="26"/>
      <c r="I196" s="26"/>
      <c r="J196" s="26"/>
      <c r="K196" s="26"/>
      <c r="L196" s="26"/>
    </row>
    <row r="197" spans="1:12" x14ac:dyDescent="0.25">
      <c r="A197" s="265"/>
      <c r="B197" s="54" t="s">
        <v>165</v>
      </c>
      <c r="C197" s="53" t="s">
        <v>181</v>
      </c>
      <c r="D197" s="26"/>
      <c r="E197" s="26"/>
      <c r="F197" s="26"/>
      <c r="G197" s="26"/>
      <c r="H197" s="26"/>
      <c r="I197" s="26"/>
      <c r="J197" s="26"/>
      <c r="K197" s="26"/>
      <c r="L197" s="26"/>
    </row>
    <row r="198" spans="1:12" x14ac:dyDescent="0.25">
      <c r="A198" s="265"/>
      <c r="B198" s="56" t="s">
        <v>167</v>
      </c>
      <c r="C198" s="53"/>
      <c r="D198" s="26"/>
      <c r="E198" s="26"/>
      <c r="F198" s="26"/>
      <c r="G198" s="26"/>
      <c r="H198" s="26"/>
      <c r="I198" s="26"/>
      <c r="J198" s="26"/>
      <c r="K198" s="26"/>
      <c r="L198" s="26"/>
    </row>
    <row r="199" spans="1:12" x14ac:dyDescent="0.25">
      <c r="A199" s="265"/>
      <c r="B199" s="54" t="s">
        <v>184</v>
      </c>
      <c r="C199" s="53" t="s">
        <v>182</v>
      </c>
      <c r="D199" s="26"/>
      <c r="E199" s="26"/>
      <c r="F199" s="26"/>
      <c r="G199" s="26"/>
      <c r="H199" s="26"/>
      <c r="I199" s="26"/>
      <c r="J199" s="26"/>
      <c r="K199" s="26"/>
      <c r="L199" s="26"/>
    </row>
    <row r="200" spans="1:12" ht="15.75" thickBot="1" x14ac:dyDescent="0.3">
      <c r="A200" s="266"/>
      <c r="B200" s="57"/>
      <c r="C200" s="353"/>
      <c r="D200" s="26"/>
      <c r="E200" s="26"/>
      <c r="F200" s="26"/>
      <c r="G200" s="26"/>
      <c r="H200" s="26"/>
      <c r="I200" s="26"/>
      <c r="J200" s="26"/>
      <c r="K200" s="26"/>
      <c r="L200" s="26"/>
    </row>
    <row r="201" spans="1:12" x14ac:dyDescent="0.25">
      <c r="A201" s="264" t="s">
        <v>185</v>
      </c>
      <c r="B201" s="47" t="s">
        <v>186</v>
      </c>
      <c r="C201" s="14"/>
      <c r="D201" s="26"/>
      <c r="E201" s="26"/>
      <c r="F201" s="26"/>
      <c r="G201" s="26"/>
      <c r="H201" s="26"/>
      <c r="I201" s="26"/>
      <c r="J201" s="26"/>
      <c r="K201" s="26"/>
      <c r="L201" s="26"/>
    </row>
    <row r="202" spans="1:12" x14ac:dyDescent="0.25">
      <c r="A202" s="265"/>
      <c r="B202" s="48" t="s">
        <v>4</v>
      </c>
      <c r="C202" s="14"/>
      <c r="D202" s="26"/>
      <c r="E202" s="26"/>
      <c r="F202" s="26"/>
      <c r="G202" s="26"/>
      <c r="H202" s="26"/>
      <c r="I202" s="26"/>
      <c r="J202" s="26"/>
      <c r="K202" s="26"/>
      <c r="L202" s="26"/>
    </row>
    <row r="203" spans="1:12" x14ac:dyDescent="0.25">
      <c r="A203" s="265"/>
      <c r="B203" s="48"/>
      <c r="C203" s="14"/>
      <c r="D203" s="26"/>
      <c r="E203" s="26"/>
      <c r="F203" s="26"/>
      <c r="G203" s="26"/>
      <c r="H203" s="26"/>
      <c r="I203" s="26"/>
      <c r="J203" s="26"/>
      <c r="K203" s="26"/>
      <c r="L203" s="26"/>
    </row>
    <row r="204" spans="1:12" x14ac:dyDescent="0.25">
      <c r="A204" s="265"/>
      <c r="B204" s="48" t="s">
        <v>1225</v>
      </c>
      <c r="C204" s="14" t="s">
        <v>137</v>
      </c>
      <c r="D204" s="26"/>
      <c r="E204" s="26"/>
      <c r="F204" s="26"/>
      <c r="G204" s="26"/>
      <c r="H204" s="26"/>
      <c r="I204" s="26"/>
      <c r="J204" s="26"/>
      <c r="K204" s="26"/>
      <c r="L204" s="26"/>
    </row>
    <row r="205" spans="1:12" x14ac:dyDescent="0.25">
      <c r="A205" s="265"/>
      <c r="B205" s="48" t="s">
        <v>5</v>
      </c>
      <c r="C205" s="14" t="s">
        <v>169</v>
      </c>
      <c r="D205" s="26"/>
      <c r="E205" s="26"/>
      <c r="F205" s="26"/>
      <c r="G205" s="26"/>
      <c r="H205" s="26"/>
      <c r="I205" s="26"/>
      <c r="J205" s="26"/>
      <c r="K205" s="26"/>
      <c r="L205" s="26"/>
    </row>
    <row r="206" spans="1:12" ht="15.75" thickBot="1" x14ac:dyDescent="0.3">
      <c r="A206" s="266"/>
      <c r="B206" s="49"/>
      <c r="C206" s="213"/>
      <c r="D206" s="26"/>
      <c r="E206" s="26"/>
      <c r="F206" s="26"/>
      <c r="G206" s="26"/>
      <c r="H206" s="26"/>
      <c r="I206" s="26"/>
      <c r="J206" s="26"/>
      <c r="K206" s="26"/>
      <c r="L206" s="26"/>
    </row>
    <row r="207" spans="1:12" x14ac:dyDescent="0.25">
      <c r="A207" s="7" t="s">
        <v>202</v>
      </c>
      <c r="B207" s="47" t="s">
        <v>187</v>
      </c>
      <c r="C207" s="14"/>
      <c r="D207" s="26"/>
      <c r="E207" s="26"/>
      <c r="F207" s="26"/>
      <c r="G207" s="26"/>
      <c r="H207" s="26"/>
      <c r="I207" s="26"/>
      <c r="J207" s="26"/>
      <c r="K207" s="26"/>
      <c r="L207" s="26"/>
    </row>
    <row r="208" spans="1:12" x14ac:dyDescent="0.25">
      <c r="A208" s="8" t="s">
        <v>203</v>
      </c>
      <c r="B208" s="48" t="s">
        <v>737</v>
      </c>
      <c r="C208" s="14"/>
      <c r="D208" s="26"/>
      <c r="E208" s="26"/>
      <c r="F208" s="26"/>
      <c r="G208" s="26"/>
      <c r="H208" s="26"/>
      <c r="I208" s="26"/>
      <c r="J208" s="26"/>
      <c r="K208" s="26"/>
      <c r="L208" s="26"/>
    </row>
    <row r="209" spans="1:12" x14ac:dyDescent="0.25">
      <c r="A209" s="8" t="s">
        <v>204</v>
      </c>
      <c r="B209" s="50"/>
      <c r="C209" s="14"/>
      <c r="D209" s="26"/>
      <c r="E209" s="26"/>
      <c r="F209" s="26"/>
      <c r="G209" s="26"/>
      <c r="H209" s="26"/>
      <c r="I209" s="26"/>
      <c r="J209" s="26"/>
      <c r="K209" s="26"/>
      <c r="L209" s="26"/>
    </row>
    <row r="210" spans="1:12" x14ac:dyDescent="0.25">
      <c r="A210" s="8" t="s">
        <v>205</v>
      </c>
      <c r="B210" s="48" t="s">
        <v>732</v>
      </c>
      <c r="C210" s="14" t="s">
        <v>195</v>
      </c>
      <c r="D210" s="26"/>
      <c r="E210" s="26"/>
      <c r="F210" s="26"/>
      <c r="G210" s="26"/>
      <c r="H210" s="26"/>
      <c r="I210" s="26"/>
      <c r="J210" s="26"/>
      <c r="K210" s="26"/>
      <c r="L210" s="26"/>
    </row>
    <row r="211" spans="1:12" x14ac:dyDescent="0.25">
      <c r="A211" s="8" t="s">
        <v>206</v>
      </c>
      <c r="B211" s="48" t="s">
        <v>194</v>
      </c>
      <c r="C211" s="14" t="s">
        <v>169</v>
      </c>
      <c r="D211" s="26"/>
      <c r="E211" s="26"/>
      <c r="F211" s="26"/>
      <c r="G211" s="26"/>
      <c r="H211" s="26"/>
      <c r="I211" s="26"/>
      <c r="J211" s="26"/>
      <c r="K211" s="26"/>
      <c r="L211" s="26"/>
    </row>
    <row r="212" spans="1:12" x14ac:dyDescent="0.25">
      <c r="A212" s="8"/>
      <c r="B212" s="48" t="s">
        <v>193</v>
      </c>
      <c r="C212" s="14" t="s">
        <v>196</v>
      </c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1:12" x14ac:dyDescent="0.25">
      <c r="A213" s="8"/>
      <c r="B213" s="48" t="s">
        <v>192</v>
      </c>
      <c r="C213" s="14" t="s">
        <v>197</v>
      </c>
      <c r="D213" s="26"/>
      <c r="E213" s="26"/>
      <c r="F213" s="26"/>
      <c r="G213" s="26"/>
      <c r="H213" s="26"/>
      <c r="I213" s="26"/>
      <c r="J213" s="26"/>
      <c r="K213" s="26"/>
      <c r="L213" s="26"/>
    </row>
    <row r="214" spans="1:12" x14ac:dyDescent="0.25">
      <c r="A214" s="8"/>
      <c r="B214" s="48" t="s">
        <v>191</v>
      </c>
      <c r="C214" s="14" t="s">
        <v>198</v>
      </c>
      <c r="D214" s="26"/>
      <c r="E214" s="26"/>
      <c r="F214" s="26"/>
      <c r="G214" s="26"/>
      <c r="H214" s="26"/>
      <c r="I214" s="26"/>
      <c r="J214" s="26"/>
      <c r="K214" s="26"/>
      <c r="L214" s="26"/>
    </row>
    <row r="215" spans="1:12" x14ac:dyDescent="0.25">
      <c r="A215" s="8"/>
      <c r="B215" s="48" t="s">
        <v>190</v>
      </c>
      <c r="C215" s="14" t="s">
        <v>199</v>
      </c>
      <c r="D215" s="26"/>
      <c r="E215" s="26"/>
      <c r="F215" s="26"/>
      <c r="G215" s="26"/>
      <c r="H215" s="26"/>
      <c r="I215" s="26"/>
      <c r="J215" s="26"/>
      <c r="K215" s="26"/>
      <c r="L215" s="26"/>
    </row>
    <row r="216" spans="1:12" x14ac:dyDescent="0.25">
      <c r="A216" s="8"/>
      <c r="B216" s="48" t="s">
        <v>189</v>
      </c>
      <c r="C216" s="14" t="s">
        <v>200</v>
      </c>
      <c r="D216" s="26"/>
      <c r="E216" s="26"/>
      <c r="F216" s="26"/>
      <c r="G216" s="26"/>
      <c r="H216" s="26"/>
      <c r="I216" s="26"/>
      <c r="J216" s="26"/>
      <c r="K216" s="26"/>
      <c r="L216" s="26"/>
    </row>
    <row r="217" spans="1:12" x14ac:dyDescent="0.25">
      <c r="A217" s="8"/>
      <c r="B217" s="48" t="s">
        <v>188</v>
      </c>
      <c r="C217" s="14" t="s">
        <v>201</v>
      </c>
      <c r="D217" s="26"/>
      <c r="E217" s="26"/>
      <c r="F217" s="26"/>
      <c r="G217" s="26"/>
      <c r="H217" s="26"/>
      <c r="I217" s="26"/>
      <c r="J217" s="26"/>
      <c r="K217" s="26"/>
      <c r="L217" s="26"/>
    </row>
    <row r="218" spans="1:12" ht="15.75" thickBot="1" x14ac:dyDescent="0.3">
      <c r="A218" s="9"/>
      <c r="B218" s="49"/>
      <c r="C218" s="213"/>
      <c r="D218" s="26"/>
      <c r="E218" s="26"/>
      <c r="F218" s="26"/>
      <c r="G218" s="26"/>
      <c r="H218" s="26"/>
      <c r="I218" s="26"/>
      <c r="J218" s="26"/>
      <c r="K218" s="26"/>
      <c r="L218" s="26"/>
    </row>
    <row r="219" spans="1:12" ht="15" customHeight="1" x14ac:dyDescent="0.25">
      <c r="A219" s="7" t="s">
        <v>210</v>
      </c>
      <c r="B219" s="47" t="s">
        <v>207</v>
      </c>
      <c r="C219" s="14"/>
      <c r="D219" s="26"/>
      <c r="E219" s="26"/>
      <c r="F219" s="26"/>
      <c r="G219" s="26"/>
      <c r="H219" s="26"/>
      <c r="I219" s="26"/>
      <c r="J219" s="26"/>
      <c r="K219" s="26"/>
      <c r="L219" s="26"/>
    </row>
    <row r="220" spans="1:12" x14ac:dyDescent="0.25">
      <c r="A220" s="8" t="s">
        <v>211</v>
      </c>
      <c r="B220" s="48" t="s">
        <v>4</v>
      </c>
      <c r="C220" s="14"/>
      <c r="D220" s="26"/>
      <c r="E220" s="26"/>
      <c r="F220" s="26"/>
      <c r="G220" s="26"/>
      <c r="H220" s="26"/>
      <c r="I220" s="26"/>
      <c r="J220" s="26"/>
      <c r="K220" s="26"/>
      <c r="L220" s="26"/>
    </row>
    <row r="221" spans="1:12" x14ac:dyDescent="0.25">
      <c r="A221" s="8" t="s">
        <v>187</v>
      </c>
      <c r="B221" s="48"/>
      <c r="C221" s="14"/>
      <c r="D221" s="26"/>
      <c r="E221" s="26"/>
      <c r="F221" s="26"/>
      <c r="G221" s="26"/>
      <c r="H221" s="26"/>
      <c r="I221" s="26"/>
      <c r="J221" s="26"/>
      <c r="K221" s="26"/>
      <c r="L221" s="26"/>
    </row>
    <row r="222" spans="1:12" x14ac:dyDescent="0.25">
      <c r="A222" s="8"/>
      <c r="B222" s="48" t="s">
        <v>1226</v>
      </c>
      <c r="C222" s="14" t="s">
        <v>208</v>
      </c>
      <c r="D222" s="26"/>
      <c r="E222" s="26"/>
      <c r="F222" s="26"/>
      <c r="G222" s="26"/>
      <c r="H222" s="26"/>
      <c r="I222" s="26"/>
      <c r="J222" s="26"/>
      <c r="K222" s="26"/>
      <c r="L222" s="26"/>
    </row>
    <row r="223" spans="1:12" x14ac:dyDescent="0.25">
      <c r="A223" s="8"/>
      <c r="B223" s="48" t="s">
        <v>5</v>
      </c>
      <c r="C223" s="14" t="s">
        <v>209</v>
      </c>
      <c r="D223" s="26"/>
      <c r="E223" s="26"/>
      <c r="F223" s="26"/>
      <c r="G223" s="26"/>
      <c r="H223" s="26"/>
      <c r="I223" s="26"/>
      <c r="J223" s="26"/>
      <c r="K223" s="26"/>
      <c r="L223" s="26"/>
    </row>
    <row r="224" spans="1:12" ht="15.75" thickBot="1" x14ac:dyDescent="0.3">
      <c r="A224" s="9"/>
      <c r="B224" s="49"/>
      <c r="C224" s="213"/>
      <c r="D224" s="26"/>
      <c r="E224" s="26"/>
      <c r="F224" s="26"/>
      <c r="G224" s="26"/>
      <c r="H224" s="26"/>
      <c r="I224" s="26"/>
      <c r="J224" s="26"/>
      <c r="K224" s="26"/>
      <c r="L224" s="26"/>
    </row>
    <row r="225" spans="1:12" x14ac:dyDescent="0.25">
      <c r="A225" s="7" t="s">
        <v>807</v>
      </c>
      <c r="B225" s="47" t="s">
        <v>212</v>
      </c>
      <c r="C225" s="14"/>
      <c r="D225" s="26"/>
      <c r="E225" s="26"/>
      <c r="F225" s="26"/>
      <c r="G225" s="26"/>
      <c r="H225" s="26"/>
      <c r="I225" s="26"/>
      <c r="J225" s="26"/>
      <c r="K225" s="26"/>
      <c r="L225" s="26"/>
    </row>
    <row r="226" spans="1:12" x14ac:dyDescent="0.25">
      <c r="A226" s="8" t="s">
        <v>213</v>
      </c>
      <c r="B226" s="48" t="s">
        <v>786</v>
      </c>
      <c r="C226" s="14"/>
      <c r="D226" s="26"/>
      <c r="E226" s="26"/>
      <c r="F226" s="26"/>
      <c r="G226" s="26"/>
      <c r="H226" s="26"/>
      <c r="I226" s="26"/>
      <c r="J226" s="26"/>
      <c r="K226" s="26"/>
      <c r="L226" s="26"/>
    </row>
    <row r="227" spans="1:12" x14ac:dyDescent="0.25">
      <c r="A227" s="8" t="s">
        <v>214</v>
      </c>
      <c r="B227" s="50"/>
      <c r="C227" s="14"/>
      <c r="D227" s="26"/>
      <c r="E227" s="26"/>
      <c r="F227" s="26"/>
      <c r="G227" s="26"/>
      <c r="H227" s="26"/>
      <c r="I227" s="26"/>
      <c r="J227" s="26"/>
      <c r="K227" s="26"/>
      <c r="L227" s="26"/>
    </row>
    <row r="228" spans="1:12" x14ac:dyDescent="0.25">
      <c r="A228" s="8" t="s">
        <v>215</v>
      </c>
      <c r="B228" s="48" t="s">
        <v>219</v>
      </c>
      <c r="C228" s="14" t="s">
        <v>223</v>
      </c>
      <c r="D228" s="26"/>
      <c r="E228" s="26"/>
      <c r="F228" s="26"/>
      <c r="G228" s="26"/>
      <c r="H228" s="26"/>
      <c r="I228" s="26"/>
      <c r="J228" s="26"/>
      <c r="K228" s="26"/>
      <c r="L228" s="26"/>
    </row>
    <row r="229" spans="1:12" x14ac:dyDescent="0.25">
      <c r="A229" s="8" t="s">
        <v>216</v>
      </c>
      <c r="B229" s="48" t="s">
        <v>220</v>
      </c>
      <c r="C229" s="14" t="s">
        <v>224</v>
      </c>
      <c r="D229" s="26"/>
      <c r="E229" s="26"/>
      <c r="F229" s="26"/>
      <c r="G229" s="26"/>
      <c r="H229" s="26"/>
      <c r="I229" s="26"/>
      <c r="J229" s="26"/>
      <c r="K229" s="26"/>
      <c r="L229" s="26"/>
    </row>
    <row r="230" spans="1:12" x14ac:dyDescent="0.25">
      <c r="A230" s="8" t="s">
        <v>217</v>
      </c>
      <c r="B230" s="48" t="s">
        <v>221</v>
      </c>
      <c r="C230" s="14" t="s">
        <v>225</v>
      </c>
      <c r="D230" s="26"/>
      <c r="E230" s="26"/>
      <c r="F230" s="26"/>
      <c r="G230" s="26"/>
      <c r="H230" s="26"/>
      <c r="I230" s="26"/>
      <c r="J230" s="26"/>
      <c r="K230" s="26"/>
      <c r="L230" s="26"/>
    </row>
    <row r="231" spans="1:12" x14ac:dyDescent="0.25">
      <c r="A231" s="8" t="s">
        <v>808</v>
      </c>
      <c r="B231" s="48" t="s">
        <v>222</v>
      </c>
      <c r="C231" s="14" t="s">
        <v>226</v>
      </c>
      <c r="D231" s="26"/>
      <c r="E231" s="26"/>
      <c r="F231" s="26"/>
      <c r="G231" s="26"/>
      <c r="H231" s="26"/>
      <c r="I231" s="26"/>
      <c r="J231" s="26"/>
      <c r="K231" s="26"/>
      <c r="L231" s="26"/>
    </row>
    <row r="232" spans="1:12" x14ac:dyDescent="0.25">
      <c r="A232" s="8" t="s">
        <v>218</v>
      </c>
      <c r="B232" s="48"/>
      <c r="C232" s="14"/>
      <c r="D232" s="26"/>
      <c r="E232" s="26"/>
      <c r="F232" s="26"/>
      <c r="G232" s="26"/>
      <c r="H232" s="26"/>
      <c r="I232" s="26"/>
      <c r="J232" s="26"/>
      <c r="K232" s="26"/>
      <c r="L232" s="26"/>
    </row>
    <row r="233" spans="1:12" ht="15.75" thickBot="1" x14ac:dyDescent="0.3">
      <c r="A233" s="9"/>
      <c r="B233" s="49"/>
      <c r="C233" s="213"/>
      <c r="D233" s="26"/>
      <c r="E233" s="26"/>
      <c r="F233" s="26"/>
      <c r="G233" s="26"/>
      <c r="H233" s="26"/>
      <c r="I233" s="26"/>
      <c r="J233" s="26"/>
      <c r="K233" s="26"/>
      <c r="L233" s="26"/>
    </row>
    <row r="234" spans="1:12" x14ac:dyDescent="0.25">
      <c r="A234" s="261" t="s">
        <v>231</v>
      </c>
      <c r="B234" s="47" t="s">
        <v>227</v>
      </c>
      <c r="C234" s="14"/>
      <c r="D234" s="26"/>
      <c r="E234" s="26"/>
      <c r="F234" s="26"/>
      <c r="G234" s="26"/>
      <c r="H234" s="26"/>
      <c r="I234" s="26"/>
      <c r="J234" s="26"/>
      <c r="K234" s="26"/>
      <c r="L234" s="26"/>
    </row>
    <row r="235" spans="1:12" x14ac:dyDescent="0.25">
      <c r="A235" s="262"/>
      <c r="B235" s="58" t="s">
        <v>738</v>
      </c>
      <c r="C235" s="14" t="s">
        <v>230</v>
      </c>
      <c r="D235" s="26"/>
      <c r="E235" s="26"/>
      <c r="F235" s="26"/>
      <c r="G235" s="26"/>
      <c r="H235" s="26"/>
      <c r="I235" s="26"/>
      <c r="J235" s="26"/>
      <c r="K235" s="26"/>
      <c r="L235" s="26"/>
    </row>
    <row r="236" spans="1:12" x14ac:dyDescent="0.25">
      <c r="A236" s="262"/>
      <c r="B236" s="50"/>
      <c r="C236" s="14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1:12" x14ac:dyDescent="0.25">
      <c r="A237" s="262"/>
      <c r="B237" s="48" t="s">
        <v>247</v>
      </c>
      <c r="C237" s="14"/>
      <c r="D237" s="26"/>
      <c r="E237" s="26"/>
      <c r="F237" s="26"/>
      <c r="G237" s="26"/>
      <c r="H237" s="26"/>
      <c r="I237" s="26"/>
      <c r="J237" s="26"/>
      <c r="K237" s="26"/>
      <c r="L237" s="26"/>
    </row>
    <row r="238" spans="1:12" ht="15.75" thickBot="1" x14ac:dyDescent="0.3">
      <c r="A238" s="263"/>
      <c r="B238" s="49"/>
      <c r="C238" s="213"/>
      <c r="D238" s="26"/>
      <c r="E238" s="26"/>
      <c r="F238" s="26"/>
      <c r="G238" s="26"/>
      <c r="H238" s="26"/>
      <c r="I238" s="26"/>
      <c r="J238" s="26"/>
      <c r="K238" s="26"/>
      <c r="L238" s="26"/>
    </row>
    <row r="239" spans="1:12" x14ac:dyDescent="0.25">
      <c r="A239" s="261" t="s">
        <v>233</v>
      </c>
      <c r="B239" s="47" t="s">
        <v>232</v>
      </c>
      <c r="C239" s="14"/>
      <c r="D239" s="26"/>
      <c r="E239" s="26"/>
      <c r="F239" s="26"/>
      <c r="G239" s="26"/>
      <c r="H239" s="26"/>
      <c r="I239" s="26"/>
      <c r="J239" s="26"/>
      <c r="K239" s="26"/>
      <c r="L239" s="26"/>
    </row>
    <row r="240" spans="1:12" x14ac:dyDescent="0.25">
      <c r="A240" s="262"/>
      <c r="B240" s="58" t="s">
        <v>229</v>
      </c>
      <c r="C240" s="14" t="s">
        <v>230</v>
      </c>
      <c r="D240" s="26"/>
      <c r="E240" s="26"/>
      <c r="F240" s="26"/>
      <c r="G240" s="26"/>
      <c r="H240" s="26"/>
      <c r="I240" s="26"/>
      <c r="J240" s="26"/>
      <c r="K240" s="26"/>
      <c r="L240" s="26"/>
    </row>
    <row r="241" spans="1:12" x14ac:dyDescent="0.25">
      <c r="A241" s="262"/>
      <c r="B241" s="50"/>
      <c r="C241" s="14"/>
      <c r="D241" s="26"/>
      <c r="E241" s="26"/>
      <c r="F241" s="26"/>
      <c r="G241" s="26"/>
      <c r="H241" s="26"/>
      <c r="I241" s="26"/>
      <c r="J241" s="26"/>
      <c r="K241" s="26"/>
      <c r="L241" s="26"/>
    </row>
    <row r="242" spans="1:12" x14ac:dyDescent="0.25">
      <c r="A242" s="262"/>
      <c r="B242" s="48" t="s">
        <v>228</v>
      </c>
      <c r="C242" s="14"/>
      <c r="D242" s="26"/>
      <c r="E242" s="26"/>
      <c r="F242" s="26"/>
      <c r="G242" s="26"/>
      <c r="H242" s="26"/>
      <c r="I242" s="26"/>
      <c r="J242" s="26"/>
      <c r="K242" s="26"/>
      <c r="L242" s="26"/>
    </row>
    <row r="243" spans="1:12" ht="15.75" thickBot="1" x14ac:dyDescent="0.3">
      <c r="A243" s="263"/>
      <c r="B243" s="49"/>
      <c r="C243" s="213"/>
      <c r="D243" s="26"/>
      <c r="E243" s="26"/>
      <c r="F243" s="26"/>
      <c r="G243" s="26"/>
      <c r="H243" s="26"/>
      <c r="I243" s="26"/>
      <c r="J243" s="26"/>
      <c r="K243" s="26"/>
      <c r="L243" s="26"/>
    </row>
    <row r="244" spans="1:12" x14ac:dyDescent="0.25">
      <c r="A244" s="7" t="s">
        <v>234</v>
      </c>
      <c r="B244" s="47" t="s">
        <v>230</v>
      </c>
      <c r="C244" s="14"/>
      <c r="D244" s="26"/>
      <c r="E244" s="26"/>
      <c r="F244" s="26"/>
      <c r="G244" s="26"/>
      <c r="H244" s="26"/>
      <c r="I244" s="26"/>
      <c r="J244" s="26"/>
      <c r="K244" s="26"/>
      <c r="L244" s="26"/>
    </row>
    <row r="245" spans="1:12" x14ac:dyDescent="0.25">
      <c r="A245" s="8" t="s">
        <v>227</v>
      </c>
      <c r="B245" s="48" t="s">
        <v>786</v>
      </c>
      <c r="C245" s="14"/>
      <c r="D245" s="26"/>
      <c r="E245" s="26"/>
      <c r="F245" s="26"/>
      <c r="G245" s="26"/>
      <c r="H245" s="26"/>
      <c r="I245" s="26"/>
      <c r="J245" s="26"/>
      <c r="K245" s="26"/>
      <c r="L245" s="26"/>
    </row>
    <row r="246" spans="1:12" x14ac:dyDescent="0.25">
      <c r="A246" s="8" t="s">
        <v>232</v>
      </c>
      <c r="B246" s="50"/>
      <c r="C246" s="14"/>
      <c r="D246" s="26"/>
      <c r="E246" s="26"/>
      <c r="F246" s="26"/>
      <c r="G246" s="26"/>
      <c r="H246" s="26"/>
      <c r="I246" s="26"/>
      <c r="J246" s="26"/>
      <c r="K246" s="26"/>
      <c r="L246" s="26"/>
    </row>
    <row r="247" spans="1:12" x14ac:dyDescent="0.25">
      <c r="A247" s="8"/>
      <c r="B247" s="48" t="s">
        <v>1227</v>
      </c>
      <c r="C247" s="14" t="s">
        <v>235</v>
      </c>
      <c r="D247" s="26"/>
      <c r="E247" s="26"/>
      <c r="F247" s="26"/>
      <c r="G247" s="26"/>
      <c r="H247" s="26"/>
      <c r="I247" s="26"/>
      <c r="J247" s="26"/>
      <c r="K247" s="26"/>
      <c r="L247" s="26"/>
    </row>
    <row r="248" spans="1:12" x14ac:dyDescent="0.25">
      <c r="A248" s="8"/>
      <c r="B248" s="48" t="s">
        <v>1228</v>
      </c>
      <c r="C248" s="14" t="s">
        <v>236</v>
      </c>
      <c r="D248" s="26"/>
      <c r="E248" s="26"/>
      <c r="F248" s="26"/>
      <c r="G248" s="26"/>
      <c r="H248" s="26"/>
      <c r="I248" s="26"/>
      <c r="J248" s="26"/>
      <c r="K248" s="26"/>
      <c r="L248" s="26"/>
    </row>
    <row r="249" spans="1:12" x14ac:dyDescent="0.25">
      <c r="A249" s="8"/>
      <c r="B249" s="48" t="s">
        <v>1229</v>
      </c>
      <c r="C249" s="14" t="s">
        <v>237</v>
      </c>
      <c r="D249" s="26"/>
      <c r="E249" s="26"/>
      <c r="F249" s="26"/>
      <c r="G249" s="26"/>
      <c r="H249" s="26"/>
      <c r="I249" s="26"/>
      <c r="J249" s="26"/>
      <c r="K249" s="26"/>
      <c r="L249" s="26"/>
    </row>
    <row r="250" spans="1:12" x14ac:dyDescent="0.25">
      <c r="A250" s="8"/>
      <c r="B250" s="48" t="s">
        <v>1230</v>
      </c>
      <c r="C250" s="14" t="s">
        <v>238</v>
      </c>
      <c r="D250" s="26"/>
      <c r="E250" s="26"/>
      <c r="F250" s="26"/>
      <c r="G250" s="26"/>
      <c r="H250" s="26"/>
      <c r="I250" s="26"/>
      <c r="J250" s="26"/>
      <c r="K250" s="26"/>
      <c r="L250" s="26"/>
    </row>
    <row r="251" spans="1:12" x14ac:dyDescent="0.25">
      <c r="A251" s="8"/>
      <c r="B251" s="48" t="s">
        <v>1221</v>
      </c>
      <c r="C251" s="14" t="s">
        <v>239</v>
      </c>
      <c r="D251" s="26"/>
      <c r="E251" s="26"/>
      <c r="F251" s="26"/>
      <c r="G251" s="26"/>
      <c r="H251" s="26"/>
      <c r="I251" s="26"/>
      <c r="J251" s="26"/>
      <c r="K251" s="26"/>
      <c r="L251" s="26"/>
    </row>
    <row r="252" spans="1:12" ht="15.75" thickBot="1" x14ac:dyDescent="0.3">
      <c r="A252" s="9"/>
      <c r="B252" s="49"/>
      <c r="C252" s="19"/>
      <c r="D252" s="26"/>
      <c r="E252" s="26"/>
      <c r="F252" s="26"/>
      <c r="G252" s="26"/>
      <c r="H252" s="26"/>
      <c r="I252" s="26"/>
      <c r="J252" s="26"/>
      <c r="K252" s="26"/>
      <c r="L252" s="26"/>
    </row>
    <row r="253" spans="1:12" x14ac:dyDescent="0.25">
      <c r="A253" s="59"/>
      <c r="B253" s="37"/>
      <c r="C253" s="60"/>
      <c r="D253" s="26"/>
      <c r="E253" s="26"/>
      <c r="F253" s="26"/>
      <c r="G253" s="26"/>
      <c r="H253" s="26"/>
      <c r="I253" s="26"/>
      <c r="J253" s="26"/>
      <c r="K253" s="26"/>
      <c r="L253" s="26"/>
    </row>
    <row r="254" spans="1:12" x14ac:dyDescent="0.25">
      <c r="A254" s="59"/>
      <c r="B254" s="37"/>
      <c r="C254" s="60"/>
      <c r="D254" s="26"/>
      <c r="E254" s="26"/>
      <c r="F254" s="26"/>
      <c r="G254" s="26"/>
      <c r="H254" s="26"/>
      <c r="I254" s="26"/>
      <c r="J254" s="26"/>
      <c r="K254" s="26"/>
      <c r="L254" s="26"/>
    </row>
    <row r="255" spans="1:12" x14ac:dyDescent="0.25">
      <c r="A255" s="61" t="str">
        <f ca="1">"© Commonwealth of Australia "&amp;YEAR(TODAY())</f>
        <v>© Commonwealth of Australia 2025</v>
      </c>
      <c r="B255" s="37"/>
      <c r="C255" s="60"/>
      <c r="D255" s="26"/>
      <c r="E255" s="26"/>
      <c r="F255" s="26"/>
      <c r="G255" s="26"/>
      <c r="H255" s="26"/>
      <c r="I255" s="26"/>
      <c r="J255" s="26"/>
      <c r="K255" s="26"/>
      <c r="L255" s="26"/>
    </row>
    <row r="256" spans="1:12" x14ac:dyDescent="0.25">
      <c r="A256" s="59"/>
      <c r="B256" s="37"/>
      <c r="C256" s="60"/>
      <c r="D256" s="26"/>
      <c r="E256" s="26"/>
      <c r="F256" s="26"/>
      <c r="G256" s="26"/>
      <c r="H256" s="26"/>
      <c r="I256" s="26"/>
      <c r="J256" s="26"/>
      <c r="K256" s="26"/>
      <c r="L256" s="26"/>
    </row>
    <row r="257" spans="1:12" x14ac:dyDescent="0.25">
      <c r="A257" s="59"/>
      <c r="B257" s="37"/>
      <c r="C257" s="60"/>
      <c r="D257" s="26"/>
      <c r="E257" s="26"/>
      <c r="F257" s="26"/>
      <c r="G257" s="26"/>
      <c r="H257" s="26"/>
      <c r="I257" s="26"/>
      <c r="J257" s="26"/>
      <c r="K257" s="26"/>
      <c r="L257" s="26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6">
    <mergeCell ref="A8:C8"/>
    <mergeCell ref="A150:A157"/>
    <mergeCell ref="A176:A182"/>
    <mergeCell ref="A19:A32"/>
    <mergeCell ref="A33:A40"/>
    <mergeCell ref="A41:A46"/>
    <mergeCell ref="A47:A54"/>
    <mergeCell ref="A55:A62"/>
    <mergeCell ref="A106:A111"/>
    <mergeCell ref="A112:A135"/>
    <mergeCell ref="A239:A243"/>
    <mergeCell ref="A183:A200"/>
    <mergeCell ref="A201:A206"/>
    <mergeCell ref="A234:A238"/>
    <mergeCell ref="A70:A76"/>
    <mergeCell ref="A143:A149"/>
  </mergeCells>
  <hyperlinks>
    <hyperlink ref="A255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142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04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765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12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4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67" t="s">
        <v>241</v>
      </c>
      <c r="B10" s="41" t="s">
        <v>242</v>
      </c>
      <c r="C10" s="17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268"/>
      <c r="B11" s="37" t="s">
        <v>809</v>
      </c>
      <c r="C11" s="1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268"/>
      <c r="B12" s="37"/>
      <c r="C12" s="1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268"/>
      <c r="B13" s="48" t="s">
        <v>244</v>
      </c>
      <c r="C13" s="14" t="s">
        <v>248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268"/>
      <c r="B14" s="48" t="s">
        <v>245</v>
      </c>
      <c r="C14" s="14" t="s">
        <v>236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.75" thickBot="1" x14ac:dyDescent="0.3">
      <c r="A15" s="279"/>
      <c r="B15" s="37"/>
      <c r="C15" s="15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269" t="s">
        <v>250</v>
      </c>
      <c r="B16" s="47" t="s">
        <v>246</v>
      </c>
      <c r="C16" s="14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70"/>
      <c r="B17" s="48" t="s">
        <v>243</v>
      </c>
      <c r="C17" s="14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70"/>
      <c r="B18" s="48"/>
      <c r="C18" s="14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70"/>
      <c r="B19" s="48" t="s">
        <v>247</v>
      </c>
      <c r="C19" s="14" t="s">
        <v>249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.75" thickBot="1" x14ac:dyDescent="0.3">
      <c r="A20" s="270"/>
      <c r="B20" s="49"/>
      <c r="C20" s="14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13" t="s">
        <v>251</v>
      </c>
      <c r="B21" s="41" t="s">
        <v>249</v>
      </c>
      <c r="C21" s="17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14" t="s">
        <v>246</v>
      </c>
      <c r="B22" s="111" t="s">
        <v>810</v>
      </c>
      <c r="C22" s="14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14"/>
      <c r="B23" s="340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14"/>
      <c r="B24" s="48" t="s">
        <v>244</v>
      </c>
      <c r="C24" s="14" t="s">
        <v>811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14"/>
      <c r="B25" s="48" t="s">
        <v>266</v>
      </c>
      <c r="C25" s="14" t="s">
        <v>812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.75" thickBot="1" x14ac:dyDescent="0.3">
      <c r="A26" s="15"/>
      <c r="B26" s="39"/>
      <c r="C26" s="15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76" t="s">
        <v>823</v>
      </c>
      <c r="B27" s="41" t="s">
        <v>822</v>
      </c>
      <c r="C27" s="17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77"/>
      <c r="B28" s="37" t="s">
        <v>10</v>
      </c>
      <c r="C28" s="1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77"/>
      <c r="B29" s="37"/>
      <c r="C29" s="1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77"/>
      <c r="B30" s="37" t="s">
        <v>1260</v>
      </c>
      <c r="C30" s="14" t="s">
        <v>824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77"/>
      <c r="B31" s="174" t="s">
        <v>1261</v>
      </c>
      <c r="C31" s="14" t="s">
        <v>262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77"/>
      <c r="B32" s="174" t="s">
        <v>9</v>
      </c>
      <c r="C32" s="175" t="s">
        <v>825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5.75" thickBot="1" x14ac:dyDescent="0.3">
      <c r="A33" s="278"/>
      <c r="B33" s="39"/>
      <c r="C33" s="14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76" t="s">
        <v>827</v>
      </c>
      <c r="B34" s="41" t="s">
        <v>826</v>
      </c>
      <c r="C34" s="17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77"/>
      <c r="B35" s="176" t="s">
        <v>828</v>
      </c>
      <c r="C35" s="14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77"/>
      <c r="B36" s="37"/>
      <c r="C36" s="14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77"/>
      <c r="B37" s="177" t="s">
        <v>829</v>
      </c>
      <c r="C37" s="44" t="s">
        <v>842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277"/>
      <c r="B38" s="177" t="s">
        <v>830</v>
      </c>
      <c r="C38" s="44" t="s">
        <v>843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77"/>
      <c r="B39" s="177" t="s">
        <v>831</v>
      </c>
      <c r="C39" s="44" t="s">
        <v>844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77"/>
      <c r="B40" s="177" t="s">
        <v>832</v>
      </c>
      <c r="C40" s="44" t="s">
        <v>845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77"/>
      <c r="B41" s="177" t="s">
        <v>833</v>
      </c>
      <c r="C41" s="44" t="s">
        <v>846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277"/>
      <c r="B42" s="177" t="s">
        <v>834</v>
      </c>
      <c r="C42" s="44" t="s">
        <v>847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77"/>
      <c r="B43" s="177" t="s">
        <v>835</v>
      </c>
      <c r="C43" s="44" t="s">
        <v>848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77"/>
      <c r="B44" s="177" t="s">
        <v>836</v>
      </c>
      <c r="C44" s="44" t="s">
        <v>849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77"/>
      <c r="B45" s="177" t="s">
        <v>837</v>
      </c>
      <c r="C45" s="44" t="s">
        <v>850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77"/>
      <c r="B46" s="177" t="s">
        <v>838</v>
      </c>
      <c r="C46" s="44" t="s">
        <v>851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77"/>
      <c r="B47" s="177" t="s">
        <v>839</v>
      </c>
      <c r="C47" s="44" t="s">
        <v>852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77"/>
      <c r="B48" s="177" t="s">
        <v>840</v>
      </c>
      <c r="C48" s="44" t="s">
        <v>853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77"/>
      <c r="B49" s="177" t="s">
        <v>841</v>
      </c>
      <c r="C49" s="44" t="s">
        <v>854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thickBot="1" x14ac:dyDescent="0.3">
      <c r="A50" s="278"/>
      <c r="B50" s="37"/>
      <c r="C50" s="15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310" t="s">
        <v>855</v>
      </c>
      <c r="B51" s="182" t="s">
        <v>814</v>
      </c>
      <c r="C51" s="17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311"/>
      <c r="B52" s="204" t="s">
        <v>856</v>
      </c>
      <c r="C52" s="14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311"/>
      <c r="B53" s="114"/>
      <c r="C53" s="175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311"/>
      <c r="B54" s="14" t="s">
        <v>418</v>
      </c>
      <c r="C54" s="14" t="s">
        <v>252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thickBot="1" x14ac:dyDescent="0.3">
      <c r="A55" s="312"/>
      <c r="B55" s="15"/>
      <c r="C55" s="15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178" t="s">
        <v>857</v>
      </c>
      <c r="B56" s="179" t="s">
        <v>252</v>
      </c>
      <c r="C56" s="13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106" t="s">
        <v>814</v>
      </c>
      <c r="B57" s="37" t="s">
        <v>10</v>
      </c>
      <c r="C57" s="18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106"/>
      <c r="B58" s="37"/>
      <c r="C58" s="18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106"/>
      <c r="B59" s="37" t="s">
        <v>1262</v>
      </c>
      <c r="C59" s="18" t="s">
        <v>259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106"/>
      <c r="B60" s="37" t="s">
        <v>258</v>
      </c>
      <c r="C60" s="18" t="s">
        <v>813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106"/>
      <c r="B61" s="135"/>
      <c r="C61" s="18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15.75" thickBot="1" x14ac:dyDescent="0.3">
      <c r="A62" s="180"/>
      <c r="B62" s="181"/>
      <c r="C62" s="132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8" t="s">
        <v>254</v>
      </c>
      <c r="B63" s="41" t="s">
        <v>253</v>
      </c>
      <c r="C63" s="18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8"/>
      <c r="B64" s="135" t="s">
        <v>859</v>
      </c>
      <c r="C64" s="18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68"/>
      <c r="B65" s="81" t="s">
        <v>858</v>
      </c>
      <c r="C65" s="18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68"/>
      <c r="B66" s="37"/>
      <c r="C66" s="18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68"/>
      <c r="B67" s="37" t="s">
        <v>6</v>
      </c>
      <c r="C67" s="18" t="s">
        <v>860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68"/>
      <c r="B68" s="37" t="s">
        <v>7</v>
      </c>
      <c r="C68" s="18" t="s">
        <v>257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thickBot="1" x14ac:dyDescent="0.3">
      <c r="A69" s="279"/>
      <c r="B69" s="39"/>
      <c r="C69" s="134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5">
      <c r="A70" s="10" t="s">
        <v>861</v>
      </c>
      <c r="B70" s="41" t="s">
        <v>256</v>
      </c>
      <c r="C70" s="17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11" t="s">
        <v>255</v>
      </c>
      <c r="B71" s="37" t="s">
        <v>862</v>
      </c>
      <c r="C71" s="14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11" t="s">
        <v>253</v>
      </c>
      <c r="B72" s="37"/>
      <c r="C72" s="14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11"/>
      <c r="B73" s="37" t="s">
        <v>244</v>
      </c>
      <c r="C73" s="14" t="s">
        <v>269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11"/>
      <c r="B74" s="37" t="s">
        <v>265</v>
      </c>
      <c r="C74" s="14" t="s">
        <v>270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11"/>
      <c r="B75" s="37" t="s">
        <v>266</v>
      </c>
      <c r="C75" s="14" t="s">
        <v>271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11"/>
      <c r="B76" s="37" t="s">
        <v>267</v>
      </c>
      <c r="C76" s="14" t="s">
        <v>272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5.75" thickBot="1" x14ac:dyDescent="0.3">
      <c r="A77" s="12"/>
      <c r="B77" s="39"/>
      <c r="C77" s="15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80" t="s">
        <v>256</v>
      </c>
      <c r="B78" s="41" t="s">
        <v>268</v>
      </c>
      <c r="C78" s="17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281"/>
      <c r="B79" s="37" t="s">
        <v>863</v>
      </c>
      <c r="C79" s="14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281"/>
      <c r="B80" s="37"/>
      <c r="C80" s="14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x14ac:dyDescent="0.25">
      <c r="A81" s="281"/>
      <c r="B81" s="37" t="s">
        <v>244</v>
      </c>
      <c r="C81" s="14" t="s">
        <v>864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x14ac:dyDescent="0.25">
      <c r="A82" s="281"/>
      <c r="B82" s="37" t="s">
        <v>265</v>
      </c>
      <c r="C82" s="14" t="s">
        <v>865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x14ac:dyDescent="0.25">
      <c r="A83" s="281"/>
      <c r="B83" s="37" t="s">
        <v>266</v>
      </c>
      <c r="C83" s="14" t="s">
        <v>866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x14ac:dyDescent="0.25">
      <c r="A84" s="281"/>
      <c r="B84" s="37" t="s">
        <v>267</v>
      </c>
      <c r="C84" s="14" t="s">
        <v>867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thickBot="1" x14ac:dyDescent="0.3">
      <c r="A85" s="282"/>
      <c r="B85" s="39"/>
      <c r="C85" s="15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280" t="s">
        <v>268</v>
      </c>
      <c r="B86" s="41" t="s">
        <v>868</v>
      </c>
      <c r="C86" s="17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5">
      <c r="A87" s="281"/>
      <c r="B87" s="41"/>
      <c r="C87" s="14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5">
      <c r="A88" s="281"/>
      <c r="B88" s="176" t="s">
        <v>888</v>
      </c>
      <c r="C88" s="14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81"/>
      <c r="B89" s="183"/>
      <c r="C89" s="14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5">
      <c r="A90" s="281"/>
      <c r="B90" s="177" t="s">
        <v>869</v>
      </c>
      <c r="C90" s="44" t="s">
        <v>889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x14ac:dyDescent="0.25">
      <c r="A91" s="281"/>
      <c r="B91" s="177" t="s">
        <v>870</v>
      </c>
      <c r="C91" s="44" t="s">
        <v>890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5">
      <c r="A92" s="281"/>
      <c r="B92" s="177" t="s">
        <v>871</v>
      </c>
      <c r="C92" s="44" t="s">
        <v>891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5">
      <c r="A93" s="281"/>
      <c r="B93" s="177" t="s">
        <v>872</v>
      </c>
      <c r="C93" s="44" t="s">
        <v>892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5">
      <c r="A94" s="281"/>
      <c r="B94" s="177" t="s">
        <v>873</v>
      </c>
      <c r="C94" s="44" t="s">
        <v>893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5">
      <c r="A95" s="281"/>
      <c r="B95" s="177" t="s">
        <v>874</v>
      </c>
      <c r="C95" s="44" t="s">
        <v>894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x14ac:dyDescent="0.25">
      <c r="A96" s="281"/>
      <c r="B96" s="177" t="s">
        <v>875</v>
      </c>
      <c r="C96" s="44" t="s">
        <v>895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5">
      <c r="A97" s="281"/>
      <c r="B97" s="177" t="s">
        <v>876</v>
      </c>
      <c r="C97" s="44" t="s">
        <v>896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5">
      <c r="A98" s="281"/>
      <c r="B98" s="177" t="s">
        <v>877</v>
      </c>
      <c r="C98" s="44" t="s">
        <v>897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81"/>
      <c r="B99" s="177" t="s">
        <v>878</v>
      </c>
      <c r="C99" s="44" t="s">
        <v>898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81"/>
      <c r="B100" s="177" t="s">
        <v>879</v>
      </c>
      <c r="C100" s="44" t="s">
        <v>899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81"/>
      <c r="B101" s="177" t="s">
        <v>880</v>
      </c>
      <c r="C101" s="44" t="s">
        <v>900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81"/>
      <c r="B102" s="177" t="s">
        <v>881</v>
      </c>
      <c r="C102" s="44" t="s">
        <v>901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81"/>
      <c r="B103" s="177" t="s">
        <v>882</v>
      </c>
      <c r="C103" s="44" t="s">
        <v>902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5">
      <c r="A104" s="281"/>
      <c r="B104" s="177" t="s">
        <v>883</v>
      </c>
      <c r="C104" s="44" t="s">
        <v>903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281"/>
      <c r="B105" s="177" t="s">
        <v>884</v>
      </c>
      <c r="C105" s="44" t="s">
        <v>904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281"/>
      <c r="B106" s="177" t="s">
        <v>885</v>
      </c>
      <c r="C106" s="44" t="s">
        <v>905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281"/>
      <c r="B107" s="177" t="s">
        <v>886</v>
      </c>
      <c r="C107" s="44" t="s">
        <v>906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5">
      <c r="A108" s="281"/>
      <c r="B108" s="177" t="s">
        <v>887</v>
      </c>
      <c r="C108" s="44" t="s">
        <v>907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5.75" thickBot="1" x14ac:dyDescent="0.3">
      <c r="A109" s="282"/>
      <c r="B109" s="39"/>
      <c r="C109" s="15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x14ac:dyDescent="0.25">
      <c r="A110" s="280" t="s">
        <v>868</v>
      </c>
      <c r="B110" s="41" t="s">
        <v>273</v>
      </c>
      <c r="C110" s="13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x14ac:dyDescent="0.25">
      <c r="A111" s="281"/>
      <c r="B111" s="37" t="s">
        <v>10</v>
      </c>
      <c r="C111" s="18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x14ac:dyDescent="0.25">
      <c r="A112" s="281"/>
      <c r="B112" s="37"/>
      <c r="C112" s="18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x14ac:dyDescent="0.25">
      <c r="A113" s="281"/>
      <c r="B113" s="37" t="s">
        <v>1263</v>
      </c>
      <c r="C113" s="18" t="s">
        <v>274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x14ac:dyDescent="0.25">
      <c r="A114" s="281"/>
      <c r="B114" s="37" t="s">
        <v>1218</v>
      </c>
      <c r="C114" s="18" t="s">
        <v>236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.75" thickBot="1" x14ac:dyDescent="0.3">
      <c r="A115" s="282"/>
      <c r="B115" s="39"/>
      <c r="C115" s="132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5">
      <c r="A116" s="280" t="s">
        <v>273</v>
      </c>
      <c r="B116" s="41" t="s">
        <v>275</v>
      </c>
      <c r="C116" s="17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x14ac:dyDescent="0.25">
      <c r="A117" s="281"/>
      <c r="B117" s="37" t="s">
        <v>276</v>
      </c>
      <c r="C117" s="14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A118" s="281"/>
      <c r="B118" s="37"/>
      <c r="C118" s="14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A119" s="281"/>
      <c r="B119" s="177" t="s">
        <v>869</v>
      </c>
      <c r="C119" s="14" t="s">
        <v>277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281"/>
      <c r="B120" s="177" t="s">
        <v>870</v>
      </c>
      <c r="C120" s="14" t="s">
        <v>278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A121" s="281"/>
      <c r="B121" s="177" t="s">
        <v>871</v>
      </c>
      <c r="C121" s="14" t="s">
        <v>279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5">
      <c r="A122" s="281"/>
      <c r="B122" s="177" t="s">
        <v>872</v>
      </c>
      <c r="C122" s="14" t="s">
        <v>280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A123" s="281"/>
      <c r="B123" s="177" t="s">
        <v>873</v>
      </c>
      <c r="C123" s="14" t="s">
        <v>281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281"/>
      <c r="B124" s="177" t="s">
        <v>874</v>
      </c>
      <c r="C124" s="14" t="s">
        <v>282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x14ac:dyDescent="0.25">
      <c r="A125" s="281"/>
      <c r="B125" s="177" t="s">
        <v>875</v>
      </c>
      <c r="C125" s="14" t="s">
        <v>283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A126" s="281"/>
      <c r="B126" s="177" t="s">
        <v>876</v>
      </c>
      <c r="C126" s="14" t="s">
        <v>284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5">
      <c r="A127" s="281"/>
      <c r="B127" s="177" t="s">
        <v>877</v>
      </c>
      <c r="C127" s="14" t="s">
        <v>285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5">
      <c r="A128" s="281"/>
      <c r="B128" s="177" t="s">
        <v>878</v>
      </c>
      <c r="C128" s="14" t="s">
        <v>286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x14ac:dyDescent="0.25">
      <c r="A129" s="281"/>
      <c r="B129" s="177" t="s">
        <v>879</v>
      </c>
      <c r="C129" s="14" t="s">
        <v>287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x14ac:dyDescent="0.25">
      <c r="A130" s="281"/>
      <c r="B130" s="177" t="s">
        <v>880</v>
      </c>
      <c r="C130" s="14" t="s">
        <v>288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x14ac:dyDescent="0.25">
      <c r="A131" s="281"/>
      <c r="B131" s="177" t="s">
        <v>881</v>
      </c>
      <c r="C131" s="14" t="s">
        <v>289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x14ac:dyDescent="0.25">
      <c r="A132" s="281"/>
      <c r="B132" s="177" t="s">
        <v>882</v>
      </c>
      <c r="C132" s="14" t="s">
        <v>290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x14ac:dyDescent="0.25">
      <c r="A133" s="281"/>
      <c r="B133" s="177" t="s">
        <v>883</v>
      </c>
      <c r="C133" s="14" t="s">
        <v>291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5">
      <c r="A134" s="281"/>
      <c r="B134" s="177" t="s">
        <v>884</v>
      </c>
      <c r="C134" s="14" t="s">
        <v>292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5">
      <c r="A135" s="281"/>
      <c r="B135" s="177" t="s">
        <v>885</v>
      </c>
      <c r="C135" s="14" t="s">
        <v>293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5">
      <c r="A136" s="281"/>
      <c r="B136" s="177" t="s">
        <v>908</v>
      </c>
      <c r="C136" s="14" t="s">
        <v>294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5.75" thickBot="1" x14ac:dyDescent="0.3">
      <c r="A137" s="282"/>
      <c r="B137" s="39"/>
      <c r="C137" s="15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5">
      <c r="A138" s="38"/>
      <c r="B138" s="37"/>
      <c r="C138" s="60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x14ac:dyDescent="0.25">
      <c r="A139" s="38"/>
      <c r="B139" s="37"/>
      <c r="C139" s="60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x14ac:dyDescent="0.25">
      <c r="A140" s="61" t="str">
        <f ca="1">"© Commonwealth of Australia "&amp;YEAR(TODAY())</f>
        <v>© Commonwealth of Australia 2025</v>
      </c>
      <c r="B140" s="37"/>
      <c r="C140" s="60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x14ac:dyDescent="0.25">
      <c r="A141" s="38"/>
      <c r="B141" s="37"/>
      <c r="C141" s="60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x14ac:dyDescent="0.25">
      <c r="A142" s="38"/>
      <c r="B142" s="37"/>
      <c r="C142" s="60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11">
    <mergeCell ref="A86:A109"/>
    <mergeCell ref="A110:A115"/>
    <mergeCell ref="A116:A137"/>
    <mergeCell ref="A63:A69"/>
    <mergeCell ref="A8:C8"/>
    <mergeCell ref="A10:A15"/>
    <mergeCell ref="A16:A20"/>
    <mergeCell ref="A78:A85"/>
    <mergeCell ref="A27:A33"/>
    <mergeCell ref="A34:A50"/>
    <mergeCell ref="A51:A55"/>
  </mergeCells>
  <hyperlinks>
    <hyperlink ref="A14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8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ht="15.75" x14ac:dyDescent="0.25">
      <c r="A5" s="130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766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3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5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" customHeight="1" x14ac:dyDescent="0.25">
      <c r="A10" s="131" t="s">
        <v>295</v>
      </c>
      <c r="B10" s="47" t="s">
        <v>299</v>
      </c>
      <c r="C10" s="17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4" x14ac:dyDescent="0.25">
      <c r="A11" s="66" t="s">
        <v>296</v>
      </c>
      <c r="B11" s="48" t="s">
        <v>739</v>
      </c>
      <c r="C11" s="1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66" t="s">
        <v>297</v>
      </c>
      <c r="B12" s="48"/>
      <c r="C12" s="1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66" t="s">
        <v>298</v>
      </c>
      <c r="B13" s="48" t="s">
        <v>300</v>
      </c>
      <c r="C13" s="14" t="s">
        <v>309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66" t="s">
        <v>909</v>
      </c>
      <c r="B14" s="48" t="s">
        <v>301</v>
      </c>
      <c r="C14" s="14" t="s">
        <v>310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66"/>
      <c r="B15" s="48" t="s">
        <v>731</v>
      </c>
      <c r="C15" s="14" t="s">
        <v>311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66"/>
      <c r="B16" s="48" t="s">
        <v>302</v>
      </c>
      <c r="C16" s="14" t="s">
        <v>312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66"/>
      <c r="B17" s="48" t="s">
        <v>303</v>
      </c>
      <c r="C17" s="14" t="s">
        <v>313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66"/>
      <c r="B18" s="48" t="s">
        <v>264</v>
      </c>
      <c r="C18" s="14" t="s">
        <v>314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66"/>
      <c r="B19" s="48" t="s">
        <v>304</v>
      </c>
      <c r="C19" s="14" t="s">
        <v>315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66"/>
      <c r="B20" s="48" t="s">
        <v>305</v>
      </c>
      <c r="C20" s="14" t="s">
        <v>316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66"/>
      <c r="B21" s="48" t="s">
        <v>306</v>
      </c>
      <c r="C21" s="14" t="s">
        <v>317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66"/>
      <c r="B22" s="48" t="s">
        <v>307</v>
      </c>
      <c r="C22" s="14" t="s">
        <v>318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66"/>
      <c r="B23" s="48" t="s">
        <v>308</v>
      </c>
      <c r="C23" s="14" t="s">
        <v>319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.75" thickBot="1" x14ac:dyDescent="0.3">
      <c r="A24" s="66"/>
      <c r="B24" s="49"/>
      <c r="C24" s="214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83" t="s">
        <v>299</v>
      </c>
      <c r="B25" s="179" t="s">
        <v>320</v>
      </c>
      <c r="C25" s="13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84"/>
      <c r="B26" s="37" t="s">
        <v>10</v>
      </c>
      <c r="C26" s="18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84"/>
      <c r="B27" s="37"/>
      <c r="C27" s="18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84"/>
      <c r="B28" s="37" t="s">
        <v>1285</v>
      </c>
      <c r="C28" s="14" t="s">
        <v>322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84"/>
      <c r="B29" s="37" t="s">
        <v>1286</v>
      </c>
      <c r="C29" s="14" t="s">
        <v>323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84"/>
      <c r="B30" s="37" t="s">
        <v>1287</v>
      </c>
      <c r="C30" s="14" t="s">
        <v>324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84"/>
      <c r="B31" s="37" t="s">
        <v>1288</v>
      </c>
      <c r="C31" s="14" t="s">
        <v>325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84"/>
      <c r="B32" s="37" t="s">
        <v>1289</v>
      </c>
      <c r="C32" s="14" t="s">
        <v>326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84"/>
      <c r="B33" s="37" t="s">
        <v>1290</v>
      </c>
      <c r="C33" s="14" t="s">
        <v>327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84"/>
      <c r="B34" s="37" t="s">
        <v>321</v>
      </c>
      <c r="C34" s="14" t="s">
        <v>328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.75" thickBot="1" x14ac:dyDescent="0.3">
      <c r="A35" s="285"/>
      <c r="B35" s="181"/>
      <c r="C35" s="132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68" t="s">
        <v>330</v>
      </c>
      <c r="B36" s="41" t="s">
        <v>329</v>
      </c>
      <c r="C36" s="14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68"/>
      <c r="B37" s="37" t="s">
        <v>331</v>
      </c>
      <c r="C37" s="14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268"/>
      <c r="B38" s="37"/>
      <c r="C38" s="14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68"/>
      <c r="B39" s="48" t="s">
        <v>244</v>
      </c>
      <c r="C39" s="14" t="s">
        <v>336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68"/>
      <c r="B40" s="48" t="s">
        <v>265</v>
      </c>
      <c r="C40" s="14" t="s">
        <v>335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68"/>
      <c r="B41" s="48" t="s">
        <v>266</v>
      </c>
      <c r="C41" s="14" t="s">
        <v>334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268"/>
      <c r="B42" s="48" t="s">
        <v>267</v>
      </c>
      <c r="C42" s="14" t="s">
        <v>333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68"/>
      <c r="B43" s="48" t="s">
        <v>337</v>
      </c>
      <c r="C43" s="14" t="s">
        <v>332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thickBot="1" x14ac:dyDescent="0.3">
      <c r="A44" s="279"/>
      <c r="B44" s="133"/>
      <c r="C44" s="213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69" t="s">
        <v>342</v>
      </c>
      <c r="B45" s="47" t="s">
        <v>338</v>
      </c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70"/>
      <c r="B46" s="48" t="s">
        <v>339</v>
      </c>
      <c r="C46" s="14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70"/>
      <c r="B47" s="48"/>
      <c r="C47" s="14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70"/>
      <c r="B48" s="48" t="s">
        <v>244</v>
      </c>
      <c r="C48" s="14" t="s">
        <v>322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70"/>
      <c r="B49" s="48" t="s">
        <v>265</v>
      </c>
      <c r="C49" s="14" t="s">
        <v>324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70"/>
      <c r="B50" s="48" t="s">
        <v>266</v>
      </c>
      <c r="C50" s="14" t="s">
        <v>340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70"/>
      <c r="B51" s="48" t="s">
        <v>267</v>
      </c>
      <c r="C51" s="14" t="s">
        <v>341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thickBot="1" x14ac:dyDescent="0.3">
      <c r="A52" s="270"/>
      <c r="B52" s="49"/>
      <c r="C52" s="213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43" t="s">
        <v>344</v>
      </c>
      <c r="B53" s="41" t="s">
        <v>343</v>
      </c>
      <c r="C53" s="14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44" t="s">
        <v>345</v>
      </c>
      <c r="B54" s="37" t="s">
        <v>10</v>
      </c>
      <c r="C54" s="14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44" t="s">
        <v>346</v>
      </c>
      <c r="B55" s="41"/>
      <c r="C55" s="14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16"/>
      <c r="B56" s="37" t="s">
        <v>1264</v>
      </c>
      <c r="C56" s="14" t="s">
        <v>322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44"/>
      <c r="B57" s="37" t="s">
        <v>5</v>
      </c>
      <c r="C57" s="14" t="s">
        <v>347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5.75" thickBot="1" x14ac:dyDescent="0.3">
      <c r="A58" s="170"/>
      <c r="B58" s="39"/>
      <c r="C58" s="213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13" t="s">
        <v>351</v>
      </c>
      <c r="B59" s="41" t="s">
        <v>348</v>
      </c>
      <c r="C59" s="14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18" t="s">
        <v>350</v>
      </c>
      <c r="B60" s="37" t="s">
        <v>778</v>
      </c>
      <c r="C60" s="14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18" t="s">
        <v>349</v>
      </c>
      <c r="B61" s="37"/>
      <c r="C61" s="14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18"/>
      <c r="B62" s="37" t="s">
        <v>352</v>
      </c>
      <c r="C62" s="14" t="s">
        <v>353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ht="15.75" thickBot="1" x14ac:dyDescent="0.3">
      <c r="A63" s="132"/>
      <c r="B63" s="39"/>
      <c r="C63" s="19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12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12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61" t="str">
        <f ca="1">"© Commonwealth of Australia "&amp;YEAR(TODAY())</f>
        <v>© Commonwealth of Australia 2025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10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10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5:A52"/>
    <mergeCell ref="A8:C8"/>
    <mergeCell ref="A25:A35"/>
    <mergeCell ref="A36:A44"/>
  </mergeCells>
  <hyperlinks>
    <hyperlink ref="A66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8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2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354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128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88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129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17" t="s">
        <v>362</v>
      </c>
      <c r="B10" s="89" t="s">
        <v>355</v>
      </c>
      <c r="C10" s="8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14" t="s">
        <v>363</v>
      </c>
      <c r="B11" s="86" t="s">
        <v>4</v>
      </c>
      <c r="C11" s="8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14"/>
      <c r="B12" s="86"/>
      <c r="C12" s="8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14"/>
      <c r="B13" s="86" t="s">
        <v>1265</v>
      </c>
      <c r="C13" s="86" t="s">
        <v>356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14"/>
      <c r="B14" s="86" t="s">
        <v>1266</v>
      </c>
      <c r="C14" s="86" t="s">
        <v>357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14"/>
      <c r="B15" s="313" t="s">
        <v>1267</v>
      </c>
      <c r="C15" s="86" t="s">
        <v>358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14"/>
      <c r="B16" s="86" t="s">
        <v>1268</v>
      </c>
      <c r="C16" s="86" t="s">
        <v>910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14"/>
      <c r="B17" s="86" t="s">
        <v>1220</v>
      </c>
      <c r="C17" s="86" t="s">
        <v>359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.75" thickBot="1" x14ac:dyDescent="0.3">
      <c r="A18" s="15"/>
      <c r="B18" s="88"/>
      <c r="C18" s="9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76" t="s">
        <v>361</v>
      </c>
      <c r="B19" s="89" t="s">
        <v>364</v>
      </c>
      <c r="C19" s="8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77"/>
      <c r="B20" s="86" t="s">
        <v>911</v>
      </c>
      <c r="C20" s="8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77"/>
      <c r="B21" s="86"/>
      <c r="C21" s="322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77"/>
      <c r="B22" s="86" t="s">
        <v>370</v>
      </c>
      <c r="C22" s="86" t="s">
        <v>366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77"/>
      <c r="B23" s="86" t="s">
        <v>365</v>
      </c>
      <c r="C23" s="322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.75" thickBot="1" x14ac:dyDescent="0.3">
      <c r="A24" s="278"/>
      <c r="B24" s="88"/>
      <c r="C24" s="9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68" t="s">
        <v>364</v>
      </c>
      <c r="B25" s="89" t="s">
        <v>366</v>
      </c>
      <c r="C25" s="8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68"/>
      <c r="B26" s="86" t="s">
        <v>4</v>
      </c>
      <c r="C26" s="8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68"/>
      <c r="B27" s="86"/>
      <c r="C27" s="8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68"/>
      <c r="B28" s="86" t="s">
        <v>912</v>
      </c>
      <c r="C28" s="86" t="s">
        <v>913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68"/>
      <c r="B29" s="86" t="s">
        <v>1219</v>
      </c>
      <c r="C29" s="86" t="s">
        <v>914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.75" thickBot="1" x14ac:dyDescent="0.3">
      <c r="A30" s="279"/>
      <c r="B30" s="88"/>
      <c r="C30" s="9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72" t="s">
        <v>360</v>
      </c>
      <c r="B31" s="89" t="s">
        <v>368</v>
      </c>
      <c r="C31" s="8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78" t="s">
        <v>372</v>
      </c>
      <c r="B32" s="86" t="s">
        <v>915</v>
      </c>
      <c r="C32" s="8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78"/>
      <c r="B33" s="86"/>
      <c r="C33" s="322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78"/>
      <c r="B34" s="86" t="s">
        <v>370</v>
      </c>
      <c r="C34" s="86" t="s">
        <v>369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78"/>
      <c r="B35" s="86" t="s">
        <v>365</v>
      </c>
      <c r="C35" s="322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thickBot="1" x14ac:dyDescent="0.3">
      <c r="A36" s="82"/>
      <c r="B36" s="88"/>
      <c r="C36" s="9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72" t="s">
        <v>367</v>
      </c>
      <c r="B37" s="89" t="s">
        <v>369</v>
      </c>
      <c r="C37" s="8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78" t="s">
        <v>368</v>
      </c>
      <c r="B38" s="86" t="s">
        <v>916</v>
      </c>
      <c r="C38" s="8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78"/>
      <c r="B39" s="86"/>
      <c r="C39" s="8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78"/>
      <c r="B40" s="86" t="s">
        <v>917</v>
      </c>
      <c r="C40" s="86" t="s">
        <v>373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78"/>
      <c r="B41" s="86" t="s">
        <v>918</v>
      </c>
      <c r="C41" s="86" t="s">
        <v>374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78"/>
      <c r="B42" s="86" t="s">
        <v>371</v>
      </c>
      <c r="C42" s="86" t="s">
        <v>375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82"/>
      <c r="B43" s="93"/>
      <c r="C43" s="322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89" t="s">
        <v>369</v>
      </c>
      <c r="B44" s="41" t="s">
        <v>376</v>
      </c>
      <c r="C44" s="17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90"/>
      <c r="B45" s="176" t="s">
        <v>924</v>
      </c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90"/>
      <c r="B46" s="37"/>
      <c r="C46" s="14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90"/>
      <c r="B47" s="177" t="s">
        <v>919</v>
      </c>
      <c r="C47" s="14" t="s">
        <v>377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90"/>
      <c r="B48" s="177" t="s">
        <v>920</v>
      </c>
      <c r="C48" s="14" t="s">
        <v>378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90"/>
      <c r="B49" s="177" t="s">
        <v>921</v>
      </c>
      <c r="C49" s="14" t="s">
        <v>1269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90"/>
      <c r="B50" s="177" t="s">
        <v>381</v>
      </c>
      <c r="C50" s="14" t="s">
        <v>1270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thickBot="1" x14ac:dyDescent="0.3">
      <c r="A51" s="291"/>
      <c r="B51" s="39"/>
      <c r="C51" s="19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89" t="s">
        <v>376</v>
      </c>
      <c r="B52" s="89" t="s">
        <v>379</v>
      </c>
      <c r="C52" s="286" t="s">
        <v>380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90"/>
      <c r="B53" s="86" t="s">
        <v>922</v>
      </c>
      <c r="C53" s="28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90"/>
      <c r="B54" s="86"/>
      <c r="C54" s="28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90"/>
      <c r="B55" s="86" t="s">
        <v>6</v>
      </c>
      <c r="C55" s="28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90"/>
      <c r="B56" s="86" t="s">
        <v>53</v>
      </c>
      <c r="C56" s="28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90"/>
      <c r="B57" s="86" t="s">
        <v>7</v>
      </c>
      <c r="C57" s="28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90"/>
      <c r="B58" s="86" t="s">
        <v>381</v>
      </c>
      <c r="C58" s="28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5.75" thickBot="1" x14ac:dyDescent="0.3">
      <c r="A59" s="291"/>
      <c r="B59" s="88"/>
      <c r="C59" s="287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67" t="s">
        <v>379</v>
      </c>
      <c r="B60" s="89" t="s">
        <v>380</v>
      </c>
      <c r="C60" s="292" t="s">
        <v>923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68"/>
      <c r="B61" s="86" t="s">
        <v>925</v>
      </c>
      <c r="C61" s="28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68"/>
      <c r="B62" s="86"/>
      <c r="C62" s="28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8"/>
      <c r="B63" s="86" t="s">
        <v>6</v>
      </c>
      <c r="C63" s="28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8"/>
      <c r="B64" s="86" t="s">
        <v>53</v>
      </c>
      <c r="C64" s="28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68"/>
      <c r="B65" s="86" t="s">
        <v>7</v>
      </c>
      <c r="C65" s="28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68"/>
      <c r="B66" s="86" t="s">
        <v>381</v>
      </c>
      <c r="C66" s="28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5.75" thickBot="1" x14ac:dyDescent="0.3">
      <c r="A67" s="279"/>
      <c r="B67" s="88"/>
      <c r="C67" s="287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67" t="s">
        <v>380</v>
      </c>
      <c r="B68" s="89" t="s">
        <v>923</v>
      </c>
      <c r="C68" s="72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5">
      <c r="A69" s="268"/>
      <c r="B69" s="86" t="s">
        <v>4</v>
      </c>
      <c r="C69" s="78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5">
      <c r="A70" s="268"/>
      <c r="B70" s="86"/>
      <c r="C70" s="78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268"/>
      <c r="B71" s="177" t="s">
        <v>926</v>
      </c>
      <c r="C71" s="78" t="s">
        <v>927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268"/>
      <c r="B72" s="177" t="s">
        <v>5</v>
      </c>
      <c r="C72" s="78" t="s">
        <v>928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5.75" thickBot="1" x14ac:dyDescent="0.3">
      <c r="A73" s="279"/>
      <c r="B73" s="88"/>
      <c r="C73" s="82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38"/>
      <c r="B74" s="37"/>
      <c r="C74" s="60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38"/>
      <c r="B75" s="37"/>
      <c r="C75" s="60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61" t="str">
        <f ca="1">"© Commonwealth of Australia "&amp;YEAR(TODAY())</f>
        <v>© Commonwealth of Australia 2025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68:A73"/>
    <mergeCell ref="C52:C59"/>
    <mergeCell ref="A8:C8"/>
    <mergeCell ref="A25:A30"/>
    <mergeCell ref="A52:A59"/>
    <mergeCell ref="A44:A51"/>
    <mergeCell ref="A60:A67"/>
    <mergeCell ref="C60:C67"/>
    <mergeCell ref="A19:A24"/>
  </mergeCells>
  <hyperlinks>
    <hyperlink ref="A76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56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9"/>
      <c r="B5" s="30"/>
      <c r="C5" s="30"/>
      <c r="D5" s="30"/>
      <c r="E5" s="28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767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3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33" t="s">
        <v>1</v>
      </c>
      <c r="B9" s="34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.75" thickBot="1" x14ac:dyDescent="0.3">
      <c r="A10" s="109" t="s">
        <v>930</v>
      </c>
      <c r="B10" s="41" t="s">
        <v>382</v>
      </c>
      <c r="C10" s="210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15.75" thickBot="1" x14ac:dyDescent="0.3">
      <c r="A11" s="110" t="s">
        <v>929</v>
      </c>
      <c r="B11" s="37" t="s">
        <v>931</v>
      </c>
      <c r="C11" s="11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5.75" thickBot="1" x14ac:dyDescent="0.3">
      <c r="A12" s="110"/>
      <c r="B12" s="37"/>
      <c r="C12" s="11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15.75" thickBot="1" x14ac:dyDescent="0.3">
      <c r="A13" s="211"/>
      <c r="B13" s="37" t="s">
        <v>6</v>
      </c>
      <c r="C13" s="14" t="s">
        <v>383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15.75" thickBot="1" x14ac:dyDescent="0.3">
      <c r="A14" s="211"/>
      <c r="B14" s="37" t="s">
        <v>7</v>
      </c>
      <c r="C14" s="14" t="s">
        <v>384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.75" thickBot="1" x14ac:dyDescent="0.3">
      <c r="A15" s="212"/>
      <c r="B15" s="116"/>
      <c r="C15" s="19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thickBot="1" x14ac:dyDescent="0.3">
      <c r="A16" s="109" t="s">
        <v>932</v>
      </c>
      <c r="B16" s="41" t="s">
        <v>385</v>
      </c>
      <c r="C16" s="14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.75" thickBot="1" x14ac:dyDescent="0.3">
      <c r="A17" s="110" t="s">
        <v>386</v>
      </c>
      <c r="B17" s="37" t="s">
        <v>243</v>
      </c>
      <c r="C17" s="14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.75" thickBot="1" x14ac:dyDescent="0.3">
      <c r="A18" s="110"/>
      <c r="B18" s="37"/>
      <c r="C18" s="14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.75" thickBot="1" x14ac:dyDescent="0.3">
      <c r="A19" s="211"/>
      <c r="B19" s="37" t="s">
        <v>247</v>
      </c>
      <c r="C19" s="14" t="s">
        <v>387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.75" thickBot="1" x14ac:dyDescent="0.3">
      <c r="A20" s="212"/>
      <c r="B20" s="39"/>
      <c r="C20" s="213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80" t="s">
        <v>385</v>
      </c>
      <c r="B21" s="41" t="s">
        <v>387</v>
      </c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81"/>
      <c r="B22" s="37" t="s">
        <v>4</v>
      </c>
      <c r="C22" s="14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81"/>
      <c r="B23" s="37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81"/>
      <c r="B24" s="184" t="s">
        <v>933</v>
      </c>
      <c r="C24" s="14" t="s">
        <v>934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24" x14ac:dyDescent="0.25">
      <c r="A25" s="281"/>
      <c r="B25" s="177" t="s">
        <v>936</v>
      </c>
      <c r="C25" s="14" t="s">
        <v>389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81"/>
      <c r="B26" s="184" t="s">
        <v>9</v>
      </c>
      <c r="C26" s="14" t="s">
        <v>935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.75" thickBot="1" x14ac:dyDescent="0.3">
      <c r="A27" s="282"/>
      <c r="B27" s="39"/>
      <c r="C27" s="213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80" t="s">
        <v>390</v>
      </c>
      <c r="B28" s="41" t="s">
        <v>391</v>
      </c>
      <c r="C28" s="1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81"/>
      <c r="B29" s="37" t="s">
        <v>787</v>
      </c>
      <c r="C29" s="21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81"/>
      <c r="B30" s="37"/>
      <c r="C30" s="21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81"/>
      <c r="B31" s="37" t="s">
        <v>6</v>
      </c>
      <c r="C31" s="14" t="s">
        <v>934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81"/>
      <c r="B32" s="37" t="s">
        <v>7</v>
      </c>
      <c r="C32" s="14" t="s">
        <v>937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5.75" thickBot="1" x14ac:dyDescent="0.3">
      <c r="A33" s="281"/>
      <c r="B33" s="185"/>
      <c r="C33" s="214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186" t="s">
        <v>393</v>
      </c>
      <c r="B34" s="179" t="s">
        <v>938</v>
      </c>
      <c r="C34" s="215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187" t="s">
        <v>391</v>
      </c>
      <c r="B35" s="37" t="s">
        <v>4</v>
      </c>
      <c r="C35" s="214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187"/>
      <c r="B36" s="185"/>
      <c r="C36" s="214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187"/>
      <c r="B37" s="177" t="s">
        <v>939</v>
      </c>
      <c r="C37" s="214" t="s">
        <v>388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187"/>
      <c r="B38" s="177" t="s">
        <v>940</v>
      </c>
      <c r="C38" s="214" t="s">
        <v>941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.75" thickBot="1" x14ac:dyDescent="0.3">
      <c r="A39" s="188"/>
      <c r="B39" s="189"/>
      <c r="C39" s="19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thickBot="1" x14ac:dyDescent="0.3">
      <c r="A40" s="190" t="s">
        <v>945</v>
      </c>
      <c r="B40" s="41" t="s">
        <v>392</v>
      </c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thickBot="1" x14ac:dyDescent="0.3">
      <c r="A41" s="191" t="s">
        <v>943</v>
      </c>
      <c r="B41" s="37" t="s">
        <v>942</v>
      </c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thickBot="1" x14ac:dyDescent="0.3">
      <c r="A42" s="216"/>
      <c r="B42" s="37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191"/>
      <c r="B43" s="37" t="s">
        <v>6</v>
      </c>
      <c r="C43" s="14" t="s">
        <v>927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thickBot="1" x14ac:dyDescent="0.3">
      <c r="A44" s="191"/>
      <c r="B44" s="37" t="s">
        <v>7</v>
      </c>
      <c r="C44" s="14" t="s">
        <v>944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5.75" thickBot="1" x14ac:dyDescent="0.3">
      <c r="A45" s="192"/>
      <c r="B45" s="37"/>
      <c r="C45" s="53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193" t="s">
        <v>947</v>
      </c>
      <c r="B46" s="182" t="s">
        <v>946</v>
      </c>
      <c r="C46" s="17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174" t="s">
        <v>948</v>
      </c>
      <c r="B47" s="14" t="s">
        <v>4</v>
      </c>
      <c r="C47" s="14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174" t="s">
        <v>392</v>
      </c>
      <c r="B48" s="14"/>
      <c r="C48" s="14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17"/>
      <c r="B49" s="195" t="s">
        <v>949</v>
      </c>
      <c r="C49" s="14" t="s">
        <v>1272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174"/>
      <c r="B50" s="195" t="s">
        <v>950</v>
      </c>
      <c r="C50" s="14" t="s">
        <v>951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174"/>
      <c r="B51" s="195" t="s">
        <v>9</v>
      </c>
      <c r="C51" s="14" t="s">
        <v>1271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thickBot="1" x14ac:dyDescent="0.3">
      <c r="A52" s="194"/>
      <c r="B52" s="124"/>
      <c r="C52" s="19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80" t="s">
        <v>967</v>
      </c>
      <c r="B53" s="183" t="s">
        <v>952</v>
      </c>
      <c r="C53" s="14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81"/>
      <c r="B54" s="176" t="s">
        <v>953</v>
      </c>
      <c r="C54" s="14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81"/>
      <c r="B55" s="184"/>
      <c r="C55" s="14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81"/>
      <c r="B56" s="184"/>
      <c r="C56" s="14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81"/>
      <c r="B57" s="177" t="s">
        <v>829</v>
      </c>
      <c r="C57" s="44" t="s">
        <v>954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81"/>
      <c r="B58" s="177" t="s">
        <v>830</v>
      </c>
      <c r="C58" s="44" t="s">
        <v>955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81"/>
      <c r="B59" s="177" t="s">
        <v>831</v>
      </c>
      <c r="C59" s="44" t="s">
        <v>956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81"/>
      <c r="B60" s="177" t="s">
        <v>832</v>
      </c>
      <c r="C60" s="44" t="s">
        <v>957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81"/>
      <c r="B61" s="177" t="s">
        <v>833</v>
      </c>
      <c r="C61" s="44" t="s">
        <v>958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81"/>
      <c r="B62" s="177" t="s">
        <v>834</v>
      </c>
      <c r="C62" s="44" t="s">
        <v>959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81"/>
      <c r="B63" s="177" t="s">
        <v>835</v>
      </c>
      <c r="C63" s="44" t="s">
        <v>960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81"/>
      <c r="B64" s="177" t="s">
        <v>836</v>
      </c>
      <c r="C64" s="44" t="s">
        <v>961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81"/>
      <c r="B65" s="177" t="s">
        <v>837</v>
      </c>
      <c r="C65" s="44" t="s">
        <v>962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81"/>
      <c r="B66" s="177" t="s">
        <v>838</v>
      </c>
      <c r="C66" s="44" t="s">
        <v>963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81"/>
      <c r="B67" s="177" t="s">
        <v>839</v>
      </c>
      <c r="C67" s="44" t="s">
        <v>964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81"/>
      <c r="B68" s="177" t="s">
        <v>840</v>
      </c>
      <c r="C68" s="44" t="s">
        <v>965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5">
      <c r="A69" s="281"/>
      <c r="B69" s="177" t="s">
        <v>841</v>
      </c>
      <c r="C69" s="44" t="s">
        <v>966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thickBot="1" x14ac:dyDescent="0.3">
      <c r="A70" s="281"/>
      <c r="B70" s="184"/>
      <c r="C70" s="214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299" t="s">
        <v>969</v>
      </c>
      <c r="B71" s="196" t="s">
        <v>968</v>
      </c>
      <c r="C71" s="215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300"/>
      <c r="B72" s="197" t="s">
        <v>856</v>
      </c>
      <c r="C72" s="114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300"/>
      <c r="B73" s="119"/>
      <c r="C73" s="114"/>
    </row>
    <row r="74" spans="1:13" x14ac:dyDescent="0.25">
      <c r="A74" s="300"/>
      <c r="B74" s="48" t="s">
        <v>418</v>
      </c>
      <c r="C74" s="214" t="s">
        <v>394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thickBot="1" x14ac:dyDescent="0.3">
      <c r="A75" s="301"/>
      <c r="B75" s="198"/>
      <c r="C75" s="19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11" t="s">
        <v>970</v>
      </c>
      <c r="B76" s="41" t="s">
        <v>394</v>
      </c>
      <c r="C76" s="14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11" t="s">
        <v>968</v>
      </c>
      <c r="B77" s="37" t="s">
        <v>4</v>
      </c>
      <c r="C77" s="14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11"/>
      <c r="B78" s="37"/>
      <c r="C78" s="14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11"/>
      <c r="B79" s="37" t="s">
        <v>1273</v>
      </c>
      <c r="C79" s="14" t="s">
        <v>395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11"/>
      <c r="B80" s="37" t="s">
        <v>258</v>
      </c>
      <c r="C80" s="14" t="s">
        <v>668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thickBot="1" x14ac:dyDescent="0.3">
      <c r="A81" s="12"/>
      <c r="B81" s="39"/>
      <c r="C81" s="213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x14ac:dyDescent="0.25">
      <c r="A82" s="280" t="s">
        <v>396</v>
      </c>
      <c r="B82" s="41" t="s">
        <v>397</v>
      </c>
      <c r="C82" s="14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x14ac:dyDescent="0.25">
      <c r="A83" s="281"/>
      <c r="B83" s="37" t="s">
        <v>973</v>
      </c>
      <c r="C83" s="14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x14ac:dyDescent="0.25">
      <c r="A84" s="281"/>
      <c r="B84" s="81" t="s">
        <v>974</v>
      </c>
      <c r="C84" s="14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x14ac:dyDescent="0.25">
      <c r="A85" s="281"/>
      <c r="B85" s="37"/>
      <c r="C85" s="14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281"/>
      <c r="B86" s="37" t="s">
        <v>6</v>
      </c>
      <c r="C86" s="14" t="s">
        <v>971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5">
      <c r="A87" s="281"/>
      <c r="B87" s="37" t="s">
        <v>7</v>
      </c>
      <c r="C87" s="14" t="s">
        <v>972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thickBot="1" x14ac:dyDescent="0.3">
      <c r="A88" s="282"/>
      <c r="B88" s="39"/>
      <c r="C88" s="213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thickBot="1" x14ac:dyDescent="0.3">
      <c r="A89" s="120" t="s">
        <v>400</v>
      </c>
      <c r="B89" s="117" t="s">
        <v>399</v>
      </c>
      <c r="C89" s="210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thickBot="1" x14ac:dyDescent="0.3">
      <c r="A90" s="121" t="s">
        <v>978</v>
      </c>
      <c r="B90" s="48" t="s">
        <v>4</v>
      </c>
      <c r="C90" s="114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thickBot="1" x14ac:dyDescent="0.3">
      <c r="A91" s="121" t="s">
        <v>398</v>
      </c>
      <c r="B91" s="37"/>
      <c r="C91" s="114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thickBot="1" x14ac:dyDescent="0.3">
      <c r="A92" s="118" t="s">
        <v>397</v>
      </c>
      <c r="B92" s="112" t="s">
        <v>1274</v>
      </c>
      <c r="C92" s="18" t="s">
        <v>977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thickBot="1" x14ac:dyDescent="0.3">
      <c r="A93" s="218"/>
      <c r="B93" s="119" t="s">
        <v>1275</v>
      </c>
      <c r="C93" s="18" t="s">
        <v>979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thickBot="1" x14ac:dyDescent="0.3">
      <c r="A94" s="218"/>
      <c r="B94" s="119" t="s">
        <v>1276</v>
      </c>
      <c r="C94" s="18" t="s">
        <v>975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thickBot="1" x14ac:dyDescent="0.3">
      <c r="A95" s="218"/>
      <c r="B95" s="119" t="s">
        <v>1277</v>
      </c>
      <c r="C95" s="18" t="s">
        <v>976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thickBot="1" x14ac:dyDescent="0.3">
      <c r="A96" s="218"/>
      <c r="B96" s="119" t="s">
        <v>1245</v>
      </c>
      <c r="C96" s="18" t="s">
        <v>1278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thickBot="1" x14ac:dyDescent="0.3">
      <c r="A97" s="219"/>
      <c r="B97" s="123"/>
      <c r="C97" s="124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5">
      <c r="A98" s="293" t="s">
        <v>980</v>
      </c>
      <c r="B98" s="117" t="s">
        <v>401</v>
      </c>
      <c r="C98" s="210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94"/>
      <c r="B99" s="119" t="s">
        <v>402</v>
      </c>
      <c r="C99" s="114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94"/>
      <c r="B100" s="122"/>
      <c r="C100" s="114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94"/>
      <c r="B101" s="119" t="s">
        <v>403</v>
      </c>
      <c r="C101" s="18" t="s">
        <v>669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94"/>
      <c r="B102" s="119" t="s">
        <v>404</v>
      </c>
      <c r="C102" s="18" t="s">
        <v>670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94"/>
      <c r="B103" s="112" t="s">
        <v>405</v>
      </c>
      <c r="C103" s="18" t="s">
        <v>671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5">
      <c r="A104" s="294"/>
      <c r="B104" s="119" t="s">
        <v>406</v>
      </c>
      <c r="C104" s="18" t="s">
        <v>672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294"/>
      <c r="B105" s="119" t="s">
        <v>407</v>
      </c>
      <c r="C105" s="18" t="s">
        <v>673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294"/>
      <c r="B106" s="112" t="s">
        <v>408</v>
      </c>
      <c r="C106" s="18" t="s">
        <v>674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294"/>
      <c r="B107" s="119" t="s">
        <v>409</v>
      </c>
      <c r="C107" s="18" t="s">
        <v>675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5">
      <c r="A108" s="294"/>
      <c r="B108" s="119" t="s">
        <v>410</v>
      </c>
      <c r="C108" s="18" t="s">
        <v>676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5">
      <c r="A109" s="294"/>
      <c r="B109" s="119" t="s">
        <v>411</v>
      </c>
      <c r="C109" s="18" t="s">
        <v>677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x14ac:dyDescent="0.25">
      <c r="A110" s="294"/>
      <c r="B110" s="119" t="s">
        <v>412</v>
      </c>
      <c r="C110" s="18" t="s">
        <v>678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5.75" thickBot="1" x14ac:dyDescent="0.3">
      <c r="A111" s="295"/>
      <c r="B111" s="119"/>
      <c r="C111" s="124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x14ac:dyDescent="0.25">
      <c r="A112" s="293" t="s">
        <v>401</v>
      </c>
      <c r="B112" s="117" t="s">
        <v>413</v>
      </c>
      <c r="C112" s="210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x14ac:dyDescent="0.25">
      <c r="A113" s="294"/>
      <c r="B113" s="48" t="s">
        <v>4</v>
      </c>
      <c r="C113" s="114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x14ac:dyDescent="0.25">
      <c r="A114" s="294"/>
      <c r="B114" s="48"/>
      <c r="C114" s="114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x14ac:dyDescent="0.25">
      <c r="A115" s="294"/>
      <c r="B115" s="119" t="s">
        <v>1279</v>
      </c>
      <c r="C115" s="18" t="s">
        <v>414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5">
      <c r="A116" s="294"/>
      <c r="B116" s="119" t="s">
        <v>5</v>
      </c>
      <c r="C116" s="18" t="s">
        <v>981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5.75" thickBot="1" x14ac:dyDescent="0.3">
      <c r="A117" s="295"/>
      <c r="B117" s="123"/>
      <c r="C117" s="124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A118" s="296" t="s">
        <v>415</v>
      </c>
      <c r="B118" s="202" t="s">
        <v>416</v>
      </c>
      <c r="C118" s="220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A119" s="297"/>
      <c r="B119" s="114" t="s">
        <v>417</v>
      </c>
      <c r="C119" s="200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297"/>
      <c r="B120" s="114"/>
      <c r="C120" s="200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A121" s="297"/>
      <c r="B121" s="114" t="s">
        <v>418</v>
      </c>
      <c r="C121" s="201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5.75" thickBot="1" x14ac:dyDescent="0.3">
      <c r="A122" s="298"/>
      <c r="B122" s="124"/>
      <c r="C122" s="207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A123" s="314" t="s">
        <v>985</v>
      </c>
      <c r="B123" s="203" t="s">
        <v>982</v>
      </c>
      <c r="C123" s="200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315"/>
      <c r="B124" s="195" t="s">
        <v>984</v>
      </c>
      <c r="C124" s="200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x14ac:dyDescent="0.25">
      <c r="A125" s="315"/>
      <c r="B125" s="195" t="s">
        <v>983</v>
      </c>
      <c r="C125" s="200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A126" s="315"/>
      <c r="B126" s="204"/>
      <c r="C126" s="200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5">
      <c r="A127" s="315"/>
      <c r="B127" s="195" t="s">
        <v>829</v>
      </c>
      <c r="C127" s="206" t="s">
        <v>986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5">
      <c r="A128" s="315"/>
      <c r="B128" s="195" t="s">
        <v>830</v>
      </c>
      <c r="C128" s="206" t="s">
        <v>987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x14ac:dyDescent="0.25">
      <c r="A129" s="315"/>
      <c r="B129" s="195" t="s">
        <v>831</v>
      </c>
      <c r="C129" s="206" t="s">
        <v>988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x14ac:dyDescent="0.25">
      <c r="A130" s="315"/>
      <c r="B130" s="195" t="s">
        <v>832</v>
      </c>
      <c r="C130" s="206" t="s">
        <v>989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x14ac:dyDescent="0.25">
      <c r="A131" s="315"/>
      <c r="B131" s="195" t="s">
        <v>833</v>
      </c>
      <c r="C131" s="206" t="s">
        <v>990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x14ac:dyDescent="0.25">
      <c r="A132" s="315"/>
      <c r="B132" s="195" t="s">
        <v>834</v>
      </c>
      <c r="C132" s="206" t="s">
        <v>991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x14ac:dyDescent="0.25">
      <c r="A133" s="315"/>
      <c r="B133" s="195" t="s">
        <v>835</v>
      </c>
      <c r="C133" s="206" t="s">
        <v>992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5">
      <c r="A134" s="315"/>
      <c r="B134" s="195" t="s">
        <v>836</v>
      </c>
      <c r="C134" s="206" t="s">
        <v>993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5">
      <c r="A135" s="315"/>
      <c r="B135" s="195" t="s">
        <v>837</v>
      </c>
      <c r="C135" s="206" t="s">
        <v>994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5">
      <c r="A136" s="315"/>
      <c r="B136" s="195" t="s">
        <v>838</v>
      </c>
      <c r="C136" s="206" t="s">
        <v>995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5">
      <c r="A137" s="315"/>
      <c r="B137" s="195" t="s">
        <v>839</v>
      </c>
      <c r="C137" s="206" t="s">
        <v>996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5">
      <c r="A138" s="315"/>
      <c r="B138" s="195" t="s">
        <v>840</v>
      </c>
      <c r="C138" s="206" t="s">
        <v>997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x14ac:dyDescent="0.25">
      <c r="A139" s="315"/>
      <c r="B139" s="195" t="s">
        <v>841</v>
      </c>
      <c r="C139" s="206" t="s">
        <v>998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5.75" thickBot="1" x14ac:dyDescent="0.3">
      <c r="A140" s="316"/>
      <c r="B140" s="205"/>
      <c r="C140" s="207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x14ac:dyDescent="0.25">
      <c r="A141" s="314" t="s">
        <v>1000</v>
      </c>
      <c r="B141" s="208" t="s">
        <v>999</v>
      </c>
      <c r="C141" s="210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x14ac:dyDescent="0.25">
      <c r="A142" s="315"/>
      <c r="B142" s="204" t="s">
        <v>1001</v>
      </c>
      <c r="C142" s="114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x14ac:dyDescent="0.25">
      <c r="A143" s="315"/>
      <c r="B143" s="204"/>
      <c r="C143" s="114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x14ac:dyDescent="0.25">
      <c r="A144" s="315"/>
      <c r="B144" s="114" t="s">
        <v>418</v>
      </c>
      <c r="C144" s="114" t="s">
        <v>1002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5.75" thickBot="1" x14ac:dyDescent="0.3">
      <c r="A145" s="316"/>
      <c r="B145" s="205"/>
      <c r="C145" s="132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x14ac:dyDescent="0.25">
      <c r="A146" s="199" t="s">
        <v>1003</v>
      </c>
      <c r="B146" s="208" t="s">
        <v>1002</v>
      </c>
      <c r="C146" s="13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x14ac:dyDescent="0.25">
      <c r="A147" s="199" t="s">
        <v>999</v>
      </c>
      <c r="B147" s="42" t="s">
        <v>4</v>
      </c>
      <c r="C147" s="114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x14ac:dyDescent="0.25">
      <c r="A148" s="171"/>
      <c r="B148" s="204"/>
      <c r="C148" s="114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x14ac:dyDescent="0.25">
      <c r="A149" s="199"/>
      <c r="B149" s="195" t="s">
        <v>1004</v>
      </c>
      <c r="C149" s="18" t="s">
        <v>1005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x14ac:dyDescent="0.25">
      <c r="A150" s="199"/>
      <c r="B150" s="195" t="s">
        <v>5</v>
      </c>
      <c r="C150" s="114" t="s">
        <v>1006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ht="15.75" thickBot="1" x14ac:dyDescent="0.3">
      <c r="A151" s="209"/>
      <c r="B151" s="205"/>
      <c r="C151" s="124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x14ac:dyDescent="0.25">
      <c r="A152" s="125"/>
      <c r="B152" s="126"/>
      <c r="C152" s="112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x14ac:dyDescent="0.25">
      <c r="A153" s="125"/>
      <c r="B153" s="112"/>
      <c r="C153" s="112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x14ac:dyDescent="0.25">
      <c r="A154" s="61" t="str">
        <f ca="1">"© Commonwealth of Australia "&amp;YEAR(TODAY())</f>
        <v>© Commonwealth of Australia 2025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x14ac:dyDescent="0.25">
      <c r="A155" s="105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x14ac:dyDescent="0.25">
      <c r="A156" s="105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1">
    <mergeCell ref="A141:A145"/>
    <mergeCell ref="A123:A140"/>
    <mergeCell ref="A98:A111"/>
    <mergeCell ref="A112:A117"/>
    <mergeCell ref="A118:A122"/>
    <mergeCell ref="A53:A70"/>
    <mergeCell ref="A8:C8"/>
    <mergeCell ref="A21:A27"/>
    <mergeCell ref="A28:A33"/>
    <mergeCell ref="A71:A75"/>
    <mergeCell ref="A82:A88"/>
  </mergeCells>
  <hyperlinks>
    <hyperlink ref="A154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30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0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768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10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" customHeight="1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" customHeight="1" thickBot="1" x14ac:dyDescent="0.3">
      <c r="A9" s="33" t="s">
        <v>1</v>
      </c>
      <c r="B9" s="34" t="s">
        <v>2</v>
      </c>
      <c r="C9" s="34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" customHeight="1" thickBot="1" x14ac:dyDescent="0.3">
      <c r="A10" s="70" t="s">
        <v>1007</v>
      </c>
      <c r="B10" s="89" t="s">
        <v>419</v>
      </c>
      <c r="C10" s="87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15" customHeight="1" thickBot="1" x14ac:dyDescent="0.3">
      <c r="A11" s="79"/>
      <c r="B11" s="86" t="s">
        <v>862</v>
      </c>
      <c r="C11" s="87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5" customHeight="1" thickBot="1" x14ac:dyDescent="0.3">
      <c r="A12" s="79"/>
      <c r="B12" s="86"/>
      <c r="C12" s="87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15" customHeight="1" thickBot="1" x14ac:dyDescent="0.3">
      <c r="A13" s="79"/>
      <c r="B13" s="86" t="s">
        <v>6</v>
      </c>
      <c r="C13" s="87" t="s">
        <v>679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15" customHeight="1" thickBot="1" x14ac:dyDescent="0.3">
      <c r="A14" s="79"/>
      <c r="B14" s="86" t="s">
        <v>53</v>
      </c>
      <c r="C14" s="87" t="s">
        <v>680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" customHeight="1" thickBot="1" x14ac:dyDescent="0.3">
      <c r="A15" s="79"/>
      <c r="B15" s="86" t="s">
        <v>7</v>
      </c>
      <c r="C15" s="87" t="s">
        <v>681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" customHeight="1" thickBot="1" x14ac:dyDescent="0.3">
      <c r="A16" s="79"/>
      <c r="B16" s="86" t="s">
        <v>381</v>
      </c>
      <c r="C16" s="87" t="s">
        <v>682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" customHeight="1" thickBot="1" x14ac:dyDescent="0.3">
      <c r="A17" s="92"/>
      <c r="B17" s="227"/>
      <c r="C17" s="352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" customHeight="1" x14ac:dyDescent="0.25">
      <c r="A18" s="267" t="s">
        <v>419</v>
      </c>
      <c r="B18" s="89" t="s">
        <v>420</v>
      </c>
      <c r="C18" s="87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" customHeight="1" x14ac:dyDescent="0.25">
      <c r="A19" s="268"/>
      <c r="B19" s="86" t="s">
        <v>863</v>
      </c>
      <c r="C19" s="87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" customHeight="1" x14ac:dyDescent="0.25">
      <c r="A20" s="268"/>
      <c r="B20" s="86"/>
      <c r="C20" s="87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 customHeight="1" x14ac:dyDescent="0.25">
      <c r="A21" s="268"/>
      <c r="B21" s="86" t="s">
        <v>6</v>
      </c>
      <c r="C21" s="87" t="s">
        <v>1005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customHeight="1" x14ac:dyDescent="0.25">
      <c r="A22" s="268"/>
      <c r="B22" s="86" t="s">
        <v>53</v>
      </c>
      <c r="C22" s="87" t="s">
        <v>1008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 customHeight="1" x14ac:dyDescent="0.25">
      <c r="A23" s="268"/>
      <c r="B23" s="86" t="s">
        <v>7</v>
      </c>
      <c r="C23" s="87" t="s">
        <v>1009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 customHeight="1" x14ac:dyDescent="0.25">
      <c r="A24" s="268"/>
      <c r="B24" s="86" t="s">
        <v>381</v>
      </c>
      <c r="C24" s="87" t="s">
        <v>1010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" customHeight="1" thickBot="1" x14ac:dyDescent="0.3">
      <c r="A25" s="279"/>
      <c r="B25" s="88"/>
      <c r="C25" s="351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10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10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61" t="str">
        <f ca="1">"© Commonwealth of Australia "&amp;YEAR(TODAY())</f>
        <v>© Commonwealth of Australia 2025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10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10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2">
    <mergeCell ref="A18:A25"/>
    <mergeCell ref="A8:C8"/>
  </mergeCells>
  <hyperlinks>
    <hyperlink ref="A28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65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0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421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10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84" t="s">
        <v>1</v>
      </c>
      <c r="B9" s="35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17" t="s">
        <v>1013</v>
      </c>
      <c r="B10" s="223" t="s">
        <v>1011</v>
      </c>
      <c r="C10" s="215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14" t="s">
        <v>416</v>
      </c>
      <c r="B11" s="224" t="s">
        <v>1012</v>
      </c>
      <c r="C11" s="1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14" t="s">
        <v>1014</v>
      </c>
      <c r="B12" s="224"/>
      <c r="C12" s="21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14" t="s">
        <v>420</v>
      </c>
      <c r="B13" s="225" t="s">
        <v>869</v>
      </c>
      <c r="C13" s="216" t="s">
        <v>1015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14"/>
      <c r="B14" s="225" t="s">
        <v>870</v>
      </c>
      <c r="C14" s="44" t="s">
        <v>1016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14"/>
      <c r="B15" s="225" t="s">
        <v>871</v>
      </c>
      <c r="C15" s="44" t="s">
        <v>1017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14"/>
      <c r="B16" s="225" t="s">
        <v>872</v>
      </c>
      <c r="C16" s="44" t="s">
        <v>1018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14"/>
      <c r="B17" s="225" t="s">
        <v>873</v>
      </c>
      <c r="C17" s="216" t="s">
        <v>1019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14"/>
      <c r="B18" s="225" t="s">
        <v>874</v>
      </c>
      <c r="C18" s="44" t="s">
        <v>1020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4"/>
      <c r="B19" s="225" t="s">
        <v>875</v>
      </c>
      <c r="C19" s="44" t="s">
        <v>1021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14"/>
      <c r="B20" s="225" t="s">
        <v>876</v>
      </c>
      <c r="C20" s="44" t="s">
        <v>1022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14"/>
      <c r="B21" s="225" t="s">
        <v>877</v>
      </c>
      <c r="C21" s="216" t="s">
        <v>1023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14"/>
      <c r="B22" s="225" t="s">
        <v>878</v>
      </c>
      <c r="C22" s="44" t="s">
        <v>1024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14"/>
      <c r="B23" s="225" t="s">
        <v>879</v>
      </c>
      <c r="C23" s="44" t="s">
        <v>1025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14"/>
      <c r="B24" s="225" t="s">
        <v>880</v>
      </c>
      <c r="C24" s="44" t="s">
        <v>1026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14"/>
      <c r="B25" s="225" t="s">
        <v>881</v>
      </c>
      <c r="C25" s="216" t="s">
        <v>1027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14"/>
      <c r="B26" s="225" t="s">
        <v>882</v>
      </c>
      <c r="C26" s="44" t="s">
        <v>1028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14"/>
      <c r="B27" s="225" t="s">
        <v>883</v>
      </c>
      <c r="C27" s="44" t="s">
        <v>1029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14"/>
      <c r="B28" s="225" t="s">
        <v>884</v>
      </c>
      <c r="C28" s="44" t="s">
        <v>1030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14"/>
      <c r="B29" s="225" t="s">
        <v>885</v>
      </c>
      <c r="C29" s="216" t="s">
        <v>1031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14"/>
      <c r="B30" s="225" t="s">
        <v>886</v>
      </c>
      <c r="C30" s="44" t="s">
        <v>1032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5" customHeight="1" x14ac:dyDescent="0.25">
      <c r="A31" s="14"/>
      <c r="B31" s="225" t="s">
        <v>887</v>
      </c>
      <c r="C31" s="44" t="s">
        <v>1033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.75" thickBot="1" x14ac:dyDescent="0.3">
      <c r="A32" s="15"/>
      <c r="B32" s="226"/>
      <c r="C32" s="19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76" t="s">
        <v>1011</v>
      </c>
      <c r="B33" s="182" t="s">
        <v>422</v>
      </c>
      <c r="C33" s="345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77"/>
      <c r="B34" s="14" t="s">
        <v>10</v>
      </c>
      <c r="C34" s="34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77"/>
      <c r="B35" s="14"/>
      <c r="C35" s="34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77"/>
      <c r="B36" s="14" t="s">
        <v>1034</v>
      </c>
      <c r="C36" s="346" t="s">
        <v>423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77"/>
      <c r="B37" s="14" t="s">
        <v>1218</v>
      </c>
      <c r="C37" s="346" t="s">
        <v>979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thickBot="1" x14ac:dyDescent="0.3">
      <c r="A38" s="278"/>
      <c r="B38" s="15"/>
      <c r="C38" s="348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68" t="s">
        <v>424</v>
      </c>
      <c r="B39" s="89" t="s">
        <v>425</v>
      </c>
      <c r="C39" s="322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68"/>
      <c r="B40" s="86" t="s">
        <v>276</v>
      </c>
      <c r="C40" s="322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68"/>
      <c r="B41" s="86"/>
      <c r="C41" s="322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268"/>
      <c r="B42" s="177" t="s">
        <v>869</v>
      </c>
      <c r="C42" s="106" t="s">
        <v>683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68"/>
      <c r="B43" s="177" t="s">
        <v>870</v>
      </c>
      <c r="C43" s="106" t="s">
        <v>684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68"/>
      <c r="B44" s="177" t="s">
        <v>871</v>
      </c>
      <c r="C44" s="106" t="s">
        <v>685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68"/>
      <c r="B45" s="177" t="s">
        <v>872</v>
      </c>
      <c r="C45" s="106" t="s">
        <v>686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68"/>
      <c r="B46" s="177" t="s">
        <v>873</v>
      </c>
      <c r="C46" s="106" t="s">
        <v>687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68"/>
      <c r="B47" s="177" t="s">
        <v>874</v>
      </c>
      <c r="C47" s="106" t="s">
        <v>688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68"/>
      <c r="B48" s="177" t="s">
        <v>875</v>
      </c>
      <c r="C48" s="106" t="s">
        <v>689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68"/>
      <c r="B49" s="177" t="s">
        <v>876</v>
      </c>
      <c r="C49" s="106" t="s">
        <v>690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68"/>
      <c r="B50" s="177" t="s">
        <v>877</v>
      </c>
      <c r="C50" s="106" t="s">
        <v>691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68"/>
      <c r="B51" s="177" t="s">
        <v>878</v>
      </c>
      <c r="C51" s="106" t="s">
        <v>1035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68"/>
      <c r="B52" s="177" t="s">
        <v>879</v>
      </c>
      <c r="C52" s="106" t="s">
        <v>1036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68"/>
      <c r="B53" s="177" t="s">
        <v>880</v>
      </c>
      <c r="C53" s="106" t="s">
        <v>1037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68"/>
      <c r="B54" s="177" t="s">
        <v>881</v>
      </c>
      <c r="C54" s="106" t="s">
        <v>1038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68"/>
      <c r="B55" s="177" t="s">
        <v>882</v>
      </c>
      <c r="C55" s="106" t="s">
        <v>1039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68"/>
      <c r="B56" s="177" t="s">
        <v>883</v>
      </c>
      <c r="C56" s="106" t="s">
        <v>1040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68"/>
      <c r="B57" s="177" t="s">
        <v>884</v>
      </c>
      <c r="C57" s="106" t="s">
        <v>1041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68"/>
      <c r="B58" s="177" t="s">
        <v>885</v>
      </c>
      <c r="C58" s="106" t="s">
        <v>1042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68"/>
      <c r="B59" s="177" t="s">
        <v>886</v>
      </c>
      <c r="C59" s="106" t="s">
        <v>1043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thickBot="1" x14ac:dyDescent="0.3">
      <c r="A60" s="279"/>
      <c r="B60" s="227"/>
      <c r="C60" s="342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10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10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61" t="str">
        <f ca="1">"© Commonwealth of Australia "&amp;YEAR(TODAY())</f>
        <v>© Commonwealth of Australia 2025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10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10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39:A60"/>
    <mergeCell ref="A8:C8"/>
    <mergeCell ref="A33:A38"/>
  </mergeCells>
  <hyperlinks>
    <hyperlink ref="A63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9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22" style="1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 x14ac:dyDescent="0.25">
      <c r="A1" s="2" t="s">
        <v>12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3" t="str">
        <f>Contents!A2</f>
        <v>6226.0 Participation, Job Search and Mobility, February 2025</v>
      </c>
      <c r="B2" s="24"/>
      <c r="C2" s="24"/>
      <c r="D2" s="62"/>
      <c r="E2" s="25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13</v>
      </c>
      <c r="B3" s="28"/>
      <c r="C3" s="28"/>
      <c r="D3" s="28"/>
      <c r="E3" s="28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9" t="str">
        <f>Contents!A4</f>
        <v>Released at 11:30 am (Canberra time) Tue 29 July 2025</v>
      </c>
      <c r="B4" s="30"/>
      <c r="C4" s="30"/>
      <c r="D4" s="30"/>
      <c r="E4" s="28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10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x14ac:dyDescent="0.25">
      <c r="A6" s="31" t="s">
        <v>769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thickBot="1" x14ac:dyDescent="0.3">
      <c r="A7" s="3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thickBot="1" x14ac:dyDescent="0.3">
      <c r="A8" s="272" t="s">
        <v>0</v>
      </c>
      <c r="B8" s="273"/>
      <c r="C8" s="274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.75" thickBot="1" x14ac:dyDescent="0.3">
      <c r="A9" s="84" t="s">
        <v>1</v>
      </c>
      <c r="B9" s="35" t="s">
        <v>2</v>
      </c>
      <c r="C9" s="35" t="s">
        <v>3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.75" thickBot="1" x14ac:dyDescent="0.3">
      <c r="A10" s="233" t="s">
        <v>1044</v>
      </c>
      <c r="B10" s="208" t="s">
        <v>426</v>
      </c>
      <c r="C10" s="228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15.75" thickBot="1" x14ac:dyDescent="0.3">
      <c r="A11" s="234" t="s">
        <v>1045</v>
      </c>
      <c r="B11" s="231" t="s">
        <v>4</v>
      </c>
      <c r="C11" s="229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5.75" thickBot="1" x14ac:dyDescent="0.3">
      <c r="A12" s="234" t="s">
        <v>1046</v>
      </c>
      <c r="B12" s="231"/>
      <c r="C12" s="229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15.75" thickBot="1" x14ac:dyDescent="0.3">
      <c r="A13" s="235" t="s">
        <v>1047</v>
      </c>
      <c r="B13" s="195" t="s">
        <v>1052</v>
      </c>
      <c r="C13" s="230" t="s">
        <v>427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15.75" thickBot="1" x14ac:dyDescent="0.3">
      <c r="A14" s="235" t="s">
        <v>1049</v>
      </c>
      <c r="B14" s="195" t="s">
        <v>1053</v>
      </c>
      <c r="C14" s="204" t="s">
        <v>32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.75" thickBot="1" x14ac:dyDescent="0.3">
      <c r="A15" s="235" t="s">
        <v>1048</v>
      </c>
      <c r="B15" s="195" t="s">
        <v>1054</v>
      </c>
      <c r="C15" s="204" t="s">
        <v>428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thickBot="1" x14ac:dyDescent="0.3">
      <c r="A16" s="235" t="s">
        <v>1050</v>
      </c>
      <c r="B16" s="195" t="s">
        <v>1056</v>
      </c>
      <c r="C16" s="204" t="s">
        <v>429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.75" thickBot="1" x14ac:dyDescent="0.3">
      <c r="A17" s="235" t="s">
        <v>1051</v>
      </c>
      <c r="B17" s="195" t="s">
        <v>1055</v>
      </c>
      <c r="C17" s="204" t="s">
        <v>431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36" t="s">
        <v>425</v>
      </c>
      <c r="B18" s="232"/>
      <c r="C18" s="200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.75" thickBot="1" x14ac:dyDescent="0.3">
      <c r="A19" s="237"/>
      <c r="B19" s="205"/>
      <c r="C19" s="207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7" t="s">
        <v>432</v>
      </c>
      <c r="B20" s="89" t="s">
        <v>433</v>
      </c>
      <c r="C20" s="87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24" x14ac:dyDescent="0.25">
      <c r="A21" s="268"/>
      <c r="B21" s="86" t="s">
        <v>788</v>
      </c>
      <c r="C21" s="87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68"/>
      <c r="B22" s="318" t="s">
        <v>1057</v>
      </c>
      <c r="C22" s="87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68"/>
      <c r="B23" s="86"/>
      <c r="C23" s="87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8"/>
      <c r="B24" s="86" t="s">
        <v>260</v>
      </c>
      <c r="C24" s="87" t="s">
        <v>692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68"/>
      <c r="B25" s="86" t="s">
        <v>261</v>
      </c>
      <c r="C25" s="87" t="s">
        <v>693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" customHeight="1" x14ac:dyDescent="0.25">
      <c r="A26" s="268"/>
      <c r="B26" s="86" t="s">
        <v>434</v>
      </c>
      <c r="C26" s="87" t="s">
        <v>694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68"/>
      <c r="B27" s="86" t="s">
        <v>435</v>
      </c>
      <c r="C27" s="87" t="s">
        <v>695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thickBot="1" x14ac:dyDescent="0.3">
      <c r="A28" s="279"/>
      <c r="B28" s="88"/>
      <c r="C28" s="351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67" t="s">
        <v>433</v>
      </c>
      <c r="B29" s="89" t="s">
        <v>436</v>
      </c>
      <c r="C29" s="87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8"/>
      <c r="B30" s="86" t="s">
        <v>4</v>
      </c>
      <c r="C30" s="87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68"/>
      <c r="B31" s="86"/>
      <c r="C31" s="87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68"/>
      <c r="B32" s="86" t="s">
        <v>1058</v>
      </c>
      <c r="C32" s="87" t="s">
        <v>437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68"/>
      <c r="B33" s="86" t="s">
        <v>1217</v>
      </c>
      <c r="C33" s="87" t="s">
        <v>438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.75" thickBot="1" x14ac:dyDescent="0.3">
      <c r="A34" s="275"/>
      <c r="B34" s="98"/>
      <c r="C34" s="115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61" t="str">
        <f ca="1">"© Commonwealth of Australia "&amp;YEAR(TODAY())</f>
        <v>© Commonwealth of Australia 2025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10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10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20:A28"/>
    <mergeCell ref="A29:A34"/>
  </mergeCells>
  <hyperlinks>
    <hyperlink ref="A37" r:id="rId1" display="© Commonwealth of Australia 2014" xr:uid="{850BA0E7-70A7-412B-9F3E-7F33E2C1122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Sam Smith</cp:lastModifiedBy>
  <dcterms:created xsi:type="dcterms:W3CDTF">2020-05-05T01:55:25Z</dcterms:created>
  <dcterms:modified xsi:type="dcterms:W3CDTF">2025-07-09T07:06:35Z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2021-06-16T04:16:43Z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6bcad129-0a87-4caa-9e20-566cf808fc00</vt:lpwstr>
  </property>
  <property fmtid="{D5CDD505-2E9C-101B-9397-08002B2CF9AE}" pid="8" name="MSIP_Label_c8e5a7ee-c283-40b0-98eb-fa437df4c031_ContentBits">
    <vt:lpwstr>0</vt:lpwstr>
  </property>
</Properties>
</file>