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S:\HSF\BAR2526\Publication\"/>
    </mc:Choice>
  </mc:AlternateContent>
  <xr:revisionPtr revIDLastSave="0" documentId="13_ncr:1_{BB4B77C7-2981-410B-BD4E-6A5CC5CA6C04}" xr6:coauthVersionLast="47" xr6:coauthVersionMax="47" xr10:uidLastSave="{00000000-0000-0000-0000-000000000000}"/>
  <bookViews>
    <workbookView xWindow="28680" yWindow="975" windowWidth="29040" windowHeight="15720" tabRatio="810" xr2:uid="{50B57E2D-E923-4253-BA36-3E02E4454BBD}"/>
  </bookViews>
  <sheets>
    <sheet name="Contents" sheetId="19" r:id="rId1"/>
    <sheet name="1.3 OCC" sheetId="31" r:id="rId2"/>
    <sheet name="2.1 CJB" sheetId="2" r:id="rId3"/>
    <sheet name="2.5.1 UAC" sheetId="1" r:id="rId4"/>
    <sheet name="2.5.2 PRJ" sheetId="3" r:id="rId5"/>
    <sheet name="2.5.3 PJD" sheetId="4" r:id="rId6"/>
    <sheet name="2.5.4 WTW" sheetId="5" r:id="rId7"/>
    <sheet name="2.5.5 WCS" sheetId="6" r:id="rId8"/>
    <sheet name="2.5.6 WNL" sheetId="7" r:id="rId9"/>
    <sheet name="2.5.7 TFW" sheetId="9" r:id="rId10"/>
    <sheet name="2.5.8 WMH" sheetId="8" r:id="rId11"/>
    <sheet name="2.5.9 WSM" sheetId="10" r:id="rId12"/>
    <sheet name="2.5.10 WNM" sheetId="11" r:id="rId13"/>
    <sheet name="2.5.11 INS" sheetId="17" r:id="rId14"/>
    <sheet name="6.1 SUP" sheetId="34" r:id="rId15"/>
    <sheet name="6.2 LUM" sheetId="35" r:id="rId16"/>
    <sheet name="6.3 RTP" sheetId="36" r:id="rId17"/>
    <sheet name="6.4 TTR" sheetId="37" r:id="rId18"/>
    <sheet name="6.5 IRT" sheetId="38" r:id="rId19"/>
    <sheet name="6.6 HEX" sheetId="33" r:id="rId20"/>
    <sheet name="6.9 LTC" sheetId="29" r:id="rId21"/>
    <sheet name="6a DIS" sheetId="21" r:id="rId22"/>
    <sheet name="9.1 INC" sheetId="25" r:id="rId23"/>
    <sheet name="10.2 PPA" sheetId="24" r:id="rId24"/>
    <sheet name="11.1 PIN" sheetId="28" r:id="rId25"/>
    <sheet name="11.2 PAP" sheetId="23" r:id="rId26"/>
    <sheet name="12 HHI" sheetId="26" r:id="rId27"/>
    <sheet name="13 MLC" sheetId="18" r:id="rId28"/>
  </sheets>
  <externalReferences>
    <externalReference r:id="rId29"/>
    <externalReference r:id="rId30"/>
  </externalReferences>
  <definedNames>
    <definedName name="_6.6_Housing_and" localSheetId="1">'1.3 OCC'!#REF!</definedName>
    <definedName name="_6.6_Housing_and" localSheetId="23">'10.2 PPA'!#REF!</definedName>
    <definedName name="_6.6_Housing_and" localSheetId="24">'11.1 PIN'!#REF!</definedName>
    <definedName name="_6.6_Housing_and" localSheetId="25">'11.2 PAP'!#REF!</definedName>
    <definedName name="_6.6_Housing_and" localSheetId="26">'12 HHI'!#REF!</definedName>
    <definedName name="_6.6_Housing_and" localSheetId="27">'13 MLC'!#REF!</definedName>
    <definedName name="_6.6_Housing_and" localSheetId="2">'2.1 CJB'!#REF!</definedName>
    <definedName name="_6.6_Housing_and" localSheetId="3">'2.5.1 UAC'!#REF!</definedName>
    <definedName name="_6.6_Housing_and" localSheetId="12">'2.5.10 WNM'!#REF!</definedName>
    <definedName name="_6.6_Housing_and" localSheetId="13">'2.5.11 INS'!#REF!</definedName>
    <definedName name="_6.6_Housing_and" localSheetId="4">'2.5.2 PRJ'!#REF!</definedName>
    <definedName name="_6.6_Housing_and" localSheetId="5">'2.5.3 PJD'!#REF!</definedName>
    <definedName name="_6.6_Housing_and" localSheetId="6">'2.5.4 WTW'!#REF!</definedName>
    <definedName name="_6.6_Housing_and" localSheetId="7">'2.5.5 WCS'!#REF!</definedName>
    <definedName name="_6.6_Housing_and" localSheetId="8">'2.5.6 WNL'!#REF!</definedName>
    <definedName name="_6.6_Housing_and" localSheetId="9">'2.5.7 TFW'!#REF!</definedName>
    <definedName name="_6.6_Housing_and" localSheetId="10">'2.5.8 WMH'!#REF!</definedName>
    <definedName name="_6.6_Housing_and" localSheetId="11">'2.5.9 WSM'!#REF!</definedName>
    <definedName name="_6.6_Housing_and" localSheetId="14">'6.1 SUP'!#REF!</definedName>
    <definedName name="_6.6_Housing_and" localSheetId="15">'6.2 LUM'!#REF!</definedName>
    <definedName name="_6.6_Housing_and" localSheetId="16">'6.3 RTP'!#REF!</definedName>
    <definedName name="_6.6_Housing_and" localSheetId="17">'6.4 TTR'!#REF!</definedName>
    <definedName name="_6.6_Housing_and" localSheetId="18">'6.5 IRT'!#REF!</definedName>
    <definedName name="_6.6_Housing_and" localSheetId="20">'6.9 LTC'!#REF!</definedName>
    <definedName name="_6.6_Housing_and" localSheetId="21">'6a DIS'!#REF!</definedName>
    <definedName name="_6.6_Housing_and" localSheetId="22">'9.1 INC'!#REF!</definedName>
    <definedName name="_Date_of_Previous" localSheetId="1">'1.3 OCC'!#REF!</definedName>
    <definedName name="_Date_of_Previous" localSheetId="23">'10.2 PPA'!#REF!</definedName>
    <definedName name="_Date_of_Previous" localSheetId="24">'11.1 PIN'!#REF!</definedName>
    <definedName name="_Date_of_Previous" localSheetId="25">'11.2 PAP'!#REF!</definedName>
    <definedName name="_Date_of_Previous" localSheetId="26">'12 HHI'!#REF!</definedName>
    <definedName name="_Date_of_Previous" localSheetId="27">'13 MLC'!#REF!</definedName>
    <definedName name="_Date_of_Previous" localSheetId="2">'2.1 CJB'!#REF!</definedName>
    <definedName name="_Date_of_Previous" localSheetId="3">'2.5.1 UAC'!#REF!</definedName>
    <definedName name="_Date_of_Previous" localSheetId="12">'2.5.10 WNM'!#REF!</definedName>
    <definedName name="_Date_of_Previous" localSheetId="13">'2.5.11 INS'!#REF!</definedName>
    <definedName name="_Date_of_Previous" localSheetId="4">'2.5.2 PRJ'!#REF!</definedName>
    <definedName name="_Date_of_Previous" localSheetId="5">'2.5.3 PJD'!#REF!</definedName>
    <definedName name="_Date_of_Previous" localSheetId="6">'2.5.4 WTW'!#REF!</definedName>
    <definedName name="_Date_of_Previous" localSheetId="7">'2.5.5 WCS'!#REF!</definedName>
    <definedName name="_Date_of_Previous" localSheetId="8">'2.5.6 WNL'!#REF!</definedName>
    <definedName name="_Date_of_Previous" localSheetId="9">'2.5.7 TFW'!#REF!</definedName>
    <definedName name="_Date_of_Previous" localSheetId="10">'2.5.8 WMH'!#REF!</definedName>
    <definedName name="_Date_of_Previous" localSheetId="11">'2.5.9 WSM'!#REF!</definedName>
    <definedName name="_Date_of_Previous" localSheetId="14">'6.1 SUP'!#REF!</definedName>
    <definedName name="_Date_of_Previous" localSheetId="15">'6.2 LUM'!#REF!</definedName>
    <definedName name="_Date_of_Previous" localSheetId="16">'6.3 RTP'!#REF!</definedName>
    <definedName name="_Date_of_Previous" localSheetId="17">'6.4 TTR'!#REF!</definedName>
    <definedName name="_Date_of_Previous" localSheetId="18">'6.5 IRT'!#REF!</definedName>
    <definedName name="_Date_of_Previous" localSheetId="20">'6.9 LTC'!#REF!</definedName>
    <definedName name="_Date_of_Previous" localSheetId="21">'6a DIS'!#REF!</definedName>
    <definedName name="_Date_of_Previous" localSheetId="22">'9.1 INC'!#REF!</definedName>
    <definedName name="_Main_Living_Cost" localSheetId="1">'1.3 OCC'!#REF!</definedName>
    <definedName name="_Main_Living_Cost" localSheetId="23">'10.2 PPA'!#REF!</definedName>
    <definedName name="_Main_Living_Cost" localSheetId="24">'11.1 PIN'!#REF!</definedName>
    <definedName name="_Main_Living_Cost" localSheetId="25">'11.2 PAP'!#REF!</definedName>
    <definedName name="_Main_Living_Cost" localSheetId="26">'12 HHI'!#REF!</definedName>
    <definedName name="_Main_Living_Cost" localSheetId="27">'13 MLC'!#REF!</definedName>
    <definedName name="_Main_Living_Cost" localSheetId="2">'2.1 CJB'!#REF!</definedName>
    <definedName name="_Main_Living_Cost" localSheetId="3">'2.5.1 UAC'!#REF!</definedName>
    <definedName name="_Main_Living_Cost" localSheetId="12">'2.5.10 WNM'!#REF!</definedName>
    <definedName name="_Main_Living_Cost" localSheetId="13">'2.5.11 INS'!#REF!</definedName>
    <definedName name="_Main_Living_Cost" localSheetId="4">'2.5.2 PRJ'!#REF!</definedName>
    <definedName name="_Main_Living_Cost" localSheetId="5">'2.5.3 PJD'!#REF!</definedName>
    <definedName name="_Main_Living_Cost" localSheetId="6">'2.5.4 WTW'!#REF!</definedName>
    <definedName name="_Main_Living_Cost" localSheetId="7">'2.5.5 WCS'!#REF!</definedName>
    <definedName name="_Main_Living_Cost" localSheetId="8">'2.5.6 WNL'!#REF!</definedName>
    <definedName name="_Main_Living_Cost" localSheetId="9">'2.5.7 TFW'!#REF!</definedName>
    <definedName name="_Main_Living_Cost" localSheetId="10">'2.5.8 WMH'!#REF!</definedName>
    <definedName name="_Main_Living_Cost" localSheetId="11">'2.5.9 WSM'!#REF!</definedName>
    <definedName name="_Main_Living_Cost" localSheetId="14">'6.1 SUP'!#REF!</definedName>
    <definedName name="_Main_Living_Cost" localSheetId="15">'6.2 LUM'!#REF!</definedName>
    <definedName name="_Main_Living_Cost" localSheetId="16">'6.3 RTP'!#REF!</definedName>
    <definedName name="_Main_Living_Cost" localSheetId="17">'6.4 TTR'!#REF!</definedName>
    <definedName name="_Main_Living_Cost" localSheetId="18">'6.5 IRT'!#REF!</definedName>
    <definedName name="_Main_Living_Cost" localSheetId="20">'6.9 LTC'!#REF!</definedName>
    <definedName name="_Main_Living_Cost" localSheetId="21">'6a DIS'!#REF!</definedName>
    <definedName name="_Main_Living_Cost" localSheetId="22">'9.1 INC'!#REF!</definedName>
    <definedName name="_Previous_Job_Details" localSheetId="1">'1.3 OCC'!#REF!</definedName>
    <definedName name="_Previous_Job_Details" localSheetId="23">'10.2 PPA'!#REF!</definedName>
    <definedName name="_Previous_Job_Details" localSheetId="24">'11.1 PIN'!#REF!</definedName>
    <definedName name="_Previous_Job_Details" localSheetId="25">'11.2 PAP'!#REF!</definedName>
    <definedName name="_Previous_Job_Details" localSheetId="26">'12 HHI'!#REF!</definedName>
    <definedName name="_Previous_Job_Details" localSheetId="27">'13 MLC'!#REF!</definedName>
    <definedName name="_Previous_Job_Details" localSheetId="2">'2.1 CJB'!#REF!</definedName>
    <definedName name="_Previous_Job_Details" localSheetId="3">'2.5.1 UAC'!#REF!</definedName>
    <definedName name="_Previous_Job_Details" localSheetId="12">'2.5.10 WNM'!#REF!</definedName>
    <definedName name="_Previous_Job_Details" localSheetId="13">'2.5.11 INS'!#REF!</definedName>
    <definedName name="_Previous_Job_Details" localSheetId="4">'2.5.2 PRJ'!#REF!</definedName>
    <definedName name="_Previous_Job_Details" localSheetId="5">'2.5.3 PJD'!$A$6</definedName>
    <definedName name="_Previous_Job_Details" localSheetId="6">'2.5.4 WTW'!#REF!</definedName>
    <definedName name="_Previous_Job_Details" localSheetId="7">'2.5.5 WCS'!#REF!</definedName>
    <definedName name="_Previous_Job_Details" localSheetId="8">'2.5.6 WNL'!#REF!</definedName>
    <definedName name="_Previous_Job_Details" localSheetId="9">'2.5.7 TFW'!#REF!</definedName>
    <definedName name="_Previous_Job_Details" localSheetId="10">'2.5.8 WMH'!#REF!</definedName>
    <definedName name="_Previous_Job_Details" localSheetId="11">'2.5.9 WSM'!#REF!</definedName>
    <definedName name="_Previous_Job_Details" localSheetId="14">'6.1 SUP'!#REF!</definedName>
    <definedName name="_Previous_Job_Details" localSheetId="15">'6.2 LUM'!#REF!</definedName>
    <definedName name="_Previous_Job_Details" localSheetId="16">'6.3 RTP'!#REF!</definedName>
    <definedName name="_Previous_Job_Details" localSheetId="17">'6.4 TTR'!#REF!</definedName>
    <definedName name="_Previous_Job_Details" localSheetId="18">'6.5 IRT'!#REF!</definedName>
    <definedName name="_Previous_Job_Details" localSheetId="20">'6.9 LTC'!#REF!</definedName>
    <definedName name="_Previous_Job_Details" localSheetId="21">'6a DIS'!#REF!</definedName>
    <definedName name="_Previous_Job_Details" localSheetId="22">'9.1 INC'!#REF!</definedName>
    <definedName name="_Previous_Job_Type" localSheetId="1">'1.3 OCC'!#REF!</definedName>
    <definedName name="_Previous_Job_Type" localSheetId="23">'10.2 PPA'!#REF!</definedName>
    <definedName name="_Previous_Job_Type" localSheetId="24">'11.1 PIN'!#REF!</definedName>
    <definedName name="_Previous_Job_Type" localSheetId="25">'11.2 PAP'!#REF!</definedName>
    <definedName name="_Previous_Job_Type" localSheetId="26">'12 HHI'!#REF!</definedName>
    <definedName name="_Previous_Job_Type" localSheetId="27">'13 MLC'!#REF!</definedName>
    <definedName name="_Previous_Job_Type" localSheetId="2">'2.1 CJB'!#REF!</definedName>
    <definedName name="_Previous_Job_Type" localSheetId="3">'2.5.1 UAC'!#REF!</definedName>
    <definedName name="_Previous_Job_Type" localSheetId="12">'2.5.10 WNM'!#REF!</definedName>
    <definedName name="_Previous_Job_Type" localSheetId="13">'2.5.11 INS'!#REF!</definedName>
    <definedName name="_Previous_Job_Type" localSheetId="4">'2.5.2 PRJ'!#REF!</definedName>
    <definedName name="_Previous_Job_Type" localSheetId="5">'2.5.3 PJD'!#REF!</definedName>
    <definedName name="_Previous_Job_Type" localSheetId="6">'2.5.4 WTW'!#REF!</definedName>
    <definedName name="_Previous_Job_Type" localSheetId="7">'2.5.5 WCS'!#REF!</definedName>
    <definedName name="_Previous_Job_Type" localSheetId="8">'2.5.6 WNL'!#REF!</definedName>
    <definedName name="_Previous_Job_Type" localSheetId="9">'2.5.7 TFW'!#REF!</definedName>
    <definedName name="_Previous_Job_Type" localSheetId="10">'2.5.8 WMH'!#REF!</definedName>
    <definedName name="_Previous_Job_Type" localSheetId="11">'2.5.9 WSM'!#REF!</definedName>
    <definedName name="_Previous_Job_Type" localSheetId="14">'6.1 SUP'!#REF!</definedName>
    <definedName name="_Previous_Job_Type" localSheetId="15">'6.2 LUM'!#REF!</definedName>
    <definedName name="_Previous_Job_Type" localSheetId="16">'6.3 RTP'!#REF!</definedName>
    <definedName name="_Previous_Job_Type" localSheetId="17">'6.4 TTR'!#REF!</definedName>
    <definedName name="_Previous_Job_Type" localSheetId="18">'6.5 IRT'!#REF!</definedName>
    <definedName name="_Previous_Job_Type" localSheetId="20">'6.9 LTC'!#REF!</definedName>
    <definedName name="_Previous_Job_Type" localSheetId="21">'6a DIS'!#REF!</definedName>
    <definedName name="_Previous_Job_Type" localSheetId="22">'9.1 INC'!#REF!</definedName>
    <definedName name="_Sources_of_Income" localSheetId="1">'1.3 OCC'!#REF!</definedName>
    <definedName name="_Sources_of_Income" localSheetId="23">'10.2 PPA'!#REF!</definedName>
    <definedName name="_Sources_of_Income" localSheetId="24">'11.1 PIN'!#REF!</definedName>
    <definedName name="_Sources_of_Income" localSheetId="25">'11.2 PAP'!#REF!</definedName>
    <definedName name="_Sources_of_Income" localSheetId="26">'12 HHI'!#REF!</definedName>
    <definedName name="_Sources_of_Income" localSheetId="27">'13 MLC'!#REF!</definedName>
    <definedName name="_Sources_of_Income" localSheetId="2">'2.1 CJB'!#REF!</definedName>
    <definedName name="_Sources_of_Income" localSheetId="3">'2.5.1 UAC'!#REF!</definedName>
    <definedName name="_Sources_of_Income" localSheetId="12">'2.5.10 WNM'!#REF!</definedName>
    <definedName name="_Sources_of_Income" localSheetId="13">'2.5.11 INS'!#REF!</definedName>
    <definedName name="_Sources_of_Income" localSheetId="4">'2.5.2 PRJ'!#REF!</definedName>
    <definedName name="_Sources_of_Income" localSheetId="5">'2.5.3 PJD'!#REF!</definedName>
    <definedName name="_Sources_of_Income" localSheetId="6">'2.5.4 WTW'!#REF!</definedName>
    <definedName name="_Sources_of_Income" localSheetId="7">'2.5.5 WCS'!#REF!</definedName>
    <definedName name="_Sources_of_Income" localSheetId="8">'2.5.6 WNL'!#REF!</definedName>
    <definedName name="_Sources_of_Income" localSheetId="9">'2.5.7 TFW'!#REF!</definedName>
    <definedName name="_Sources_of_Income" localSheetId="10">'2.5.8 WMH'!#REF!</definedName>
    <definedName name="_Sources_of_Income" localSheetId="11">'2.5.9 WSM'!#REF!</definedName>
    <definedName name="_Sources_of_Income" localSheetId="14">'6.1 SUP'!#REF!</definedName>
    <definedName name="_Sources_of_Income" localSheetId="15">'6.2 LUM'!#REF!</definedName>
    <definedName name="_Sources_of_Income" localSheetId="16">'6.3 RTP'!#REF!</definedName>
    <definedName name="_Sources_of_Income" localSheetId="17">'6.4 TTR'!#REF!</definedName>
    <definedName name="_Sources_of_Income" localSheetId="18">'6.5 IRT'!$A$6</definedName>
    <definedName name="_Sources_of_Income" localSheetId="20">'6.9 LTC'!#REF!</definedName>
    <definedName name="_Sources_of_Income" localSheetId="21">'6a DIS'!#REF!</definedName>
    <definedName name="_Sources_of_Income" localSheetId="22">'9.1 INC'!#REF!</definedName>
    <definedName name="_Transition_to_Retirement" localSheetId="1">'1.3 OCC'!#REF!</definedName>
    <definedName name="_Transition_to_Retirement" localSheetId="23">'10.2 PPA'!#REF!</definedName>
    <definedName name="_Transition_to_Retirement" localSheetId="24">'11.1 PIN'!#REF!</definedName>
    <definedName name="_Transition_to_Retirement" localSheetId="25">'11.2 PAP'!#REF!</definedName>
    <definedName name="_Transition_to_Retirement" localSheetId="26">'12 HHI'!#REF!</definedName>
    <definedName name="_Transition_to_Retirement" localSheetId="27">'13 MLC'!#REF!</definedName>
    <definedName name="_Transition_to_Retirement" localSheetId="2">'2.1 CJB'!#REF!</definedName>
    <definedName name="_Transition_to_Retirement" localSheetId="3">'2.5.1 UAC'!#REF!</definedName>
    <definedName name="_Transition_to_Retirement" localSheetId="12">'2.5.10 WNM'!#REF!</definedName>
    <definedName name="_Transition_to_Retirement" localSheetId="13">'2.5.11 INS'!#REF!</definedName>
    <definedName name="_Transition_to_Retirement" localSheetId="4">'2.5.2 PRJ'!#REF!</definedName>
    <definedName name="_Transition_to_Retirement" localSheetId="5">'2.5.3 PJD'!#REF!</definedName>
    <definedName name="_Transition_to_Retirement" localSheetId="6">'2.5.4 WTW'!#REF!</definedName>
    <definedName name="_Transition_to_Retirement" localSheetId="7">'2.5.5 WCS'!#REF!</definedName>
    <definedName name="_Transition_to_Retirement" localSheetId="8">'2.5.6 WNL'!#REF!</definedName>
    <definedName name="_Transition_to_Retirement" localSheetId="9">'2.5.7 TFW'!#REF!</definedName>
    <definedName name="_Transition_to_Retirement" localSheetId="10">'2.5.8 WMH'!#REF!</definedName>
    <definedName name="_Transition_to_Retirement" localSheetId="11">'2.5.9 WSM'!#REF!</definedName>
    <definedName name="_Transition_to_Retirement" localSheetId="14">'6.1 SUP'!#REF!</definedName>
    <definedName name="_Transition_to_Retirement" localSheetId="15">'6.2 LUM'!#REF!</definedName>
    <definedName name="_Transition_to_Retirement" localSheetId="16">'6.3 RTP'!#REF!</definedName>
    <definedName name="_Transition_to_Retirement" localSheetId="17">'6.4 TTR'!#REF!</definedName>
    <definedName name="_Transition_to_Retirement" localSheetId="18">'6.5 IRT'!#REF!</definedName>
    <definedName name="_Transition_to_Retirement" localSheetId="20">'6.9 LTC'!#REF!</definedName>
    <definedName name="_Transition_to_Retirement" localSheetId="21">'6a DIS'!#REF!</definedName>
    <definedName name="_Transition_to_Retirement" localSheetId="22">'9.1 INC'!#REF!</definedName>
    <definedName name="_Trouble_Finding_Work" localSheetId="1">'1.3 OCC'!#REF!</definedName>
    <definedName name="_Trouble_Finding_Work" localSheetId="23">'10.2 PPA'!#REF!</definedName>
    <definedName name="_Trouble_Finding_Work" localSheetId="24">'11.1 PIN'!#REF!</definedName>
    <definedName name="_Trouble_Finding_Work" localSheetId="25">'11.2 PAP'!#REF!</definedName>
    <definedName name="_Trouble_Finding_Work" localSheetId="26">'12 HHI'!#REF!</definedName>
    <definedName name="_Trouble_Finding_Work" localSheetId="27">'13 MLC'!#REF!</definedName>
    <definedName name="_Trouble_Finding_Work" localSheetId="2">'2.1 CJB'!#REF!</definedName>
    <definedName name="_Trouble_Finding_Work" localSheetId="3">'2.5.1 UAC'!#REF!</definedName>
    <definedName name="_Trouble_Finding_Work" localSheetId="12">'2.5.10 WNM'!#REF!</definedName>
    <definedName name="_Trouble_Finding_Work" localSheetId="13">'2.5.11 INS'!#REF!</definedName>
    <definedName name="_Trouble_Finding_Work" localSheetId="4">'2.5.2 PRJ'!#REF!</definedName>
    <definedName name="_Trouble_Finding_Work" localSheetId="5">'2.5.3 PJD'!#REF!</definedName>
    <definedName name="_Trouble_Finding_Work" localSheetId="6">'2.5.4 WTW'!#REF!</definedName>
    <definedName name="_Trouble_Finding_Work" localSheetId="7">'2.5.5 WCS'!#REF!</definedName>
    <definedName name="_Trouble_Finding_Work" localSheetId="8">'2.5.6 WNL'!#REF!</definedName>
    <definedName name="_Trouble_Finding_Work" localSheetId="9">'2.5.7 TFW'!#REF!</definedName>
    <definedName name="_Trouble_Finding_Work" localSheetId="10">'2.5.8 WMH'!#REF!</definedName>
    <definedName name="_Trouble_Finding_Work" localSheetId="11">'2.5.9 WSM'!#REF!</definedName>
    <definedName name="_Trouble_Finding_Work" localSheetId="14">'6.1 SUP'!#REF!</definedName>
    <definedName name="_Trouble_Finding_Work" localSheetId="15">'6.2 LUM'!#REF!</definedName>
    <definedName name="_Trouble_Finding_Work" localSheetId="16">'6.3 RTP'!#REF!</definedName>
    <definedName name="_Trouble_Finding_Work" localSheetId="17">'6.4 TTR'!#REF!</definedName>
    <definedName name="_Trouble_Finding_Work" localSheetId="18">'6.5 IRT'!#REF!</definedName>
    <definedName name="_Trouble_Finding_Work" localSheetId="20">'6.9 LTC'!#REF!</definedName>
    <definedName name="_Trouble_Finding_Work" localSheetId="21">'6a DIS'!#REF!</definedName>
    <definedName name="_Trouble_Finding_Work" localSheetId="22">'9.1 INC'!#REF!</definedName>
    <definedName name="_Use_of_Lump" localSheetId="1">'1.3 OCC'!#REF!</definedName>
    <definedName name="_Use_of_Lump" localSheetId="23">'10.2 PPA'!#REF!</definedName>
    <definedName name="_Use_of_Lump" localSheetId="24">'11.1 PIN'!#REF!</definedName>
    <definedName name="_Use_of_Lump" localSheetId="25">'11.2 PAP'!#REF!</definedName>
    <definedName name="_Use_of_Lump" localSheetId="26">'12 HHI'!#REF!</definedName>
    <definedName name="_Use_of_Lump" localSheetId="27">'13 MLC'!#REF!</definedName>
    <definedName name="_Use_of_Lump" localSheetId="2">'2.1 CJB'!#REF!</definedName>
    <definedName name="_Use_of_Lump" localSheetId="3">'2.5.1 UAC'!#REF!</definedName>
    <definedName name="_Use_of_Lump" localSheetId="12">'2.5.10 WNM'!#REF!</definedName>
    <definedName name="_Use_of_Lump" localSheetId="13">'2.5.11 INS'!#REF!</definedName>
    <definedName name="_Use_of_Lump" localSheetId="4">'2.5.2 PRJ'!#REF!</definedName>
    <definedName name="_Use_of_Lump" localSheetId="5">'2.5.3 PJD'!#REF!</definedName>
    <definedName name="_Use_of_Lump" localSheetId="6">'2.5.4 WTW'!#REF!</definedName>
    <definedName name="_Use_of_Lump" localSheetId="7">'2.5.5 WCS'!#REF!</definedName>
    <definedName name="_Use_of_Lump" localSheetId="8">'2.5.6 WNL'!#REF!</definedName>
    <definedName name="_Use_of_Lump" localSheetId="9">'2.5.7 TFW'!#REF!</definedName>
    <definedName name="_Use_of_Lump" localSheetId="10">'2.5.8 WMH'!#REF!</definedName>
    <definedName name="_Use_of_Lump" localSheetId="11">'2.5.9 WSM'!#REF!</definedName>
    <definedName name="_Use_of_Lump" localSheetId="14">'6.1 SUP'!#REF!</definedName>
    <definedName name="_Use_of_Lump" localSheetId="15">'6.2 LUM'!#REF!</definedName>
    <definedName name="_Use_of_Lump" localSheetId="16">'6.3 RTP'!#REF!</definedName>
    <definedName name="_Use_of_Lump" localSheetId="17">'6.4 TTR'!#REF!</definedName>
    <definedName name="_Use_of_Lump" localSheetId="18">'6.5 IRT'!#REF!</definedName>
    <definedName name="_Use_of_Lump" localSheetId="20">'6.9 LTC'!#REF!</definedName>
    <definedName name="_Use_of_Lump" localSheetId="21">'6a DIS'!#REF!</definedName>
    <definedName name="_Use_of_Lump" localSheetId="22">'9.1 INC'!#REF!</definedName>
    <definedName name="_Want_More_Hours" localSheetId="1">'1.3 OCC'!#REF!</definedName>
    <definedName name="_Want_More_Hours" localSheetId="23">'10.2 PPA'!#REF!</definedName>
    <definedName name="_Want_More_Hours" localSheetId="24">'11.1 PIN'!#REF!</definedName>
    <definedName name="_Want_More_Hours" localSheetId="25">'11.2 PAP'!#REF!</definedName>
    <definedName name="_Want_More_Hours" localSheetId="26">'12 HHI'!#REF!</definedName>
    <definedName name="_Want_More_Hours" localSheetId="27">'13 MLC'!#REF!</definedName>
    <definedName name="_Want_More_Hours" localSheetId="2">'2.1 CJB'!#REF!</definedName>
    <definedName name="_Want_More_Hours" localSheetId="3">'2.5.1 UAC'!#REF!</definedName>
    <definedName name="_Want_More_Hours" localSheetId="12">'2.5.10 WNM'!#REF!</definedName>
    <definedName name="_Want_More_Hours" localSheetId="13">'2.5.11 INS'!#REF!</definedName>
    <definedName name="_Want_More_Hours" localSheetId="4">'2.5.2 PRJ'!#REF!</definedName>
    <definedName name="_Want_More_Hours" localSheetId="5">'2.5.3 PJD'!#REF!</definedName>
    <definedName name="_Want_More_Hours" localSheetId="6">'2.5.4 WTW'!#REF!</definedName>
    <definedName name="_Want_More_Hours" localSheetId="7">'2.5.5 WCS'!#REF!</definedName>
    <definedName name="_Want_More_Hours" localSheetId="8">'2.5.6 WNL'!#REF!</definedName>
    <definedName name="_Want_More_Hours" localSheetId="9">'2.5.7 TFW'!#REF!</definedName>
    <definedName name="_Want_More_Hours" localSheetId="10">'2.5.8 WMH'!#REF!</definedName>
    <definedName name="_Want_More_Hours" localSheetId="11">'2.5.9 WSM'!#REF!</definedName>
    <definedName name="_Want_More_Hours" localSheetId="14">'6.1 SUP'!#REF!</definedName>
    <definedName name="_Want_More_Hours" localSheetId="15">'6.2 LUM'!#REF!</definedName>
    <definedName name="_Want_More_Hours" localSheetId="16">'6.3 RTP'!#REF!</definedName>
    <definedName name="_Want_More_Hours" localSheetId="17">'6.4 TTR'!#REF!</definedName>
    <definedName name="_Want_More_Hours" localSheetId="18">'6.5 IRT'!#REF!</definedName>
    <definedName name="_Want_More_Hours" localSheetId="20">'6.9 LTC'!#REF!</definedName>
    <definedName name="_Want_More_Hours" localSheetId="21">'6a DIS'!#REF!</definedName>
    <definedName name="_Want_More_Hours" localSheetId="22">'9.1 INC'!#REF!</definedName>
    <definedName name="_Want_to_Work" localSheetId="1">'1.3 OCC'!#REF!</definedName>
    <definedName name="_Want_to_Work" localSheetId="23">'10.2 PPA'!#REF!</definedName>
    <definedName name="_Want_to_Work" localSheetId="24">'11.1 PIN'!#REF!</definedName>
    <definedName name="_Want_to_Work" localSheetId="25">'11.2 PAP'!#REF!</definedName>
    <definedName name="_Want_to_Work" localSheetId="26">'12 HHI'!#REF!</definedName>
    <definedName name="_Want_to_Work" localSheetId="27">'13 MLC'!#REF!</definedName>
    <definedName name="_Want_to_Work" localSheetId="2">'2.1 CJB'!#REF!</definedName>
    <definedName name="_Want_to_Work" localSheetId="3">'2.5.1 UAC'!#REF!</definedName>
    <definedName name="_Want_to_Work" localSheetId="12">'2.5.10 WNM'!#REF!</definedName>
    <definedName name="_Want_to_Work" localSheetId="13">'2.5.11 INS'!#REF!</definedName>
    <definedName name="_Want_to_Work" localSheetId="4">'2.5.2 PRJ'!#REF!</definedName>
    <definedName name="_Want_to_Work" localSheetId="5">'2.5.3 PJD'!#REF!</definedName>
    <definedName name="_Want_to_Work" localSheetId="6">'2.5.4 WTW'!$A$6</definedName>
    <definedName name="_Want_to_Work" localSheetId="7">'2.5.5 WCS'!#REF!</definedName>
    <definedName name="_Want_to_Work" localSheetId="8">'2.5.6 WNL'!#REF!</definedName>
    <definedName name="_Want_to_Work" localSheetId="9">'2.5.7 TFW'!#REF!</definedName>
    <definedName name="_Want_to_Work" localSheetId="10">'2.5.8 WMH'!#REF!</definedName>
    <definedName name="_Want_to_Work" localSheetId="11">'2.5.9 WSM'!#REF!</definedName>
    <definedName name="_Want_to_Work" localSheetId="14">'6.1 SUP'!#REF!</definedName>
    <definedName name="_Want_to_Work" localSheetId="15">'6.2 LUM'!#REF!</definedName>
    <definedName name="_Want_to_Work" localSheetId="16">'6.3 RTP'!#REF!</definedName>
    <definedName name="_Want_to_Work" localSheetId="17">'6.4 TTR'!#REF!</definedName>
    <definedName name="_Want_to_Work" localSheetId="18">'6.5 IRT'!#REF!</definedName>
    <definedName name="_Want_to_Work" localSheetId="20">'6.9 LTC'!#REF!</definedName>
    <definedName name="_Want_to_Work" localSheetId="21">'6a DIS'!#REF!</definedName>
    <definedName name="_Want_to_Work" localSheetId="22">'9.1 INC'!#REF!</definedName>
    <definedName name="_When_Available_to" localSheetId="1">'1.3 OCC'!#REF!</definedName>
    <definedName name="_When_Available_to" localSheetId="23">'10.2 PPA'!#REF!</definedName>
    <definedName name="_When_Available_to" localSheetId="24">'11.1 PIN'!#REF!</definedName>
    <definedName name="_When_Available_to" localSheetId="25">'11.2 PAP'!#REF!</definedName>
    <definedName name="_When_Available_to" localSheetId="26">'12 HHI'!#REF!</definedName>
    <definedName name="_When_Available_to" localSheetId="27">'13 MLC'!#REF!</definedName>
    <definedName name="_When_Available_to" localSheetId="2">'2.1 CJB'!#REF!</definedName>
    <definedName name="_When_Available_to" localSheetId="3">'2.5.1 UAC'!#REF!</definedName>
    <definedName name="_When_Available_to" localSheetId="12">'2.5.10 WNM'!#REF!</definedName>
    <definedName name="_When_Available_to" localSheetId="13">'2.5.11 INS'!#REF!</definedName>
    <definedName name="_When_Available_to" localSheetId="4">'2.5.2 PRJ'!#REF!</definedName>
    <definedName name="_When_Available_to" localSheetId="5">'2.5.3 PJD'!#REF!</definedName>
    <definedName name="_When_Available_to" localSheetId="6">'2.5.4 WTW'!#REF!</definedName>
    <definedName name="_When_Available_to" localSheetId="7">'2.5.5 WCS'!#REF!</definedName>
    <definedName name="_When_Available_to" localSheetId="8">'2.5.6 WNL'!#REF!</definedName>
    <definedName name="_When_Available_to" localSheetId="9">'2.5.7 TFW'!#REF!</definedName>
    <definedName name="_When_Available_to" localSheetId="10">'2.5.8 WMH'!#REF!</definedName>
    <definedName name="_When_Available_to" localSheetId="11">'2.5.9 WSM'!$A$6</definedName>
    <definedName name="_When_Available_to" localSheetId="14">'6.1 SUP'!#REF!</definedName>
    <definedName name="_When_Available_to" localSheetId="15">'6.2 LUM'!#REF!</definedName>
    <definedName name="_When_Available_to" localSheetId="16">'6.3 RTP'!#REF!</definedName>
    <definedName name="_When_Available_to" localSheetId="17">'6.4 TTR'!#REF!</definedName>
    <definedName name="_When_Available_to" localSheetId="18">'6.5 IRT'!#REF!</definedName>
    <definedName name="_When_Available_to" localSheetId="20">'6.9 LTC'!#REF!</definedName>
    <definedName name="_When_Available_to" localSheetId="21">'6a DIS'!#REF!</definedName>
    <definedName name="_When_Available_to" localSheetId="22">'9.1 INC'!#REF!</definedName>
    <definedName name="_Why_Cannot_Start" localSheetId="1">'1.3 OCC'!#REF!</definedName>
    <definedName name="_Why_Cannot_Start" localSheetId="23">'10.2 PPA'!#REF!</definedName>
    <definedName name="_Why_Cannot_Start" localSheetId="24">'11.1 PIN'!#REF!</definedName>
    <definedName name="_Why_Cannot_Start" localSheetId="25">'11.2 PAP'!#REF!</definedName>
    <definedName name="_Why_Cannot_Start" localSheetId="26">'12 HHI'!#REF!</definedName>
    <definedName name="_Why_Cannot_Start" localSheetId="27">'13 MLC'!#REF!</definedName>
    <definedName name="_Why_Cannot_Start" localSheetId="2">'2.1 CJB'!#REF!</definedName>
    <definedName name="_Why_Cannot_Start" localSheetId="3">'2.5.1 UAC'!#REF!</definedName>
    <definedName name="_Why_Cannot_Start" localSheetId="12">'2.5.10 WNM'!#REF!</definedName>
    <definedName name="_Why_Cannot_Start" localSheetId="13">'2.5.11 INS'!#REF!</definedName>
    <definedName name="_Why_Cannot_Start" localSheetId="4">'2.5.2 PRJ'!#REF!</definedName>
    <definedName name="_Why_Cannot_Start" localSheetId="5">'2.5.3 PJD'!#REF!</definedName>
    <definedName name="_Why_Cannot_Start" localSheetId="6">'2.5.4 WTW'!#REF!</definedName>
    <definedName name="_Why_Cannot_Start" localSheetId="7">'2.5.5 WCS'!$A$6</definedName>
    <definedName name="_Why_Cannot_Start" localSheetId="8">'2.5.6 WNL'!#REF!</definedName>
    <definedName name="_Why_Cannot_Start" localSheetId="9">'2.5.7 TFW'!#REF!</definedName>
    <definedName name="_Why_Cannot_Start" localSheetId="10">'2.5.8 WMH'!#REF!</definedName>
    <definedName name="_Why_Cannot_Start" localSheetId="11">'2.5.9 WSM'!#REF!</definedName>
    <definedName name="_Why_Cannot_Start" localSheetId="14">'6.1 SUP'!#REF!</definedName>
    <definedName name="_Why_Cannot_Start" localSheetId="15">'6.2 LUM'!#REF!</definedName>
    <definedName name="_Why_Cannot_Start" localSheetId="16">'6.3 RTP'!#REF!</definedName>
    <definedName name="_Why_Cannot_Start" localSheetId="17">'6.4 TTR'!#REF!</definedName>
    <definedName name="_Why_Cannot_Start" localSheetId="18">'6.5 IRT'!#REF!</definedName>
    <definedName name="_Why_Cannot_Start" localSheetId="20">'6.9 LTC'!#REF!</definedName>
    <definedName name="_Why_Cannot_Start" localSheetId="21">'6a DIS'!#REF!</definedName>
    <definedName name="_Why_Cannot_Start" localSheetId="22">'9.1 INC'!#REF!</definedName>
    <definedName name="_Why_Not_Looking" localSheetId="1">'1.3 OCC'!#REF!</definedName>
    <definedName name="_Why_Not_Looking" localSheetId="23">'10.2 PPA'!#REF!</definedName>
    <definedName name="_Why_Not_Looking" localSheetId="24">'11.1 PIN'!#REF!</definedName>
    <definedName name="_Why_Not_Looking" localSheetId="25">'11.2 PAP'!#REF!</definedName>
    <definedName name="_Why_Not_Looking" localSheetId="26">'12 HHI'!#REF!</definedName>
    <definedName name="_Why_Not_Looking" localSheetId="27">'13 MLC'!#REF!</definedName>
    <definedName name="_Why_Not_Looking" localSheetId="2">'2.1 CJB'!#REF!</definedName>
    <definedName name="_Why_Not_Looking" localSheetId="3">'2.5.1 UAC'!#REF!</definedName>
    <definedName name="_Why_Not_Looking" localSheetId="12">'2.5.10 WNM'!#REF!</definedName>
    <definedName name="_Why_Not_Looking" localSheetId="13">'2.5.11 INS'!#REF!</definedName>
    <definedName name="_Why_Not_Looking" localSheetId="4">'2.5.2 PRJ'!#REF!</definedName>
    <definedName name="_Why_Not_Looking" localSheetId="5">'2.5.3 PJD'!#REF!</definedName>
    <definedName name="_Why_Not_Looking" localSheetId="6">'2.5.4 WTW'!#REF!</definedName>
    <definedName name="_Why_Not_Looking" localSheetId="7">'2.5.5 WCS'!#REF!</definedName>
    <definedName name="_Why_Not_Looking" localSheetId="8">'2.5.6 WNL'!$A$6</definedName>
    <definedName name="_Why_Not_Looking" localSheetId="9">'2.5.7 TFW'!#REF!</definedName>
    <definedName name="_Why_Not_Looking" localSheetId="10">'2.5.8 WMH'!#REF!</definedName>
    <definedName name="_Why_Not_Looking" localSheetId="11">'2.5.9 WSM'!#REF!</definedName>
    <definedName name="_Why_Not_Looking" localSheetId="14">'6.1 SUP'!#REF!</definedName>
    <definedName name="_Why_Not_Looking" localSheetId="15">'6.2 LUM'!#REF!</definedName>
    <definedName name="_Why_Not_Looking" localSheetId="16">'6.3 RTP'!#REF!</definedName>
    <definedName name="_Why_Not_Looking" localSheetId="17">'6.4 TTR'!#REF!</definedName>
    <definedName name="_Why_Not_Looking" localSheetId="18">'6.5 IRT'!#REF!</definedName>
    <definedName name="_Why_Not_Looking" localSheetId="20">'6.9 LTC'!#REF!</definedName>
    <definedName name="_Why_Not_Looking" localSheetId="21">'6a DIS'!#REF!</definedName>
    <definedName name="_Why_Not_Looking" localSheetId="22">'9.1 INC'!#REF!</definedName>
    <definedName name="OLE_LINK1" localSheetId="1">'1.3 OCC'!#REF!</definedName>
    <definedName name="OLE_LINK1" localSheetId="23">'10.2 PPA'!#REF!</definedName>
    <definedName name="OLE_LINK1" localSheetId="24">'11.1 PIN'!#REF!</definedName>
    <definedName name="OLE_LINK1" localSheetId="25">'11.2 PAP'!#REF!</definedName>
    <definedName name="OLE_LINK1" localSheetId="26">'12 HHI'!#REF!</definedName>
    <definedName name="OLE_LINK1" localSheetId="27">'13 MLC'!#REF!</definedName>
    <definedName name="OLE_LINK1" localSheetId="2">'2.1 CJB'!#REF!</definedName>
    <definedName name="OLE_LINK1" localSheetId="3">'2.5.1 UAC'!#REF!</definedName>
    <definedName name="OLE_LINK1" localSheetId="12">'2.5.10 WNM'!#REF!</definedName>
    <definedName name="OLE_LINK1" localSheetId="13">'2.5.11 INS'!#REF!</definedName>
    <definedName name="OLE_LINK1" localSheetId="4">'2.5.2 PRJ'!#REF!</definedName>
    <definedName name="OLE_LINK1" localSheetId="5">'2.5.3 PJD'!#REF!</definedName>
    <definedName name="OLE_LINK1" localSheetId="6">'2.5.4 WTW'!#REF!</definedName>
    <definedName name="OLE_LINK1" localSheetId="7">'2.5.5 WCS'!#REF!</definedName>
    <definedName name="OLE_LINK1" localSheetId="8">'2.5.6 WNL'!#REF!</definedName>
    <definedName name="OLE_LINK1" localSheetId="9">'2.5.7 TFW'!#REF!</definedName>
    <definedName name="OLE_LINK1" localSheetId="10">'2.5.8 WMH'!#REF!</definedName>
    <definedName name="OLE_LINK1" localSheetId="11">'2.5.9 WSM'!#REF!</definedName>
    <definedName name="OLE_LINK1" localSheetId="14">'6.1 SUP'!#REF!</definedName>
    <definedName name="OLE_LINK1" localSheetId="15">'6.2 LUM'!#REF!</definedName>
    <definedName name="OLE_LINK1" localSheetId="16">'6.3 RTP'!#REF!</definedName>
    <definedName name="OLE_LINK1" localSheetId="17">'6.4 TTR'!#REF!</definedName>
    <definedName name="OLE_LINK1" localSheetId="18">'6.5 IRT'!#REF!</definedName>
    <definedName name="OLE_LINK1" localSheetId="20">'6.9 LTC'!#REF!</definedName>
    <definedName name="OLE_LINK1" localSheetId="21">'6a DIS'!#REF!</definedName>
    <definedName name="OLE_LINK1" localSheetId="22">'9.1 INC'!#REF!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9" l="1"/>
  <c r="A4" i="33"/>
  <c r="A4" i="38"/>
  <c r="A4" i="37"/>
  <c r="A4" i="36"/>
  <c r="A4" i="35"/>
  <c r="A4" i="34"/>
  <c r="A4" i="17"/>
  <c r="A204" i="38"/>
  <c r="A3" i="38"/>
  <c r="A2" i="38"/>
  <c r="A245" i="37"/>
  <c r="A3" i="37"/>
  <c r="A2" i="37"/>
  <c r="A90" i="36"/>
  <c r="A3" i="36"/>
  <c r="A2" i="36"/>
  <c r="A79" i="35"/>
  <c r="A3" i="35"/>
  <c r="A2" i="35"/>
  <c r="A73" i="34"/>
  <c r="A3" i="34"/>
  <c r="A2" i="34"/>
  <c r="A28" i="33" l="1"/>
  <c r="A3" i="33"/>
  <c r="A2" i="33"/>
  <c r="A4" i="10" l="1"/>
  <c r="A4" i="18" l="1"/>
  <c r="A3" i="18"/>
  <c r="A2" i="18"/>
  <c r="A4" i="26"/>
  <c r="A3" i="26"/>
  <c r="A2" i="26"/>
  <c r="A4" i="23"/>
  <c r="A3" i="23"/>
  <c r="A2" i="23"/>
  <c r="A4" i="28"/>
  <c r="A3" i="28"/>
  <c r="A2" i="28"/>
  <c r="A4" i="24"/>
  <c r="A3" i="24"/>
  <c r="A2" i="24"/>
  <c r="A4" i="25"/>
  <c r="A3" i="25"/>
  <c r="A2" i="25"/>
  <c r="A4" i="21"/>
  <c r="A3" i="21"/>
  <c r="A2" i="21"/>
  <c r="A3" i="29"/>
  <c r="A2" i="29"/>
  <c r="A3" i="17"/>
  <c r="A2" i="17"/>
  <c r="A4" i="11"/>
  <c r="A3" i="11"/>
  <c r="A2" i="11"/>
  <c r="A3" i="10"/>
  <c r="A2" i="10"/>
  <c r="A4" i="8"/>
  <c r="A3" i="8"/>
  <c r="A2" i="8"/>
  <c r="A4" i="9"/>
  <c r="A3" i="9"/>
  <c r="A2" i="9"/>
  <c r="A4" i="7"/>
  <c r="A3" i="7"/>
  <c r="A2" i="7"/>
  <c r="A4" i="6"/>
  <c r="A3" i="6"/>
  <c r="A2" i="6"/>
  <c r="A4" i="5"/>
  <c r="A3" i="5"/>
  <c r="A2" i="5"/>
  <c r="A4" i="4"/>
  <c r="A3" i="4"/>
  <c r="A2" i="4"/>
  <c r="A4" i="3"/>
  <c r="A3" i="3"/>
  <c r="A2" i="3"/>
  <c r="A4" i="2"/>
  <c r="A3" i="2"/>
  <c r="A2" i="2"/>
  <c r="A4" i="1"/>
  <c r="A3" i="1"/>
  <c r="A2" i="1"/>
  <c r="A4" i="31"/>
  <c r="A3" i="31"/>
  <c r="A2" i="31"/>
  <c r="A34" i="31" l="1"/>
  <c r="A24" i="29"/>
  <c r="A62" i="28" l="1"/>
  <c r="A49" i="26"/>
  <c r="A62" i="25"/>
  <c r="A43" i="24"/>
  <c r="A43" i="23"/>
  <c r="A65" i="21"/>
  <c r="A76" i="1" l="1"/>
  <c r="A100" i="2"/>
  <c r="A102" i="3"/>
  <c r="A130" i="4"/>
  <c r="A141" i="5"/>
  <c r="A119" i="6"/>
  <c r="A94" i="7"/>
  <c r="A75" i="9"/>
  <c r="A70" i="8"/>
  <c r="A97" i="10"/>
  <c r="A154" i="11"/>
  <c r="A244" i="17"/>
  <c r="A41" i="18"/>
</calcChain>
</file>

<file path=xl/sharedStrings.xml><?xml version="1.0" encoding="utf-8"?>
<sst xmlns="http://schemas.openxmlformats.org/spreadsheetml/2006/main" count="2968" uniqueCount="2056">
  <si>
    <t>CATI</t>
  </si>
  <si>
    <t>From population</t>
  </si>
  <si>
    <t>Question/Field</t>
  </si>
  <si>
    <t>To question:</t>
  </si>
  <si>
    <t xml:space="preserve">The following questions are about activities you may have done in the last four weeks. </t>
  </si>
  <si>
    <t>SG UAC_Q01A</t>
  </si>
  <si>
    <t>SG UAC_Q01</t>
  </si>
  <si>
    <t>Sequence Guide</t>
  </si>
  <si>
    <t>1. If AgeMPS &lt;65 OR (AgeMPS &gt;=65 AND (HHTypeDer = 3, 4, 5, 6, 7, 8, 13, 14, 15, 16, 17, 18 or 99)</t>
  </si>
  <si>
    <t>2. Otherwise</t>
  </si>
  <si>
    <t>1. UAC_Q01A</t>
  </si>
  <si>
    <t>2. UAC_Q01B</t>
  </si>
  <si>
    <t>During the last four weeks, did you spend any time on the following activities in an unpaid capacity?</t>
  </si>
  <si>
    <t>Caring for your own children?</t>
  </si>
  <si>
    <t xml:space="preserve">Excludes performing domestic tasks (such as washing and ironing) for adult children </t>
  </si>
  <si>
    <t>1. Yes</t>
  </si>
  <si>
    <t>5. No</t>
  </si>
  <si>
    <t>1. UAC_Q01B</t>
  </si>
  <si>
    <t>5. UAC_Q01B</t>
  </si>
  <si>
    <t>Caring for other people's children, including grandchildren?</t>
  </si>
  <si>
    <t>1. UAC_Q01C</t>
  </si>
  <si>
    <t>5. UAC_Q01C</t>
  </si>
  <si>
    <t>(During the last four weeks, did you spend any time)</t>
  </si>
  <si>
    <t>Caring for someone with a long-term illness or disability?</t>
  </si>
  <si>
    <t>1. UAC_Q01D</t>
  </si>
  <si>
    <t>5. UAC_Q01D</t>
  </si>
  <si>
    <t>Caring for an elderly person?</t>
  </si>
  <si>
    <t>1. UAC_Q01E</t>
  </si>
  <si>
    <t>5. UAC_Q01E</t>
  </si>
  <si>
    <t>Doing any other unpaid voluntary work?</t>
  </si>
  <si>
    <t>1. SG UAC_Q02</t>
  </si>
  <si>
    <t>5. SG UAC_Q02</t>
  </si>
  <si>
    <t>SG UAC_Q02</t>
  </si>
  <si>
    <t>1. If UslHoursWkd=0 to 34</t>
  </si>
  <si>
    <t>2. If LFStatus=NILF OR (LFStatus=Unemp AND LFS_Q098 in last 20 years)</t>
  </si>
  <si>
    <t>3. If LFStatus=Unemp AND LFS_095 &lt;&gt;1 AND LFS_Q098B =1 and LFS_Q098  more than 20 years ago)</t>
  </si>
  <si>
    <t>1. (CJB)</t>
  </si>
  <si>
    <t>2. (PRJ)</t>
  </si>
  <si>
    <t>3. (TFW)</t>
  </si>
  <si>
    <t>4. (SUP)</t>
  </si>
  <si>
    <t>(Age=&gt;18 AND UslHoursWkd &lt;35  and LFStatus=Employed,) OR (Age=&gt;45 AND LFStatus=Employed)</t>
  </si>
  <si>
    <t>CJBIntro</t>
  </si>
  <si>
    <t>SG CJB_Q05A</t>
  </si>
  <si>
    <t>1. If HasBusOrEmp=Employed OR LFS_Q062=Yes (employed by an employer or own incorp bus)</t>
  </si>
  <si>
    <t>2. If HasBusOrEmp=Business OR LFS_Q062=No (employed in own unincorp bus)</t>
  </si>
  <si>
    <t>1. SG CJB_Q05B</t>
  </si>
  <si>
    <t>2. SG CJB_Q12</t>
  </si>
  <si>
    <t xml:space="preserve"> SG CJB_Q05B</t>
  </si>
  <si>
    <t>2. Quarter month (otherwise)</t>
  </si>
  <si>
    <t>1. CJB_Q06</t>
  </si>
  <si>
    <t>SG CJB_Q05B=1</t>
  </si>
  <si>
    <t>1. CJB_Q07</t>
  </si>
  <si>
    <t>5. CJB_Q07</t>
  </si>
  <si>
    <t>Are you employed as a casual?</t>
  </si>
  <si>
    <t xml:space="preserve"> 1. Yes</t>
  </si>
  <si>
    <t xml:space="preserve"> 5. No</t>
  </si>
  <si>
    <t>1. SG CJB_Q12</t>
  </si>
  <si>
    <t>5. SG CJB_Q12</t>
  </si>
  <si>
    <t>SG CJB_Q12</t>
  </si>
  <si>
    <t>1. If FormType = Short</t>
  </si>
  <si>
    <t>1. CJB_Q14</t>
  </si>
  <si>
    <t>1. Yes/More</t>
  </si>
  <si>
    <t>5. No/Less</t>
  </si>
  <si>
    <t>1. CJB_Q16</t>
  </si>
  <si>
    <t>5. CJB_Q15</t>
  </si>
  <si>
    <t>&lt;1...11&gt;</t>
  </si>
  <si>
    <t>&lt;1...70&gt;</t>
  </si>
  <si>
    <t>How satisfied are you with the number of hours that you work?  Are you very satisfied, satisfied, neither satisfied or dissatisfied, dissatisfied or very dissatisfied?</t>
  </si>
  <si>
    <t>4. Dissatisfied</t>
  </si>
  <si>
    <t>5. Very dissatisfied?</t>
  </si>
  <si>
    <t>How satisfied are you with your current work arrangements? Are you very satisfied, satisfied, neither satisfied or dissatisfied, dissatisfied or very dissatisfied?</t>
  </si>
  <si>
    <t>1. Very satisfied</t>
  </si>
  <si>
    <t>2. Satisfied</t>
  </si>
  <si>
    <t xml:space="preserve">3. Neither satisfied or dissatisfied </t>
  </si>
  <si>
    <t>5. Very dissatisfied</t>
  </si>
  <si>
    <t>SG CJB_Q17</t>
  </si>
  <si>
    <t>1. (WMH)</t>
  </si>
  <si>
    <t>2. (SUP)</t>
  </si>
  <si>
    <t>AgeMPS &gt;=18 AND (LFStatus = NILF OR (LFStatus = Unemp AND LFS_Q098  in last 20 years))</t>
  </si>
  <si>
    <t>SG PRJ_Q01</t>
  </si>
  <si>
    <t>1. If LFStatus = NILF</t>
  </si>
  <si>
    <t>2. If LFStatus = Unemp AND LFS_Q098 in last 20 years</t>
  </si>
  <si>
    <t>1. PRJ_Q02</t>
  </si>
  <si>
    <t>If 2 years to less than 5 years ago, enter the MONTH and YEAR only (Enter 2 spaces for the day)</t>
  </si>
  <si>
    <t>If 5 years or more ago, enter the YEAR only (Enter 4 spaces for the day and month)</t>
  </si>
  <si>
    <t>SG PRJ_Q05</t>
  </si>
  <si>
    <t>1. PRJ_Q06</t>
  </si>
  <si>
    <t>2. SG PRJ_Q05A</t>
  </si>
  <si>
    <t>SG PRJ_Q05A</t>
  </si>
  <si>
    <t>1. (WTW)</t>
  </si>
  <si>
    <t>2. (WCS)</t>
  </si>
  <si>
    <t>In your last job, did you work for an employer or in your own business?</t>
  </si>
  <si>
    <t>1. Employer</t>
  </si>
  <si>
    <t>2. Own business</t>
  </si>
  <si>
    <t>3. Other/Uncertain</t>
  </si>
  <si>
    <t>1. PRJ_Q07</t>
  </si>
  <si>
    <t>2. PRJ_Q10</t>
  </si>
  <si>
    <t>3. PRJ_Q08</t>
  </si>
  <si>
    <t>1. Wage / Salary</t>
  </si>
  <si>
    <t>1. (PJD)</t>
  </si>
  <si>
    <t>2. PRJ_Q08</t>
  </si>
  <si>
    <t>What were your working or payment arrangements?</t>
  </si>
  <si>
    <t>10. SG PRJ_Q09</t>
  </si>
  <si>
    <t>11. SG PRJ_Q09</t>
  </si>
  <si>
    <t>Was that business incorporated?</t>
  </si>
  <si>
    <t>1. PRJ_Q11</t>
  </si>
  <si>
    <t>Did you have employees in that business?</t>
  </si>
  <si>
    <t>SG PRJ_Q09</t>
  </si>
  <si>
    <t>SG PJD_Q01</t>
  </si>
  <si>
    <t>1. If PRJ_Q10=5</t>
  </si>
  <si>
    <t>1. SG PJD_Q06</t>
  </si>
  <si>
    <t>2. PJD_Q02</t>
  </si>
  <si>
    <t>1. PJD_Q03</t>
  </si>
  <si>
    <t>5. PJD_Q03</t>
  </si>
  <si>
    <t>1. SG PJD_Q04</t>
  </si>
  <si>
    <t>5. SG PJD_Q04</t>
  </si>
  <si>
    <t>SG PJD_Q04</t>
  </si>
  <si>
    <t>1. If PJD_Q02=1 and PJD_Q03 =1</t>
  </si>
  <si>
    <t>Were you employed as a casual?</t>
  </si>
  <si>
    <t>5. SG PJD_Q06</t>
  </si>
  <si>
    <t xml:space="preserve">SG PJD_Q06 </t>
  </si>
  <si>
    <t>1. If FormType = Short OR LFStatus = NILF OR (LFStatus = Unemp AND LFS_Q86 = more than 2 years ago)</t>
  </si>
  <si>
    <t>1. PJD_Q07</t>
  </si>
  <si>
    <t>&lt;Open text field&gt;</t>
  </si>
  <si>
    <t>PJD_Q08</t>
  </si>
  <si>
    <t>What were your main tasks and duties?</t>
  </si>
  <si>
    <t>PJD_Q09</t>
  </si>
  <si>
    <t>PJD_Q10</t>
  </si>
  <si>
    <t>PJD_Q11</t>
  </si>
  <si>
    <t>&lt; 0... 99&gt;</t>
  </si>
  <si>
    <t>PJD_Q12</t>
  </si>
  <si>
    <t>1. PJD_Q14</t>
  </si>
  <si>
    <t>5. PJD_Q13</t>
  </si>
  <si>
    <t>&lt;1..11&gt;</t>
  </si>
  <si>
    <t>PJD_Q15</t>
  </si>
  <si>
    <t>&lt;1... 70&gt;</t>
  </si>
  <si>
    <t>1. Retrenched / dismissed / no work available</t>
  </si>
  <si>
    <t>2. Temporary / seasonal / holiday job</t>
  </si>
  <si>
    <t>3. Own business closed down for economic reasons</t>
  </si>
  <si>
    <t>4. Own business closed or sold for other than economic reasons</t>
  </si>
  <si>
    <t>5. Unsatisfactory work arrangements / wanted to work part-time</t>
  </si>
  <si>
    <t>6. To coincide with partner's retirement</t>
  </si>
  <si>
    <t>7. Reached retirement age / eligible for superannuation / pension</t>
  </si>
  <si>
    <t>8. Own sickness, injury or disability</t>
  </si>
  <si>
    <t>9. To have holiday / pursue leisure activities</t>
  </si>
  <si>
    <t>10. Returned to studies</t>
  </si>
  <si>
    <t>11. To care for children / pregnancy</t>
  </si>
  <si>
    <t>12. To care for ill / disabled / elderly person</t>
  </si>
  <si>
    <t>13. Spouse transferred</t>
  </si>
  <si>
    <t>14. Other</t>
  </si>
  <si>
    <t>1. SG PJD_Q16</t>
  </si>
  <si>
    <t>2. SG PJD_Q16</t>
  </si>
  <si>
    <t>3. SG PJD_Q16</t>
  </si>
  <si>
    <t>4. SG PJD_Q16</t>
  </si>
  <si>
    <t>5. SG PJD_Q16</t>
  </si>
  <si>
    <t>6. SG PJD_Q16</t>
  </si>
  <si>
    <t>7. SG PJD_Q16</t>
  </si>
  <si>
    <t>8. SG PJD_Q16</t>
  </si>
  <si>
    <t>9. SG PJD_Q16</t>
  </si>
  <si>
    <t>10. SG PJD_Q16</t>
  </si>
  <si>
    <t>11. SG PJD_Q16</t>
  </si>
  <si>
    <t>12. SG PJD_Q16</t>
  </si>
  <si>
    <t>13. SG PJD_Q16</t>
  </si>
  <si>
    <t>14. SG PJD_Q16</t>
  </si>
  <si>
    <t>SG PJD_Q16</t>
  </si>
  <si>
    <t>1. Continue</t>
  </si>
  <si>
    <t>2. Next module</t>
  </si>
  <si>
    <t>3. Maybe / it depends</t>
  </si>
  <si>
    <t>6. Don't know</t>
  </si>
  <si>
    <t>1. WTW_Q05</t>
  </si>
  <si>
    <t>3. WTW_Q05</t>
  </si>
  <si>
    <t>5. WTW_Q03</t>
  </si>
  <si>
    <t>6. WTW_Q03</t>
  </si>
  <si>
    <t>10. No need / satisfied with current arrangements / retired (for now)</t>
  </si>
  <si>
    <t>11. Permanently retired / will not work again</t>
  </si>
  <si>
    <t>12. Welfare payments / pension / allowance may be affected</t>
  </si>
  <si>
    <t>13. Short-term sickness or injury</t>
  </si>
  <si>
    <t>14. Long-term sickness or disability</t>
  </si>
  <si>
    <t>15. Studying / returning to studies</t>
  </si>
  <si>
    <t>16. Moving house</t>
  </si>
  <si>
    <t>17. Taking holidays</t>
  </si>
  <si>
    <t>18. Caring for children</t>
  </si>
  <si>
    <t>19. Caring for ill / disabled / elderly person</t>
  </si>
  <si>
    <t>20. Pregnancy</t>
  </si>
  <si>
    <t>21. Home duties</t>
  </si>
  <si>
    <t>22. Other</t>
  </si>
  <si>
    <t>10. SG WTW_Q03A</t>
  </si>
  <si>
    <t>11. SG WTW_Q03A</t>
  </si>
  <si>
    <t>12. SG WTW_Q03A</t>
  </si>
  <si>
    <t>13. SG WTW_Q03A</t>
  </si>
  <si>
    <t>14. SG WTW_Q03A</t>
  </si>
  <si>
    <t>15. SG WTW_Q03A</t>
  </si>
  <si>
    <t>16. SG WTW_Q03A</t>
  </si>
  <si>
    <t>17. SG WTW_Q03A</t>
  </si>
  <si>
    <t>18. SG WTW_Q03A</t>
  </si>
  <si>
    <t>19. SG WTW_Q03A</t>
  </si>
  <si>
    <t>20. SG WTW_Q03A</t>
  </si>
  <si>
    <t>21. SG WTW_Q03A</t>
  </si>
  <si>
    <t>22. SG WTW_Q03A</t>
  </si>
  <si>
    <t>SG WTW_Q03A</t>
  </si>
  <si>
    <t>3. Otherwise</t>
  </si>
  <si>
    <t>2. SG WTW_Q04</t>
  </si>
  <si>
    <t>What is the main reason that caring for children stops you from working?</t>
  </si>
  <si>
    <t>1. Childcare not available / childcare booked out / no childcare in locality</t>
  </si>
  <si>
    <t>2. Children too young or too old for childcare</t>
  </si>
  <si>
    <t>3. Prefers to look after children</t>
  </si>
  <si>
    <t>4. Cost / too expensive</t>
  </si>
  <si>
    <t>5. Other childcare reasons</t>
  </si>
  <si>
    <t>1. SG WTW_Q04</t>
  </si>
  <si>
    <t>3. SG WTW_Q04</t>
  </si>
  <si>
    <t>4. SG WTW_Q04</t>
  </si>
  <si>
    <t>5. SG WTW_Q04</t>
  </si>
  <si>
    <t>SG WTW_Q04</t>
  </si>
  <si>
    <t>1. (TFW)</t>
  </si>
  <si>
    <t>3. (next topic ie end of labour topics)</t>
  </si>
  <si>
    <t>WTW_Q01=1 or 3</t>
  </si>
  <si>
    <t>Approximately how many hours a week would you like to work?</t>
  </si>
  <si>
    <t>&lt;1..98&gt;</t>
  </si>
  <si>
    <t>Ctrl K</t>
  </si>
  <si>
    <t>WTW_Q06</t>
  </si>
  <si>
    <t>1. Permanent job</t>
  </si>
  <si>
    <t>2. Short-term job</t>
  </si>
  <si>
    <t>3. Either a permanent or short-term job</t>
  </si>
  <si>
    <t>4. Don't know</t>
  </si>
  <si>
    <t>1. SG WTW_Q06A</t>
  </si>
  <si>
    <t>2. SG WTW_Q06A</t>
  </si>
  <si>
    <t>3. SG WTW_Q06A</t>
  </si>
  <si>
    <t>4. SG WTW_Q06A</t>
  </si>
  <si>
    <t>SG WTW_Q06A</t>
  </si>
  <si>
    <t>2. If WTW_Q06 = 1 or 4</t>
  </si>
  <si>
    <t>3. If WTW_Q06 = 2 or 3</t>
  </si>
  <si>
    <t>1. SG WTW_Q09</t>
  </si>
  <si>
    <t>2. WTW_Q07</t>
  </si>
  <si>
    <t>3. WTW_Q08</t>
  </si>
  <si>
    <t>If you were offered a short-term, temporary job would you accept it?</t>
  </si>
  <si>
    <t>3. Maybe</t>
  </si>
  <si>
    <t xml:space="preserve">6. Don't know / haven't thought about it </t>
  </si>
  <si>
    <t>1. WTW_Q08</t>
  </si>
  <si>
    <t>5. WTW_Q08</t>
  </si>
  <si>
    <t>6. WTW_Q08</t>
  </si>
  <si>
    <t xml:space="preserve">If you had found a job could you have started work last week? </t>
  </si>
  <si>
    <t>5. SG WTW_Q09</t>
  </si>
  <si>
    <t>6. SG WTW_Q09</t>
  </si>
  <si>
    <t>SG WTW_Q09</t>
  </si>
  <si>
    <t>2. If (LFS_Q088A = empty and LFS_Q088B= empty   and LFS_Q088C=empty and LFS_Q088D= empty and LFS_Q088E=empty and LFS_Q088F= empty  and LFS_Q088G=empty and LFS_Q088H= empty) AND WTW_Q08=1</t>
  </si>
  <si>
    <t>3. If LFSQ088H=3to6 and WTW_Q08=1</t>
  </si>
  <si>
    <t>SG WCS_Q01E</t>
  </si>
  <si>
    <t>1. WCS_Q01B</t>
  </si>
  <si>
    <t>2. WCS_Q00</t>
  </si>
  <si>
    <t>2.  Next module</t>
  </si>
  <si>
    <t>1. WCS_Q00</t>
  </si>
  <si>
    <t>2. Next applicable module</t>
  </si>
  <si>
    <t>1. Short-term sickness or injury</t>
  </si>
  <si>
    <t>2. Long-term sickness or disability</t>
  </si>
  <si>
    <t>3. Pregnancy</t>
  </si>
  <si>
    <t>4. Studying / returning to studies</t>
  </si>
  <si>
    <t>5. Moving house</t>
  </si>
  <si>
    <t>6. Taking holidays</t>
  </si>
  <si>
    <t>7. Home duties</t>
  </si>
  <si>
    <t>8. Caring for children</t>
  </si>
  <si>
    <t>9. Caring for ill / disabled / elderly person</t>
  </si>
  <si>
    <t>10. Other</t>
  </si>
  <si>
    <t>1. SG WCS_Q01</t>
  </si>
  <si>
    <t>2. SG WCS_Q01</t>
  </si>
  <si>
    <t>3. SG WCS_Q01</t>
  </si>
  <si>
    <t>4. SG WCS_Q01</t>
  </si>
  <si>
    <t>5. SG WCS_Q01</t>
  </si>
  <si>
    <t>6. SG WCS_Q01</t>
  </si>
  <si>
    <t>7. SG WCS_Q01</t>
  </si>
  <si>
    <t>8. SG WCS_Q01</t>
  </si>
  <si>
    <t>9. SG WCS_Q01</t>
  </si>
  <si>
    <t>10. SG WCS_Q01</t>
  </si>
  <si>
    <t>SG WCS_Q01</t>
  </si>
  <si>
    <t>1. If only one reason given in WCS_Q00 (WCS_Q01 imputed)</t>
  </si>
  <si>
    <t>1. SG WCS_Q01A</t>
  </si>
  <si>
    <t>2. WCS_Q01</t>
  </si>
  <si>
    <t>2. SG WCS_Q01A</t>
  </si>
  <si>
    <t>3. SG WCS_Q01A</t>
  </si>
  <si>
    <t>4. SG WCS_Q01A</t>
  </si>
  <si>
    <t>5. SG WCS_Q01A</t>
  </si>
  <si>
    <t>6. SG WCS_Q01A</t>
  </si>
  <si>
    <t>7. SG WCS_Q01A</t>
  </si>
  <si>
    <t>8. SG WCS_Q01A</t>
  </si>
  <si>
    <t>9. SG WCS_Q01A</t>
  </si>
  <si>
    <t>10. SG WCS_Q01A</t>
  </si>
  <si>
    <t>SG WCS_Q01A</t>
  </si>
  <si>
    <t>2. If WCS_Q01 = 8</t>
  </si>
  <si>
    <t>1. SG WCS_Q10</t>
  </si>
  <si>
    <t>2. WCS_Q03</t>
  </si>
  <si>
    <t>3. WCS_Q04</t>
  </si>
  <si>
    <t>What was the main reason that caring for children stopped you from working last week?</t>
  </si>
  <si>
    <t>1. WCS_Q04</t>
  </si>
  <si>
    <t>2. WCS_Q04</t>
  </si>
  <si>
    <t>4. WCS_Q04</t>
  </si>
  <si>
    <t>5. WCS_Q04</t>
  </si>
  <si>
    <t>How soon could you start work, if work was available?</t>
  </si>
  <si>
    <t>If 'never', enter 99.</t>
  </si>
  <si>
    <t>Ctrl K may be entered here if necessary.</t>
  </si>
  <si>
    <t>&lt;0..98&gt;</t>
  </si>
  <si>
    <t>Ctrl K or 99</t>
  </si>
  <si>
    <t>1. WCS_Q05</t>
  </si>
  <si>
    <t>2. SG WCS_Q10</t>
  </si>
  <si>
    <t>WCS_Q04 = &lt;0..98&gt;</t>
  </si>
  <si>
    <t>1. Days</t>
  </si>
  <si>
    <t>2. Weeks</t>
  </si>
  <si>
    <t>3. Months</t>
  </si>
  <si>
    <t>4. Years</t>
  </si>
  <si>
    <t xml:space="preserve">5. Other timeframe (Please specify) </t>
  </si>
  <si>
    <t>3. SG WCS_Q10</t>
  </si>
  <si>
    <t>4. SG WCS_Q10</t>
  </si>
  <si>
    <t>5. WCS_Q06</t>
  </si>
  <si>
    <t>SG WCS_Q10</t>
  </si>
  <si>
    <t>1. (WNL)</t>
  </si>
  <si>
    <t>2. (TFW)</t>
  </si>
  <si>
    <t>3. (SUP)</t>
  </si>
  <si>
    <t>10. Lacks necessary training / qualifications / experience</t>
  </si>
  <si>
    <t>11. Considered too old by employers</t>
  </si>
  <si>
    <t>12. Difficulties with language or ethnic background</t>
  </si>
  <si>
    <t>13. Unable to work because of disability</t>
  </si>
  <si>
    <t>14. Believes disability discourages employers</t>
  </si>
  <si>
    <t>15. No jobs with suitable conditions / arrangements</t>
  </si>
  <si>
    <t>16. Problems with access to transport</t>
  </si>
  <si>
    <t>17. Short-term sickness or injury</t>
  </si>
  <si>
    <t>18. No jobs or vacancies in locality / line of work / at all</t>
  </si>
  <si>
    <t>19. Studying / returning to studies</t>
  </si>
  <si>
    <t>20. Moving house</t>
  </si>
  <si>
    <t>21. Taking holidays</t>
  </si>
  <si>
    <t>22. Caring for children</t>
  </si>
  <si>
    <t>23. Caring for ill / disabled / elderly person</t>
  </si>
  <si>
    <t>24. Pregnancy</t>
  </si>
  <si>
    <t>25. Home duties</t>
  </si>
  <si>
    <t>28. Other</t>
  </si>
  <si>
    <t>10. SG WNL_Q02</t>
  </si>
  <si>
    <t>11. SG WNL_Q02</t>
  </si>
  <si>
    <t>12. SG WNL_Q02</t>
  </si>
  <si>
    <t>13. SG WNL_Q02</t>
  </si>
  <si>
    <t>14. SG WNL_Q02</t>
  </si>
  <si>
    <t>15. SG WNL_Q02</t>
  </si>
  <si>
    <t>16. SG WNL_Q02</t>
  </si>
  <si>
    <t>17. SG WNL_Q02</t>
  </si>
  <si>
    <t>18. SG WNL_Q02</t>
  </si>
  <si>
    <t>19. SG WNL_Q02</t>
  </si>
  <si>
    <t>20. SG WNL_Q02</t>
  </si>
  <si>
    <t>21. SG WNL_Q02</t>
  </si>
  <si>
    <t>22. SG WNL_Q02</t>
  </si>
  <si>
    <t>23. SG WNL_Q02</t>
  </si>
  <si>
    <t>24. SG WNL_Q02</t>
  </si>
  <si>
    <t>25. SG WNL_Q02</t>
  </si>
  <si>
    <t>26. SG WNL_Q02</t>
  </si>
  <si>
    <t>27. SG WNL_Q02</t>
  </si>
  <si>
    <t>28. WNL_Q02</t>
  </si>
  <si>
    <t>Please specify 'other' reason for not looking for work:</t>
  </si>
  <si>
    <t>SG WNL_Q02</t>
  </si>
  <si>
    <t>1. If one reason only in WNL_Q01</t>
  </si>
  <si>
    <t>1. SG WNL_Q03</t>
  </si>
  <si>
    <t>2. WNL_Q03</t>
  </si>
  <si>
    <t>27. Visa requirements</t>
  </si>
  <si>
    <t>28. Other reason</t>
  </si>
  <si>
    <t>10. SG WNL_Q04</t>
  </si>
  <si>
    <t>11. SG WNL_Q04</t>
  </si>
  <si>
    <t>12. SG WNL_Q04</t>
  </si>
  <si>
    <t>13. SG WNL_Q04</t>
  </si>
  <si>
    <t>14. SG WNL_Q04</t>
  </si>
  <si>
    <t>15. SG WNL_Q04</t>
  </si>
  <si>
    <t>16. SG WNL_Q04</t>
  </si>
  <si>
    <t>17. SG WNL_Q04</t>
  </si>
  <si>
    <t>18. SG WNL_Q04</t>
  </si>
  <si>
    <t>19. SG WNL_Q04</t>
  </si>
  <si>
    <t>20. SG WNL_Q04</t>
  </si>
  <si>
    <t>21. SG WNL_Q04</t>
  </si>
  <si>
    <t>23. SG WNL_Q04</t>
  </si>
  <si>
    <t>24. SG WNL_Q04</t>
  </si>
  <si>
    <t>25. SG WNL_Q04</t>
  </si>
  <si>
    <t>28. SG WNL_Q04</t>
  </si>
  <si>
    <t>SG WNL_Q03</t>
  </si>
  <si>
    <t>1. If WNL_Q03=22 AND WCS_Q03 = Empty</t>
  </si>
  <si>
    <t>1. WNL_Q04</t>
  </si>
  <si>
    <t>2. WNL_Q04</t>
  </si>
  <si>
    <t>3. SG WNL_Q04</t>
  </si>
  <si>
    <t>1. Childcare not available / childcare booked out / no childcare in location</t>
  </si>
  <si>
    <t>4. Costs / too expensive</t>
  </si>
  <si>
    <t>5. Other childcare reason</t>
  </si>
  <si>
    <t>1. SG WNL_Q04</t>
  </si>
  <si>
    <t>2. SG WNL_Q04</t>
  </si>
  <si>
    <t>4. SG WNL_Q04</t>
  </si>
  <si>
    <t>5. SG WNL_Q04</t>
  </si>
  <si>
    <t>SG WNL_Q04</t>
  </si>
  <si>
    <t>2. (INS)</t>
  </si>
  <si>
    <t>AgeMPS &gt;=18 AND LFS_Q088A = yes or LFS_Q088B=yes or LFS_Q088C=yes or LFS_Q088D=yes or LFS_Q088E=yes or LFS_Q088F=yes or LFS_Q088G=yes or LFS_Q088H=yes or LFS_Q088&gt;0 and LFS_Q095   &lt;&gt; Yes)</t>
  </si>
  <si>
    <t>SG TFW_Q01B</t>
  </si>
  <si>
    <t>1. If WCS_Q01B = Response</t>
  </si>
  <si>
    <t>1. TFW_Q01</t>
  </si>
  <si>
    <t>2. TFW_Q01A</t>
  </si>
  <si>
    <t>SG TFW_Q01B = 2</t>
  </si>
  <si>
    <t>10. Too many applicants for available jobs</t>
  </si>
  <si>
    <t>11. Lacks necessary training / qualifications / experience</t>
  </si>
  <si>
    <t>12. Considered too old by employers</t>
  </si>
  <si>
    <t>13. Difficulties with language or ethnic background</t>
  </si>
  <si>
    <t>17. No jobs or vacancies in locality / line of work / at all</t>
  </si>
  <si>
    <t>18. Visa requirements</t>
  </si>
  <si>
    <t>19. Other difficulties</t>
  </si>
  <si>
    <t>20. No difficulties</t>
  </si>
  <si>
    <t>10. SG TFW_Q02</t>
  </si>
  <si>
    <t>11. SG TFW_Q02</t>
  </si>
  <si>
    <t>12. SG TFW_Q02</t>
  </si>
  <si>
    <t>13. SG TFW_Q02</t>
  </si>
  <si>
    <t>14. SG TFW_Q02</t>
  </si>
  <si>
    <t>15. SG TFW_Q02</t>
  </si>
  <si>
    <t>16. SG TFW_Q02</t>
  </si>
  <si>
    <t>17. SG TFW_Q02</t>
  </si>
  <si>
    <t>19. TFW_Q01C</t>
  </si>
  <si>
    <t>20. SG TFW_Q02</t>
  </si>
  <si>
    <t>TFW_Q01 = 19</t>
  </si>
  <si>
    <t>Please specify 'other' reason for having trouble getting a job</t>
  </si>
  <si>
    <t>SG TFW_Q02</t>
  </si>
  <si>
    <t>1. If more than one reason given in TFW_Q01</t>
  </si>
  <si>
    <t>1. TFW_Q02</t>
  </si>
  <si>
    <t>2. SG TFW_Q04</t>
  </si>
  <si>
    <t>SG TFW_Q04</t>
  </si>
  <si>
    <t>1. (SUP)</t>
  </si>
  <si>
    <t>It was reported earlier that you would prefer to work more hours than you usually work.</t>
  </si>
  <si>
    <t>WMH_Q02A=1</t>
  </si>
  <si>
    <t>In the last 4 weeks, have you done anything to obtain more hours of work?</t>
  </si>
  <si>
    <t>1. (WSM)</t>
  </si>
  <si>
    <t>10. SG WMH_Q08</t>
  </si>
  <si>
    <t>11. SG WMH_Q08</t>
  </si>
  <si>
    <t>12. SG WMH_Q08</t>
  </si>
  <si>
    <t>13. SG WMH_Q08</t>
  </si>
  <si>
    <t>14. SG WMH_Q08</t>
  </si>
  <si>
    <t>15. SG WMH_Q08</t>
  </si>
  <si>
    <t>16. SG WMH_Q08</t>
  </si>
  <si>
    <t>17. SG WMH_Q08</t>
  </si>
  <si>
    <t>18. SG WMH_Q08</t>
  </si>
  <si>
    <t>19. SG WMH_Q08</t>
  </si>
  <si>
    <t>20. SG WMH_Q08</t>
  </si>
  <si>
    <t>SG WMH_Q08</t>
  </si>
  <si>
    <t>1. If only one answer given in WMH_Q07</t>
  </si>
  <si>
    <t>2. WMH_Q09</t>
  </si>
  <si>
    <t xml:space="preserve">10. SG WMH_Q10 </t>
  </si>
  <si>
    <t xml:space="preserve">11. SG WMH_Q10 </t>
  </si>
  <si>
    <t xml:space="preserve">12. SG WMH_Q10 </t>
  </si>
  <si>
    <t xml:space="preserve">13. SG WMH_Q10 </t>
  </si>
  <si>
    <t xml:space="preserve">14. SG WMH_Q10 </t>
  </si>
  <si>
    <t xml:space="preserve">15. SG WMH_Q10 </t>
  </si>
  <si>
    <t xml:space="preserve">16. SG WMH_Q10 </t>
  </si>
  <si>
    <t>17. SG WMH_Q10</t>
  </si>
  <si>
    <t>18. SG WMH_Q10</t>
  </si>
  <si>
    <t xml:space="preserve">19. SG WMH_Q10 </t>
  </si>
  <si>
    <t>SG WMH_Q10</t>
  </si>
  <si>
    <t>3. (INS)</t>
  </si>
  <si>
    <t>It was reported earlier that you would prefer to work more hours but were not available to work more hours last week.</t>
  </si>
  <si>
    <t>1. WSM_Q02B</t>
  </si>
  <si>
    <t>WSM_Q02A=1</t>
  </si>
  <si>
    <t>1. SG WSM_Q02B</t>
  </si>
  <si>
    <t>2. SG WSM_Q02B</t>
  </si>
  <si>
    <t>3. SG WSM_Q02B</t>
  </si>
  <si>
    <t>4. SG WSM_Q02B</t>
  </si>
  <si>
    <t>5. SG WSM_Q02B</t>
  </si>
  <si>
    <t>6. SG WSM_Q02B</t>
  </si>
  <si>
    <t>7. SG WSM_Q02B</t>
  </si>
  <si>
    <t>8. SG WSM_Q02B</t>
  </si>
  <si>
    <t>9. SG WSM_Q02B</t>
  </si>
  <si>
    <t>10. SG WSM_Q02B</t>
  </si>
  <si>
    <t xml:space="preserve">SG WSM_Q02B </t>
  </si>
  <si>
    <t>1. If only one reason given in WSM_Q02B and WSM_Q02B=8 (WSM_Q03 imputed)</t>
  </si>
  <si>
    <t>2. If only one reason given in WSM_Q02B and WSM_Q02B  &lt;&gt;8 (WSM_Q03 imputed)</t>
  </si>
  <si>
    <t>1. WSM_Q05</t>
  </si>
  <si>
    <t>2. WSM_Q07</t>
  </si>
  <si>
    <t>3. WSM_Q03</t>
  </si>
  <si>
    <t>SG WSM_Q02B=3</t>
  </si>
  <si>
    <t>1. WSM_Q07</t>
  </si>
  <si>
    <t>3. WSM_Q07</t>
  </si>
  <si>
    <t>4. WSM_Q07</t>
  </si>
  <si>
    <t>5. WSM_Q07</t>
  </si>
  <si>
    <t>6. WSM_Q07</t>
  </si>
  <si>
    <t>7. WSM_Q07</t>
  </si>
  <si>
    <t>8. WSM_Q05</t>
  </si>
  <si>
    <t>9. WSM_Q07</t>
  </si>
  <si>
    <t>10. WSM_Q07</t>
  </si>
  <si>
    <t>How soon could you start working more hours, if work was available?</t>
  </si>
  <si>
    <t>&lt;0...98&gt;</t>
  </si>
  <si>
    <t>1. WSM_Q08</t>
  </si>
  <si>
    <t>2. SG WSM_Q06</t>
  </si>
  <si>
    <t>WSM_Q07 = &lt;0...98&gt;</t>
  </si>
  <si>
    <t>5. Other timeframe (Please specify)</t>
  </si>
  <si>
    <t>1. SG WSM_Q06</t>
  </si>
  <si>
    <t>3. SG WSM_Q06</t>
  </si>
  <si>
    <t>4. SG WSM_Q06</t>
  </si>
  <si>
    <t>5. WSM_Q09</t>
  </si>
  <si>
    <t>WSM_Q08 = 5</t>
  </si>
  <si>
    <t>Enter other timeframe</t>
  </si>
  <si>
    <t>SG WSM_Q06</t>
  </si>
  <si>
    <t>1. If WMH_Q06=5</t>
  </si>
  <si>
    <t>1. (WNM)</t>
  </si>
  <si>
    <t>SG WNM_Q01</t>
  </si>
  <si>
    <t>1. WNM_Q02</t>
  </si>
  <si>
    <t>2. WNM_Q01A</t>
  </si>
  <si>
    <t>It was reported earlier that you do not want to work more hours than you usually work at the moment.</t>
  </si>
  <si>
    <t>2. WNMEnd</t>
  </si>
  <si>
    <t>SG WNM_Q01 = 1</t>
  </si>
  <si>
    <t>26. No need / satisfied with current arrangements</t>
  </si>
  <si>
    <t xml:space="preserve">28. Other (Please specify) </t>
  </si>
  <si>
    <t>10. SG WNM_Q03</t>
  </si>
  <si>
    <t>11. SG WNM_Q03</t>
  </si>
  <si>
    <t>12. SG WNM_Q03</t>
  </si>
  <si>
    <t>13. SG WNM_Q03</t>
  </si>
  <si>
    <t>14. SG WNM_Q03</t>
  </si>
  <si>
    <t>15. SG WNM_Q03</t>
  </si>
  <si>
    <t>16. SG WNM_Q03</t>
  </si>
  <si>
    <t>17. SG WNM_Q03</t>
  </si>
  <si>
    <t>18. SG WNM_Q03</t>
  </si>
  <si>
    <t>19. SG WNM_Q03</t>
  </si>
  <si>
    <t>20. SG WNM_Q03</t>
  </si>
  <si>
    <t>21. SG WNM_Q03</t>
  </si>
  <si>
    <t>22. SG WNM_Q03</t>
  </si>
  <si>
    <t>23. SG WNM_Q03</t>
  </si>
  <si>
    <t>24. SG WNM_Q03</t>
  </si>
  <si>
    <t>25. SG WNM_Q03</t>
  </si>
  <si>
    <t>26. SG WNM_Q03</t>
  </si>
  <si>
    <t>27. SG WNM_Q03</t>
  </si>
  <si>
    <t>28. WNM_Q03</t>
  </si>
  <si>
    <t>WNM_Q03</t>
  </si>
  <si>
    <t>Please specify 'other' reason for not looking to obtain more hours:</t>
  </si>
  <si>
    <t>SG WNM_Q03</t>
  </si>
  <si>
    <t>1. If only one reason given in WNM_Q02</t>
  </si>
  <si>
    <t>1. SG WNM_Q04A</t>
  </si>
  <si>
    <t>2. WNM_Q04</t>
  </si>
  <si>
    <t>10. SG WNM_Q06</t>
  </si>
  <si>
    <t>11. SG WNM_Q06</t>
  </si>
  <si>
    <t>12. SG WNM_Q06</t>
  </si>
  <si>
    <t>13. SG WNM_Q06</t>
  </si>
  <si>
    <t>14. SG WNM_Q06</t>
  </si>
  <si>
    <t>15. SG WNM_Q06</t>
  </si>
  <si>
    <t>16. SG WNM_Q06</t>
  </si>
  <si>
    <t>17. SG WNM_Q06</t>
  </si>
  <si>
    <t>18. SG WNM_Q06</t>
  </si>
  <si>
    <t>19. SG WNM_Q06</t>
  </si>
  <si>
    <t>20. SG WNM_Q06</t>
  </si>
  <si>
    <t>21. SG WNM_Q06</t>
  </si>
  <si>
    <t>22. SG WNM_Q04A</t>
  </si>
  <si>
    <t>23. SG WNM_Q06</t>
  </si>
  <si>
    <t>24. SG WNM_Q06</t>
  </si>
  <si>
    <t>25. SG WNM_Q06</t>
  </si>
  <si>
    <t>26. SG WNM_Q06</t>
  </si>
  <si>
    <t>27. SG WNM_Q06</t>
  </si>
  <si>
    <t>28. SG WNM_Q06</t>
  </si>
  <si>
    <t>SG WNM_Q04A</t>
  </si>
  <si>
    <t>1. If SG WNM_Q03=1 AND WNM_Q02=22 AND WSM_Q05=Empty</t>
  </si>
  <si>
    <t>2. If WNM_Q04=22 AND WSM_Q05=Empty</t>
  </si>
  <si>
    <t>1. WNM_Q07</t>
  </si>
  <si>
    <t>2. WNM_Q07</t>
  </si>
  <si>
    <t>3. SG WNM_Q06</t>
  </si>
  <si>
    <t>10. No need / satisfied with current arrangements / retired from full-time work (for now)</t>
  </si>
  <si>
    <t>11. Permanently retired from full-time work / will not work full-time again</t>
  </si>
  <si>
    <t>10. SG WNM_Q05A</t>
  </si>
  <si>
    <t>11. SG WNM_Q05A</t>
  </si>
  <si>
    <t>12. SG WNM_Q05A</t>
  </si>
  <si>
    <t>13. SG WNM_Q05A</t>
  </si>
  <si>
    <t>14. SG WNM_Q05A</t>
  </si>
  <si>
    <t>15. SG WNM_Q05A</t>
  </si>
  <si>
    <t>16. SG WNM_Q05A</t>
  </si>
  <si>
    <t>17. SG WNM_Q05A</t>
  </si>
  <si>
    <t>18. SG WNM_Q05A</t>
  </si>
  <si>
    <t>19. SG WNM_Q05A</t>
  </si>
  <si>
    <t>20. SG WNM_Q05A</t>
  </si>
  <si>
    <t>21. SG WNM_Q05A</t>
  </si>
  <si>
    <t>22. SG WNM_Q05A</t>
  </si>
  <si>
    <t>SG WNM_Q05A</t>
  </si>
  <si>
    <t>1. If only one reason given in WNM_Q05 and WNM_Q05=18</t>
  </si>
  <si>
    <t>2. If only one reason given in WNM_Q05 and WNM_Q05 NE18</t>
  </si>
  <si>
    <t>2. SG WNM_Q06</t>
  </si>
  <si>
    <t>18. WNM_Q07</t>
  </si>
  <si>
    <t>22. SG WNM_Q06</t>
  </si>
  <si>
    <t>1. Childcare not available / childcare booked out / no child care in location</t>
  </si>
  <si>
    <t>1. SG WNM_Q06</t>
  </si>
  <si>
    <t>4. SG WNM_Q06</t>
  </si>
  <si>
    <t>5. SG WNM_Q06</t>
  </si>
  <si>
    <t>SG WNM_Q06</t>
  </si>
  <si>
    <t>7. Other (specify)</t>
  </si>
  <si>
    <t xml:space="preserve"> </t>
  </si>
  <si>
    <t xml:space="preserve">3. Otherwise </t>
  </si>
  <si>
    <t>INS_PREAMBLE</t>
  </si>
  <si>
    <t>INS_Q01</t>
  </si>
  <si>
    <t>1. INS_Q02</t>
  </si>
  <si>
    <t>2. INS_Q02</t>
  </si>
  <si>
    <t>3. INS_Q02</t>
  </si>
  <si>
    <t>4. INS_Q02</t>
  </si>
  <si>
    <t>1. INS_Q03A</t>
  </si>
  <si>
    <t>2. INS_Q03A</t>
  </si>
  <si>
    <t>3. INS_Q03A</t>
  </si>
  <si>
    <t>4. INS_Q03A</t>
  </si>
  <si>
    <t xml:space="preserve">INS_Q03B   </t>
  </si>
  <si>
    <t xml:space="preserve">(How important is) being able to work school hours? (Is this very important, somewhat important or not important at all to you?) </t>
  </si>
  <si>
    <t>1. INS_Q03C</t>
  </si>
  <si>
    <t>2. INS_Q03C</t>
  </si>
  <si>
    <t>3. INS_Q03C</t>
  </si>
  <si>
    <t>4. INS_Q03C</t>
  </si>
  <si>
    <t>INS_Q03B = ALL</t>
  </si>
  <si>
    <t>2. INS_Q04</t>
  </si>
  <si>
    <t>SG INS_18=1</t>
  </si>
  <si>
    <t>INS_Q3C</t>
  </si>
  <si>
    <t>1. INS_Q04</t>
  </si>
  <si>
    <t>3. INS_Q04</t>
  </si>
  <si>
    <t>4. INS_Q04</t>
  </si>
  <si>
    <t>1. INS_Q06</t>
  </si>
  <si>
    <t>2. INS_Q06</t>
  </si>
  <si>
    <t>3. INS_Q06</t>
  </si>
  <si>
    <t>4. INS_Q06</t>
  </si>
  <si>
    <t>INS_Q06 = ALL</t>
  </si>
  <si>
    <t>(How important is) being able to maintain most of any government benefits or allowances you currently receive? (Is this very important, somewhat important or not important at all to you?)</t>
  </si>
  <si>
    <t>1. INS_Q06A</t>
  </si>
  <si>
    <t>2. INS_Q06A</t>
  </si>
  <si>
    <t>3. INS_Q06A</t>
  </si>
  <si>
    <t>4. INS_Q06A</t>
  </si>
  <si>
    <t>INS_Q06A</t>
  </si>
  <si>
    <t xml:space="preserve">   </t>
  </si>
  <si>
    <t>1. INS_Q06B</t>
  </si>
  <si>
    <t>2. INS_Q06B</t>
  </si>
  <si>
    <t>3. INS_Q06B</t>
  </si>
  <si>
    <t>4. INS_Q06B</t>
  </si>
  <si>
    <t>INS_Q06A = ALL</t>
  </si>
  <si>
    <t>INS_Q06B</t>
  </si>
  <si>
    <t xml:space="preserve">(How important is) getting help with job search activities?   (Is this very important, somewhat important or not important at all to you?) </t>
  </si>
  <si>
    <t>1. INS_Q06C</t>
  </si>
  <si>
    <t>2. INS_Q06C</t>
  </si>
  <si>
    <t>3. INS_Q06C</t>
  </si>
  <si>
    <t>4. INS_Q06C</t>
  </si>
  <si>
    <t>INS_Q06B = ALL</t>
  </si>
  <si>
    <t>INS_Q06C</t>
  </si>
  <si>
    <t xml:space="preserve">(How important is) getting a job that matches your skills and experience?  (Is this very important, somewhat important or not important at all to you?) </t>
  </si>
  <si>
    <t>1. INS_Q06D</t>
  </si>
  <si>
    <t>2. INS_Q06D</t>
  </si>
  <si>
    <t>3. INS_Q06D</t>
  </si>
  <si>
    <t>4. INS_Q06D</t>
  </si>
  <si>
    <t>INS_Q06C = ALL</t>
  </si>
  <si>
    <t>INS_Q06D</t>
  </si>
  <si>
    <t xml:space="preserve">(How important is) getting support for training or study to improve your skills.  For example, getting leave or financial support? (Is this very important, somewhat important or not important at all to you?) </t>
  </si>
  <si>
    <t>1. INS_Q06E</t>
  </si>
  <si>
    <t>2. INS_Q06E</t>
  </si>
  <si>
    <t>3. INS_Q06E</t>
  </si>
  <si>
    <t>4. INS_Q06E</t>
  </si>
  <si>
    <t>INS_Q06D = ALL</t>
  </si>
  <si>
    <t>INS_Q06E</t>
  </si>
  <si>
    <t xml:space="preserve">(How important is) having access to a mentor or someone to support you in the work place? (Is this very important, somewhat important or not important at all to you?) </t>
  </si>
  <si>
    <t>1. SG INS_11</t>
  </si>
  <si>
    <t>2. SG INS_11</t>
  </si>
  <si>
    <t>3. SG INS_11</t>
  </si>
  <si>
    <t>4. SG INS_11</t>
  </si>
  <si>
    <t>INS_Q06E = ALL</t>
  </si>
  <si>
    <t>SG INS_11</t>
  </si>
  <si>
    <t>3. SG INS_15</t>
  </si>
  <si>
    <t>SG INS_11= 1 or 2</t>
  </si>
  <si>
    <t>1. INS_Q13</t>
  </si>
  <si>
    <t>2. INS_Q13</t>
  </si>
  <si>
    <t>3. INS_Q13</t>
  </si>
  <si>
    <t>4. INS_Q13</t>
  </si>
  <si>
    <t>INS_Q12</t>
  </si>
  <si>
    <t>(How important is) financial assistance with child care costs. Is this very important, somewhat important or not important at all to you?</t>
  </si>
  <si>
    <t>1. INS_Q15</t>
  </si>
  <si>
    <t>2. INS_Q15</t>
  </si>
  <si>
    <t>3. INS_Q15</t>
  </si>
  <si>
    <t>4. INS_Q15</t>
  </si>
  <si>
    <t>SG INS_15</t>
  </si>
  <si>
    <t xml:space="preserve">1. IF UAC_Q01C=1 or UAC_Q01D=1 or  WTW_Q03=19 or WNL_Q01=23 or WSM_Q02B=9 or  WNM_Q02=23 or </t>
  </si>
  <si>
    <t xml:space="preserve">WNM_Q05=19 </t>
  </si>
  <si>
    <t>1. INS_Q16</t>
  </si>
  <si>
    <t xml:space="preserve">2. INS_Q17A   </t>
  </si>
  <si>
    <t>1. INS_Q17</t>
  </si>
  <si>
    <t>2. INS_Q17</t>
  </si>
  <si>
    <t>3. INS_Q17</t>
  </si>
  <si>
    <t>4. INS_Q17</t>
  </si>
  <si>
    <t>INS_Q16</t>
  </si>
  <si>
    <t>1. INS_Q17A</t>
  </si>
  <si>
    <t>2. INS_Q17A</t>
  </si>
  <si>
    <t>3. INS_Q17A</t>
  </si>
  <si>
    <t>4. INS_Q17A</t>
  </si>
  <si>
    <t xml:space="preserve">INS_Q17A   </t>
  </si>
  <si>
    <t>1. INS_Q17B</t>
  </si>
  <si>
    <t>2. INS_Q17B</t>
  </si>
  <si>
    <t>3. INS_Q17B</t>
  </si>
  <si>
    <t>4. INS_Q17B</t>
  </si>
  <si>
    <t xml:space="preserve">INS_Q17B    </t>
  </si>
  <si>
    <t>(How important is) having access to public transport? (Is this very important, important or not important at all to you?)</t>
  </si>
  <si>
    <t>1. INS_Q20</t>
  </si>
  <si>
    <t>2. INS_Q20</t>
  </si>
  <si>
    <t>3. INS_Q20</t>
  </si>
  <si>
    <t>4. INS_Q20</t>
  </si>
  <si>
    <t>1. Yes  (please specify) (Text field:  100 characters)</t>
  </si>
  <si>
    <t xml:space="preserve">5. No </t>
  </si>
  <si>
    <t>1. INS_Q20A</t>
  </si>
  <si>
    <t>INS_Q20=1</t>
  </si>
  <si>
    <t>&lt; Open text field - 100 characters&gt;</t>
  </si>
  <si>
    <t>INS_Q21</t>
  </si>
  <si>
    <t>Enter amount</t>
  </si>
  <si>
    <t>Range 1...500</t>
  </si>
  <si>
    <t>SG INS_22A</t>
  </si>
  <si>
    <t>SG  INS_22A</t>
  </si>
  <si>
    <t xml:space="preserve">  </t>
  </si>
  <si>
    <t>1. INS_Q22</t>
  </si>
  <si>
    <t>2. INS_Q23</t>
  </si>
  <si>
    <t>SG INS_22A=1</t>
  </si>
  <si>
    <t xml:space="preserve">INS_Q22 </t>
  </si>
  <si>
    <t>1. INS_Q23</t>
  </si>
  <si>
    <t>3. INS_Q23</t>
  </si>
  <si>
    <t>4. INS_Q23</t>
  </si>
  <si>
    <t>5. INS_Q23</t>
  </si>
  <si>
    <t>INS_Q23</t>
  </si>
  <si>
    <t>3. Maybe/It depends</t>
  </si>
  <si>
    <t>6. Don’t know</t>
  </si>
  <si>
    <t>1. SG INS_Q24</t>
  </si>
  <si>
    <t>3. SG INS_Q24</t>
  </si>
  <si>
    <t>5. SG INS_Q24</t>
  </si>
  <si>
    <t>6. SG INS_Q24</t>
  </si>
  <si>
    <t>SG  INS_24</t>
  </si>
  <si>
    <t>1. If employed (lfstatus=1)</t>
  </si>
  <si>
    <t>2. INS_Q25</t>
  </si>
  <si>
    <t>SG INS_Q24=2</t>
  </si>
  <si>
    <t xml:space="preserve">INS_Q25 </t>
  </si>
  <si>
    <t>Apart from earning money, what is the main reason you would return to work?</t>
  </si>
  <si>
    <t>1. Financial reasons only - extra money, just money</t>
  </si>
  <si>
    <t>2. Meet people/social interaction</t>
  </si>
  <si>
    <t>3. Bored / need something to do</t>
  </si>
  <si>
    <t>4. Own health improved</t>
  </si>
  <si>
    <t>5. Change in family situation eg No longer needed to care for partner or family member, death of partner, separation/divorce</t>
  </si>
  <si>
    <t>6. Interesting opportunity</t>
  </si>
  <si>
    <t>Next topic ie end of labour topics</t>
  </si>
  <si>
    <t>7. INS_Q26</t>
  </si>
  <si>
    <t xml:space="preserve">INS_Q25=7 </t>
  </si>
  <si>
    <t>MLC_Q1</t>
  </si>
  <si>
    <t>To [assist in meeting/meet] your living costs, do you make use of</t>
  </si>
  <si>
    <t>1. Partner's income</t>
  </si>
  <si>
    <t>2. Savings, or selling assets</t>
  </si>
  <si>
    <t>3. None of the above/No</t>
  </si>
  <si>
    <t xml:space="preserve">MLC_01A </t>
  </si>
  <si>
    <t>MLC_Q03</t>
  </si>
  <si>
    <t>MLC_Q02</t>
  </si>
  <si>
    <t>Is the main method of meeting your living costs</t>
  </si>
  <si>
    <t>1. Personal income from [list sources of personal income reported]?</t>
  </si>
  <si>
    <t>2. Partner's income?</t>
  </si>
  <si>
    <t>3. Savings or selling assets?</t>
  </si>
  <si>
    <t>4. None of the above/No</t>
  </si>
  <si>
    <t xml:space="preserve">3. Savings or selling assets? </t>
  </si>
  <si>
    <t>When did you last work?</t>
  </si>
  <si>
    <t>If has never worked, enter 99</t>
  </si>
  <si>
    <t>1. If LFStatus=NILF AND (LFS_Q088A = empty and LFS_Q088B= empty   and LFS_Q088C=empty and LFS_Q088D= empty  and LFS_Q088E=empty and LFS_Q088F= empty  and LFS_Q088G=empty and LFS_Q088H= empty )  Or LFS_Q088H=3 to 6</t>
  </si>
  <si>
    <t>3. If LFStatus=Unemp AND LFS_Q095&lt;&gt;1</t>
  </si>
  <si>
    <t>Australian Bureau of Statistics</t>
  </si>
  <si>
    <t>Questionnaire</t>
  </si>
  <si>
    <t>Contents</t>
  </si>
  <si>
    <t>Previous job details</t>
  </si>
  <si>
    <t>Transition to retirement</t>
  </si>
  <si>
    <t>Summary</t>
  </si>
  <si>
    <t>When available to start working more hours</t>
  </si>
  <si>
    <t>Why not wanting/looking for more hours</t>
  </si>
  <si>
    <t>Superannuation</t>
  </si>
  <si>
    <t>Use of lump sum</t>
  </si>
  <si>
    <t>Retirement plans</t>
  </si>
  <si>
    <t>Sources of income at retirement</t>
  </si>
  <si>
    <t>Incentives</t>
  </si>
  <si>
    <t>Main living costs</t>
  </si>
  <si>
    <t>Unpaid activites</t>
  </si>
  <si>
    <t>Current job</t>
  </si>
  <si>
    <t>Previous job type</t>
  </si>
  <si>
    <t>Why cannot start work</t>
  </si>
  <si>
    <t>Why not looking for work</t>
  </si>
  <si>
    <t>Trouble finding work</t>
  </si>
  <si>
    <t>Want more hours</t>
  </si>
  <si>
    <t>Want to work details</t>
  </si>
  <si>
    <t>Methodology</t>
  </si>
  <si>
    <t xml:space="preserve">HEX_Q05  </t>
  </si>
  <si>
    <t>3. Being purchased under a rent buy or shared equity scheme by [you/anyone in this household]?</t>
  </si>
  <si>
    <t>4. Occupied under a life tenure scheme?</t>
  </si>
  <si>
    <t>5. Occupied rent free?</t>
  </si>
  <si>
    <t>6. None of the above</t>
  </si>
  <si>
    <t>1. HEX_Q06</t>
  </si>
  <si>
    <t>3. HEX_Q06</t>
  </si>
  <si>
    <t>4. HEX_Q06</t>
  </si>
  <si>
    <t>6. HEX_Q06</t>
  </si>
  <si>
    <t>HEX_Q06</t>
  </si>
  <si>
    <t>[Do you/Does anyone in this household] currently have any mortgages or secured loans on this dwelling?</t>
  </si>
  <si>
    <t>HEX_Q05=1,3,4,6</t>
  </si>
  <si>
    <t>2. Rented by [you/ anyone in this household]?</t>
  </si>
  <si>
    <t>1. Owned or partly owned by [you/ anyone in this household]?</t>
  </si>
  <si>
    <t>Housing and Expectations</t>
  </si>
  <si>
    <t>E N Q U I R I E S</t>
  </si>
  <si>
    <r>
      <t xml:space="preserve">For further information about these and related statistics visit </t>
    </r>
    <r>
      <rPr>
        <sz val="8"/>
        <color rgb="FF0000FF"/>
        <rFont val="Arial"/>
        <family val="2"/>
      </rPr>
      <t>www.abs.gov.au/about/contact-us</t>
    </r>
  </si>
  <si>
    <r>
      <t xml:space="preserve">More information available from the </t>
    </r>
    <r>
      <rPr>
        <b/>
        <sz val="12"/>
        <color indexed="12"/>
        <rFont val="Arial"/>
        <family val="2"/>
      </rPr>
      <t>ABS website</t>
    </r>
  </si>
  <si>
    <t>UAC</t>
  </si>
  <si>
    <t>CJB</t>
  </si>
  <si>
    <t>PRJ</t>
  </si>
  <si>
    <t>PJD</t>
  </si>
  <si>
    <t>WTW</t>
  </si>
  <si>
    <t>WCS</t>
  </si>
  <si>
    <t>WNL</t>
  </si>
  <si>
    <t>TFW</t>
  </si>
  <si>
    <t>WMH</t>
  </si>
  <si>
    <t>WSM</t>
  </si>
  <si>
    <t>WNM</t>
  </si>
  <si>
    <t>SUP</t>
  </si>
  <si>
    <t>LUM</t>
  </si>
  <si>
    <t>RTP</t>
  </si>
  <si>
    <t>TTR</t>
  </si>
  <si>
    <t>IRT</t>
  </si>
  <si>
    <t>HEX</t>
  </si>
  <si>
    <t>INS</t>
  </si>
  <si>
    <t>MLC</t>
  </si>
  <si>
    <r>
      <t xml:space="preserve">Were you paid a wage or salary, </t>
    </r>
    <r>
      <rPr>
        <u/>
        <sz val="8"/>
        <color theme="1"/>
        <rFont val="Arial"/>
        <family val="2"/>
      </rPr>
      <t>or</t>
    </r>
    <r>
      <rPr>
        <sz val="8"/>
        <color theme="1"/>
        <rFont val="Arial"/>
        <family val="2"/>
      </rPr>
      <t xml:space="preserve"> some other form of payment?</t>
    </r>
  </si>
  <si>
    <r>
      <t>2. Other / Uncertain</t>
    </r>
    <r>
      <rPr>
        <sz val="8"/>
        <color rgb="FF00B050"/>
        <rFont val="Arial"/>
        <family val="2"/>
      </rPr>
      <t xml:space="preserve"> </t>
    </r>
  </si>
  <si>
    <r>
      <t>2. If LFStatus=NILF AND (LFS_Q088A = yes or LFS_Q088B=yes or LFS_Q088C=yes or LFS_Q088D=yes or LFS_Q088E=yes or LFS_Q088F=yes or LFS_Q088G=yes or LFS_Q088H=</t>
    </r>
    <r>
      <rPr>
        <b/>
        <sz val="8"/>
        <rFont val="Arial"/>
        <family val="2"/>
      </rPr>
      <t>1to2</t>
    </r>
    <r>
      <rPr>
        <sz val="8"/>
        <rFont val="Arial"/>
        <family val="2"/>
      </rPr>
      <t>) AND LFS_Q089 =No</t>
    </r>
  </si>
  <si>
    <r>
      <t xml:space="preserve">What is the </t>
    </r>
    <r>
      <rPr>
        <u/>
        <sz val="8"/>
        <color theme="1"/>
        <rFont val="Arial"/>
        <family val="2"/>
      </rPr>
      <t>main</t>
    </r>
    <r>
      <rPr>
        <sz val="8"/>
        <color theme="1"/>
        <rFont val="Arial"/>
        <family val="2"/>
      </rPr>
      <t xml:space="preserve"> reason you do not want to work?</t>
    </r>
  </si>
  <si>
    <r>
      <t xml:space="preserve">What type of job would you prefer? Would you prefer a permanent, ongoing job, that is, a job that lasts for 12 months or longer, </t>
    </r>
    <r>
      <rPr>
        <u/>
        <sz val="8"/>
        <color theme="1"/>
        <rFont val="Arial"/>
        <family val="2"/>
      </rPr>
      <t>or</t>
    </r>
    <r>
      <rPr>
        <sz val="8"/>
        <color theme="1"/>
        <rFont val="Arial"/>
        <family val="2"/>
      </rPr>
      <t xml:space="preserve"> a short-term, temporary job, that is, a job that lasts for less than 12 months?</t>
    </r>
  </si>
  <si>
    <r>
      <t xml:space="preserve">What is the </t>
    </r>
    <r>
      <rPr>
        <u/>
        <sz val="8"/>
        <color theme="1"/>
        <rFont val="Arial"/>
        <family val="2"/>
      </rPr>
      <t>main</t>
    </r>
    <r>
      <rPr>
        <sz val="8"/>
        <color theme="1"/>
        <rFont val="Arial"/>
        <family val="2"/>
      </rPr>
      <t xml:space="preserve"> reason you are not looking for work?</t>
    </r>
  </si>
  <si>
    <r>
      <t>22. SG WNL_Q0</t>
    </r>
    <r>
      <rPr>
        <b/>
        <sz val="8"/>
        <color theme="1"/>
        <rFont val="Arial"/>
        <family val="2"/>
      </rPr>
      <t>3</t>
    </r>
  </si>
  <si>
    <r>
      <t xml:space="preserve">What is the </t>
    </r>
    <r>
      <rPr>
        <u/>
        <sz val="8"/>
        <color theme="1"/>
        <rFont val="Arial"/>
        <family val="2"/>
      </rPr>
      <t>main</t>
    </r>
    <r>
      <rPr>
        <sz val="8"/>
        <color theme="1"/>
        <rFont val="Arial"/>
        <family val="2"/>
      </rPr>
      <t xml:space="preserve"> reason that caring for children stops you from looking for work?</t>
    </r>
  </si>
  <si>
    <r>
      <t xml:space="preserve">What is the </t>
    </r>
    <r>
      <rPr>
        <u/>
        <sz val="8"/>
        <color theme="1"/>
        <rFont val="Arial"/>
        <family val="2"/>
      </rPr>
      <t>main</t>
    </r>
    <r>
      <rPr>
        <sz val="8"/>
        <color theme="1"/>
        <rFont val="Arial"/>
        <family val="2"/>
      </rPr>
      <t xml:space="preserve"> reason you have had trouble getting a job?</t>
    </r>
  </si>
  <si>
    <r>
      <t xml:space="preserve">What is the </t>
    </r>
    <r>
      <rPr>
        <u/>
        <sz val="8"/>
        <color theme="1"/>
        <rFont val="Arial"/>
        <family val="2"/>
      </rPr>
      <t>main</t>
    </r>
    <r>
      <rPr>
        <sz val="8"/>
        <color theme="1"/>
        <rFont val="Arial"/>
        <family val="2"/>
      </rPr>
      <t xml:space="preserve"> reason you have had trouble obtaining more hours?</t>
    </r>
  </si>
  <si>
    <r>
      <t xml:space="preserve">What was the </t>
    </r>
    <r>
      <rPr>
        <u/>
        <sz val="8"/>
        <color theme="1"/>
        <rFont val="Arial"/>
        <family val="2"/>
      </rPr>
      <t>main</t>
    </r>
    <r>
      <rPr>
        <sz val="8"/>
        <color theme="1"/>
        <rFont val="Arial"/>
        <family val="2"/>
      </rPr>
      <t xml:space="preserve"> reason you could not have worked more hours last week?</t>
    </r>
  </si>
  <si>
    <r>
      <t xml:space="preserve">What was the main reason that </t>
    </r>
    <r>
      <rPr>
        <u/>
        <sz val="8"/>
        <color theme="1"/>
        <rFont val="Arial"/>
        <family val="2"/>
      </rPr>
      <t>caring for children</t>
    </r>
    <r>
      <rPr>
        <sz val="8"/>
        <color theme="1"/>
        <rFont val="Arial"/>
        <family val="2"/>
      </rPr>
      <t xml:space="preserve"> stopped you from working more hours last week?</t>
    </r>
  </si>
  <si>
    <r>
      <t xml:space="preserve">What is the </t>
    </r>
    <r>
      <rPr>
        <u/>
        <sz val="8"/>
        <color theme="1"/>
        <rFont val="Arial"/>
        <family val="2"/>
      </rPr>
      <t>main</t>
    </r>
    <r>
      <rPr>
        <sz val="8"/>
        <color theme="1"/>
        <rFont val="Arial"/>
        <family val="2"/>
      </rPr>
      <t xml:space="preserve"> reason you are not looking to obtain more hours?</t>
    </r>
  </si>
  <si>
    <r>
      <t xml:space="preserve">What is the </t>
    </r>
    <r>
      <rPr>
        <u/>
        <sz val="8"/>
        <color theme="1"/>
        <rFont val="Arial"/>
        <family val="2"/>
      </rPr>
      <t>main</t>
    </r>
    <r>
      <rPr>
        <sz val="8"/>
        <color theme="1"/>
        <rFont val="Arial"/>
        <family val="2"/>
      </rPr>
      <t xml:space="preserve"> reason you do not want to work more hours than you usually work?</t>
    </r>
  </si>
  <si>
    <r>
      <t>SG  INS_18</t>
    </r>
    <r>
      <rPr>
        <sz val="8"/>
        <color theme="1"/>
        <rFont val="Arial"/>
        <family val="2"/>
      </rPr>
      <t xml:space="preserve"> </t>
    </r>
  </si>
  <si>
    <r>
      <t xml:space="preserve">How important is being able to do some or all of your work from home? (Is this very important, somewhat important or not important at all to you?) </t>
    </r>
    <r>
      <rPr>
        <b/>
        <sz val="8"/>
        <color theme="1"/>
        <rFont val="Arial"/>
        <family val="2"/>
      </rPr>
      <t xml:space="preserve"> </t>
    </r>
  </si>
  <si>
    <r>
      <t xml:space="preserve">(How important is) being able to make extra contributions to superannuation? (Is this very important, somewhat important or not important at all to you? ) </t>
    </r>
    <r>
      <rPr>
        <b/>
        <sz val="8"/>
        <color theme="1"/>
        <rFont val="Arial"/>
        <family val="2"/>
      </rPr>
      <t xml:space="preserve"> </t>
    </r>
  </si>
  <si>
    <r>
      <t>1. IF HAS A CHILD UNDER</t>
    </r>
    <r>
      <rPr>
        <b/>
        <sz val="8"/>
        <color theme="1"/>
        <rFont val="Arial"/>
        <family val="2"/>
      </rPr>
      <t xml:space="preserve"> </t>
    </r>
    <r>
      <rPr>
        <sz val="8"/>
        <color theme="1"/>
        <rFont val="Arial"/>
        <family val="2"/>
      </rPr>
      <t>13 YEARS on household form (use same sequencing as SG UAC_Q01A) - identify age of child of MPS HF  (parent and guardian)</t>
    </r>
  </si>
  <si>
    <r>
      <t xml:space="preserve">How important is having access to child care for your (your child(ren)/the child(ren) you care for).  Is this very important, somewhat important or not important at all to you? </t>
    </r>
    <r>
      <rPr>
        <b/>
        <sz val="8"/>
        <color theme="1"/>
        <rFont val="Arial"/>
        <family val="2"/>
      </rPr>
      <t xml:space="preserve"> </t>
    </r>
  </si>
  <si>
    <r>
      <t>Thinking about the person you provide care for, is access to in-home respite care or a Community support worker very important, somewhat important or not important at all to you?</t>
    </r>
    <r>
      <rPr>
        <b/>
        <sz val="8"/>
        <color theme="1"/>
        <rFont val="Arial"/>
        <family val="2"/>
      </rPr>
      <t xml:space="preserve">  </t>
    </r>
  </si>
  <si>
    <r>
      <t>How important</t>
    </r>
    <r>
      <rPr>
        <b/>
        <sz val="8"/>
        <color theme="1"/>
        <rFont val="Arial"/>
        <family val="2"/>
      </rPr>
      <t xml:space="preserve"> </t>
    </r>
    <r>
      <rPr>
        <sz val="8"/>
        <color theme="1"/>
        <rFont val="Arial"/>
        <family val="2"/>
      </rPr>
      <t xml:space="preserve">is having access and facilities in your workplace for any medical conditions or disabilities you may have?  (Is this very important, somewhat important or not important at all to you?) </t>
    </r>
  </si>
  <si>
    <r>
      <t xml:space="preserve">If you were offered a </t>
    </r>
    <r>
      <rPr>
        <u/>
        <sz val="8"/>
        <color theme="1"/>
        <rFont val="Arial"/>
        <family val="2"/>
      </rPr>
      <t>suitable</t>
    </r>
    <r>
      <rPr>
        <sz val="8"/>
        <color theme="1"/>
        <rFont val="Arial"/>
        <family val="2"/>
      </rPr>
      <t xml:space="preserve"> job, would you be prepared to move, for example to another state or another part of this state? </t>
    </r>
  </si>
  <si>
    <t>1. If no income source reported in INC_Q01=7 &amp; MLC_Q01=3</t>
  </si>
  <si>
    <t>2. If no income source reported INC_Q01=7 &amp; MLC_Q01 NE 3</t>
  </si>
  <si>
    <t>5. (INS)</t>
  </si>
  <si>
    <t>5. If YEAR B and LFStatus=Unemp AND AgeMPS&gt;=45 AND LFS_Q095 =1 and LFS_Q098 more than 20 years ago</t>
  </si>
  <si>
    <t>6. Next topic ie end of labour topics</t>
  </si>
  <si>
    <t>4. If YEAR A and LFStatus=Unemp AND AgeMPS&gt;=45 AND LFS_Q095 =1 and LFS_Q098 more than 20 years ago</t>
  </si>
  <si>
    <t>3. Next Topic, ie end of Labour Topics</t>
  </si>
  <si>
    <t>2. If YEAR A and AgeMPS &gt;=45 AND UslHoursWkd &gt;=35</t>
  </si>
  <si>
    <t>1. If (AgeMPS &gt;=18 AND UslHoursWkd &lt;35) OR (AgeMPS &gt;=45 AND UslHoursWkdMain &lt;35)</t>
  </si>
  <si>
    <t>3. If YEAR B and AgeMPS &gt;=45 AND UslHoursWkd &gt;=35</t>
  </si>
  <si>
    <t>12. PRJ_Q10</t>
  </si>
  <si>
    <t>13. PRJ_Q10</t>
  </si>
  <si>
    <t>15. SG PRJ_Q09</t>
  </si>
  <si>
    <t>16. SG PRJ_Q09</t>
  </si>
  <si>
    <t>17. SG PRJ_Q09</t>
  </si>
  <si>
    <t>18. SG PRJ_Q09</t>
  </si>
  <si>
    <t>10. Unpaid voluntary work</t>
  </si>
  <si>
    <t>11. Unpaid trainee/work placement</t>
  </si>
  <si>
    <t>12. Contractor/Subcontractor</t>
  </si>
  <si>
    <t>13. Own business/Partnership</t>
  </si>
  <si>
    <t>15. Commission with retainer</t>
  </si>
  <si>
    <t>16. In a family business without pay</t>
  </si>
  <si>
    <t>17. Payment in kind</t>
  </si>
  <si>
    <t>18. Paid by the piece/item produced</t>
  </si>
  <si>
    <t xml:space="preserve">19. Wage/salary earner </t>
  </si>
  <si>
    <t>20. Other</t>
  </si>
  <si>
    <r>
      <t>14.</t>
    </r>
    <r>
      <rPr>
        <b/>
        <sz val="8"/>
        <color rgb="FF0070C0"/>
        <rFont val="Arial"/>
        <family val="2"/>
      </rPr>
      <t xml:space="preserve"> </t>
    </r>
    <r>
      <rPr>
        <sz val="8"/>
        <color theme="1"/>
        <rFont val="Arial"/>
        <family val="2"/>
      </rPr>
      <t>SG PRJ_Q09</t>
    </r>
  </si>
  <si>
    <t>1. If PRJ_Q02 in last 20 years</t>
  </si>
  <si>
    <t>4. (INS)</t>
  </si>
  <si>
    <t>6. LFStatus=Unemp AND AgeMPS&gt;=18and &lt;45 AND  LFS_Q095=1</t>
  </si>
  <si>
    <t>1. WTW_Q04A</t>
  </si>
  <si>
    <t xml:space="preserve">1. If only one reason in WTW_Q03 </t>
  </si>
  <si>
    <t>1. SG WTW_Q03B</t>
  </si>
  <si>
    <t>2. WTW_Q04</t>
  </si>
  <si>
    <t>10. SG WTW_Q03B</t>
  </si>
  <si>
    <t>11. SG WTW_Q03B</t>
  </si>
  <si>
    <t>12. SG WTW_Q03B</t>
  </si>
  <si>
    <t>13. SG WTW_Q03B</t>
  </si>
  <si>
    <t>14. SG WTW_Q03B</t>
  </si>
  <si>
    <t>15. SG WTW_Q03B</t>
  </si>
  <si>
    <t>16. SG WTW_Q03B</t>
  </si>
  <si>
    <t>17. SG WTW_Q03B</t>
  </si>
  <si>
    <t>19. SG WTW_Q03B</t>
  </si>
  <si>
    <t>18. SG WTW_Q03B</t>
  </si>
  <si>
    <t>20. SG WTW_Q03B</t>
  </si>
  <si>
    <t>21. SG WTW_Q03B</t>
  </si>
  <si>
    <t>22. SG WTW_Q03B</t>
  </si>
  <si>
    <t xml:space="preserve">SG WTW_Q03B </t>
  </si>
  <si>
    <t>1. If WTW_Q03=18</t>
  </si>
  <si>
    <t>2. If WTW_Q04=18</t>
  </si>
  <si>
    <t>2. WTW_Q04A</t>
  </si>
  <si>
    <t>3. SG_WTW_Q04</t>
  </si>
  <si>
    <t>3. if  LFS_Q19 = 3 (PUW) and WTWQ01=5,6</t>
  </si>
  <si>
    <t>4. if WTWQ03=11 ('permanently retired, will not work again')</t>
  </si>
  <si>
    <t>5. If YEAR B and AgeMPS&gt;=45 AND EverWorked=Yes</t>
  </si>
  <si>
    <t>6. If AgeMPS&lt;45 OR (AgeMPS&gt;=45 AND EverWorked=No)</t>
  </si>
  <si>
    <t>4. (next topic ie end of labour topics)</t>
  </si>
  <si>
    <t>2. If YEAR A and AgeMPS&gt;=45 AND EverWorked=Yes</t>
  </si>
  <si>
    <r>
      <t>4</t>
    </r>
    <r>
      <rPr>
        <sz val="8"/>
        <rFont val="Arial"/>
        <family val="2"/>
      </rPr>
      <t>. If YEAR A and LFStatus=Unemp AND AgeMPS&gt;=45 AND LFS_Q095=1</t>
    </r>
  </si>
  <si>
    <t>5. If YEAR B and LFStatus=Unemp AND AgeMPS&gt;=45 AND LFS_Q095=1</t>
  </si>
  <si>
    <t xml:space="preserve">1. If WTW_Q08=5 or 6 </t>
  </si>
  <si>
    <t>1. If (LFS_Q088A = yes or LFS_Q088B=yes or LFS_Q088C=yes or LFS_Q088D=yes or LFS_Q088E=yes or LFS_Q088F=yes or LFS_Q088G=yes or LFS_Q088H=yes or LFS_Q089 =No)</t>
  </si>
  <si>
    <t>`</t>
  </si>
  <si>
    <t>5. next topic ie end of labour topics</t>
  </si>
  <si>
    <t>4. Otherwise</t>
  </si>
  <si>
    <t>3. WCS_Q03</t>
  </si>
  <si>
    <t>2. If  WNL_Q01=22 AND WCS_Q03=Empty</t>
  </si>
  <si>
    <t>3. If AgeMPS&lt;45 OR AgeMPS&gt;=45 AND EverWorked=No</t>
  </si>
  <si>
    <t>1. WMH_Q07</t>
  </si>
  <si>
    <t>WMH_Q06=1</t>
  </si>
  <si>
    <t>3. If AgeMPS&lt;45</t>
  </si>
  <si>
    <t>2. If YEAR B and AgeMPS&gt;=45</t>
  </si>
  <si>
    <t>1. If YEAR A and AgeMPS&gt;=45</t>
  </si>
  <si>
    <t>4. If WMH_Q06  =1 and LFS_Q072   =1 and  AgeMPS&lt;45</t>
  </si>
  <si>
    <t>1. If WMH_Q06 =1 and LFS_Q072   =5</t>
  </si>
  <si>
    <t>4. Not applicable</t>
  </si>
  <si>
    <t>3. Not important at all</t>
  </si>
  <si>
    <t>1. Next topic ie end of labour topics</t>
  </si>
  <si>
    <t>2. Next topic ie end of labour topics</t>
  </si>
  <si>
    <t>3. Next topic ie end of labour topics</t>
  </si>
  <si>
    <t>4. Next topic ie end of labour topics’</t>
  </si>
  <si>
    <t>5. Next topic ie end of labour topics</t>
  </si>
  <si>
    <t>1. END</t>
  </si>
  <si>
    <t>2. END</t>
  </si>
  <si>
    <t>3. END</t>
  </si>
  <si>
    <t>4. END</t>
  </si>
  <si>
    <t>MLC_Q2 = 3</t>
  </si>
  <si>
    <t>The next few questions are about the job or business in which you usually work the most hours, that is, your main job</t>
  </si>
  <si>
    <t>SG CJB_Q05A=1</t>
  </si>
  <si>
    <t>1. Non-quarter month (formtype=short)</t>
  </si>
  <si>
    <t>14. Commission only</t>
  </si>
  <si>
    <t>19. SG PRJ_Q09</t>
  </si>
  <si>
    <t>20. SG PRJ_Q09</t>
  </si>
  <si>
    <t>6. Next applicable topic</t>
  </si>
  <si>
    <t>1. If PRJ_Q08= 14 to 20</t>
  </si>
  <si>
    <t>2. If PRJ_Q08=10 or 11 and (LFStatus=NILF OR (LFStatus=Unemp and LFS_Q098 in last 20 years))</t>
  </si>
  <si>
    <t>3. If PRJ_Q08=10 or 11 and (LFS_Q088A = yes or LFS_Q088B=yes or LFS_Q088C=yes or LFS_Q088D=yes or LFS_Q088E=yes or LFS_Q088F=yes or LFS_Q088G=yes or LFS_Q088H=yes or LFS_Q088&gt;0)  and LFS_Q095   &lt;&gt;1</t>
  </si>
  <si>
    <t>4. If YEAR A and PRJ_Q08=10 or 11 and AgeMPS&gt;=45 and LFS_Q095 =1</t>
  </si>
  <si>
    <t>5. If YEAR B and PRJ_Q08=10 or 11 and AgeMPS&gt;=45 and LFS_Q095 =1</t>
  </si>
  <si>
    <t xml:space="preserve">6. If PRJ_Q08=10 or 11 and AgeMPS&gt;=18 and &lt;45 and LFS_Q095 =1 </t>
  </si>
  <si>
    <t>PRJ_Q08 = 10-11, 14-20</t>
  </si>
  <si>
    <t>2. LFStatus=NILF and (LFS_Q088A = yes or LFS_Q088B=yes or LFS_Q088C=yes or LFS_Q088D=yes or LFS_Q088E=yes or LFS_Q088F=yes or LFS_Q088G=yes or LFS_Q088H=1to2 ) and LFS_Q089  =No</t>
  </si>
  <si>
    <t>1. LFStatus=NILF and (LFS_Q088A = empty and LFS_Q088B= empty and LFS_Q088C=empty and LFS_Q088D= empty  and LFS_Q088E=empty and LFS_Q088F= empty  and LFS_Q088G=empty and LFS_Q088H=empty ) or LFS_Q088H=3to6</t>
  </si>
  <si>
    <t>AgeMPS &gt;=18 and ((LFStatus = NILF and PRJ_Q02 in last 20 years) or (LFStatus = Unemp and LFS_Q098 in last 20 years)) and PRJ_Q08&lt;&gt;1 and 2</t>
  </si>
  <si>
    <t>AgeMPS &gt;=18 and LFStatus = NILF and                  ((LFS_Q088A = empty and LFS_Q088B= empty   and LFS_Q088C=empty and LFS_Q088D= empty  and LFS_Q088E=empty and LFS_Q088F= empty  and LFS_Q088G=empty and LFS_Q088H= empty) or LFS_Q088H=3 to 6)</t>
  </si>
  <si>
    <t>6. (INS)</t>
  </si>
  <si>
    <t>1. (WCS)</t>
  </si>
  <si>
    <t>2. (WNL)</t>
  </si>
  <si>
    <t xml:space="preserve">AgeMPS &gt;=18 AND LFStatus = NILF                                     AND                             (LFS_Q088A = yes or LFS_Q088B=yes or LFS_Q088C=yes or LFS_Q088D=yes or LFS_Q088E=yes or LFS_Q088F=yes or LFS_Q088G=yes or LFS_Q088H=1to2 ) and LFS_Q089 =No)                           OR                                              ((LFS_Q088A = empty and LFS_Q088B= empty and LFS_Q088C=empty and LFS_Q088D= empty and LFS_Q088E=empty and LFS_Q088F= empty and LFS_Q088G=empty and LFS_Q088H=empty ) or LFS_Q088H=3to6) and WTW_Q01=1,3 and WTW_Q08=5,6)    </t>
  </si>
  <si>
    <t>3. If WCS_Q00 = 8</t>
  </si>
  <si>
    <t>1. If (LFS_Q088A = empty and LFS_Q088B= empty and LFS_Q088C=empty and LFS_Q088D= empty and LFS_Q088E=empty and LFS_Q088F= empty and LFS_Q088G=empty and LFS_Q088H=empty )  AND WCS_Q04/05&lt;=1 month</t>
  </si>
  <si>
    <t>2. If LFS_Q088A = yes or LFS_Q088B=yes or LFS_Q088C=yes or LFS_Q088D=yes or LFS_Q088E=yes or LFS_Q088F=yes or LFS_Q088G=yes or LFS_Q088H=yes or LFS_Q088&gt;0</t>
  </si>
  <si>
    <t>3. If YEAR A and (LFS_Q088A = empty and LFS_Q088B= empty and LFS_Q088C=empty and LFS_Q088D= empty and LFS_Q088E=empty and LFS_Q088F= empty and LFS_Q088G=empty and LFS_Q088H=empty) and WCS_Q04/05&gt;1 month and AgeMPS &gt;=45 AND EverWorked=Yes</t>
  </si>
  <si>
    <t>4. If YEAR B and (LFS_Q088A = empty and LFS_Q088B= empty and LFS_Q088C=empty and LFS_Q088D= empty and LFS_Q088E=empty and LFS_Q088F= empty and LFS_Q088G=empty and LFS_Q088H=empty) and WCS_Q04/05&gt;1 month and AgeMPS &gt;=45 AND EverWorked=Yes</t>
  </si>
  <si>
    <t>5. If LFS_Q088A = empty and LFS_Q088B= empty and LFS_Q088C=empty and LFS_Q088D= empty and LFS_Q088E=empty and LFS_Q088F= empty  and LFS_Q088G=empty and LFS_Q088H=empty )   and WCS_Q04/05&gt;1 month AND ((AgeMPS&gt;=18 and &lt;45) OR (AgeMPS &gt;=45 and Everworked=No))</t>
  </si>
  <si>
    <t xml:space="preserve"> (AgeMPS &gt;=18 AND LFStatus = NILF                                   and                                         (LFS_Q088A = empty and LFS_Q088B= empty   and LFS_Q088C=empty and LFS_Q088D= empty  and LFS_Q088E=empty and LFS_Q088F= empty  and LFS_Q088G=empty and LFS_Q088H=empty) AND WTW_Q01 = 1,3 AND (WTW_Q08=1 OR WCS_Q04/05&lt;=4 weeks)</t>
  </si>
  <si>
    <t>27. SG WNL_Q04</t>
  </si>
  <si>
    <t>26. SG WNL_Q04</t>
  </si>
  <si>
    <t>SG TFW_Q01B = 1      TFW_Q01A = 1</t>
  </si>
  <si>
    <t>It was reported earlier that you have been looking for work in the last four weeks.</t>
  </si>
  <si>
    <t>2. If YEAR B and AgeMPS&gt;=45 AND EverWorked=Yes</t>
  </si>
  <si>
    <t>1. If YEAR A and AgeMPS&gt;=45 AND EverWorked=Yes</t>
  </si>
  <si>
    <t>AgeMPS &gt;=18 and LFStatus=Employed and UslHoursWkd = 0 to 34 and LFS_Q070  =1</t>
  </si>
  <si>
    <t>5. (WSM)</t>
  </si>
  <si>
    <t>1. SG WMH_Q10</t>
  </si>
  <si>
    <t>2. If YEAR A and WMH_Q06  =1 and nLFS_Q072   =1 and AgeMPS&gt;=45</t>
  </si>
  <si>
    <t>3. If YEAR B and WMH_Q06  =1 and nLFS_Q072   =1 and AgeMPS&gt;=45</t>
  </si>
  <si>
    <t>WSM_Q07=Ctrl K or 99      WSM_Q08=1to4        WSM_Q09=ALL</t>
  </si>
  <si>
    <r>
      <t xml:space="preserve"> What is the </t>
    </r>
    <r>
      <rPr>
        <u/>
        <sz val="8"/>
        <color theme="1"/>
        <rFont val="Arial"/>
        <family val="2"/>
      </rPr>
      <t>main</t>
    </r>
    <r>
      <rPr>
        <sz val="8"/>
        <color theme="1"/>
        <rFont val="Arial"/>
        <family val="2"/>
      </rPr>
      <t xml:space="preserve"> reason that caring for children stops you from looking for or wanting to obtain more hours?</t>
    </r>
  </si>
  <si>
    <t>1. (INS)</t>
  </si>
  <si>
    <t>Is the dwelling you live in/this dwelling</t>
  </si>
  <si>
    <t xml:space="preserve">Is being able to work more hours in your own business or with your employer very important, somewhat important or not important at all to you?  </t>
  </si>
  <si>
    <t xml:space="preserve">Thinking about the person you provide care for, is access to aged care/residential care/residential or aged care facilities very important, somewhat important or not important at all to you?  </t>
  </si>
  <si>
    <r>
      <t xml:space="preserve"> </t>
    </r>
    <r>
      <rPr>
        <sz val="8"/>
        <color theme="1"/>
        <rFont val="Arial"/>
        <family val="2"/>
      </rPr>
      <t xml:space="preserve">Is there anything else that would encourage or help you to return to work, work more hours or commence work? </t>
    </r>
  </si>
  <si>
    <t xml:space="preserve">Thinking about your own circumstances, I would like to know whether each of these things is very important, somewhat important or not important at all to you, when you think about returning to work, working more hours or commencing work. </t>
  </si>
  <si>
    <t xml:space="preserve">Assuming work was available, what would be the lowest wage per hour, before any tax is taken out, that you would accept to work more hours? </t>
  </si>
  <si>
    <t>If you were offered a job with the conditions you have told me are important to you, would you definitely return to work, probably return to work, be unlikely to return to work, or not return to work?</t>
  </si>
  <si>
    <t>1. Definitely return</t>
  </si>
  <si>
    <t>2. Possibly return</t>
  </si>
  <si>
    <t>3. Unlikely</t>
  </si>
  <si>
    <t>4. Won’t return</t>
  </si>
  <si>
    <t>5. Don’t know</t>
  </si>
  <si>
    <t>1. Very important</t>
  </si>
  <si>
    <t>2. Somewhat important</t>
  </si>
  <si>
    <t xml:space="preserve">How important is being able to work a set number of hours on set days. Is this very important, somewhat important or not important at all to you? </t>
  </si>
  <si>
    <t xml:space="preserve">How important is being able to vary start and finish times. Is this very important, somewhat important or not important at all to you?   </t>
  </si>
  <si>
    <r>
      <t>How important is being able to work part-time hours. Is this very important, somewhat important or not important at all to you?</t>
    </r>
    <r>
      <rPr>
        <b/>
        <sz val="8"/>
        <color theme="1"/>
        <rFont val="Arial"/>
        <family val="2"/>
      </rPr>
      <t xml:space="preserve">  </t>
    </r>
    <r>
      <rPr>
        <sz val="8"/>
        <color theme="1"/>
        <rFont val="Arial"/>
        <family val="2"/>
      </rPr>
      <t xml:space="preserve"> </t>
    </r>
  </si>
  <si>
    <t xml:space="preserve">INS_Q01   </t>
  </si>
  <si>
    <t xml:space="preserve">INS_Q02   </t>
  </si>
  <si>
    <t>1. INS_Q03B</t>
  </si>
  <si>
    <t>2. INS_Q03B</t>
  </si>
  <si>
    <t>3. INS_Q03B</t>
  </si>
  <si>
    <t>4. INS_Q03B</t>
  </si>
  <si>
    <t>INS_Q03A</t>
  </si>
  <si>
    <t>SG INS_18 = 2             INS_Q03C = ALL</t>
  </si>
  <si>
    <t>1. Uslhrs Wkd &lt;= 35</t>
  </si>
  <si>
    <t>2. If UAC_Q01B=Yes and (WTW_Q03=18 or WNL_Q01=22 or WSM_Q02B=8 or WNM_Q02=22 or WNM_Q05=18 or WCS_Q000= 8) ie child care given as a reason for not wanting/looking or available to work</t>
  </si>
  <si>
    <t>1. INS_Q12</t>
  </si>
  <si>
    <t>2. INS_Q12</t>
  </si>
  <si>
    <t xml:space="preserve">INS_Q13  </t>
  </si>
  <si>
    <t xml:space="preserve">INS_Q06 </t>
  </si>
  <si>
    <t>INS_Q04</t>
  </si>
  <si>
    <t xml:space="preserve">INS_Q17 </t>
  </si>
  <si>
    <t>SG INS_011=3  or        INS_Q13=ALL</t>
  </si>
  <si>
    <t>INS_Q20</t>
  </si>
  <si>
    <t>INS_Q20=ALL</t>
  </si>
  <si>
    <t>INS_Q20a</t>
  </si>
  <si>
    <t xml:space="preserve">INS_Q21 </t>
  </si>
  <si>
    <t>INS_Q21=ALL</t>
  </si>
  <si>
    <t>INS_Q26</t>
  </si>
  <si>
    <t>5. INS_Q21</t>
  </si>
  <si>
    <t xml:space="preserve">1. If INS_Q01 = 1 or 2; OR If INS_Q02 = 1 or 2; OR If  INS_Q03A = 1 or 2; OR If  INS_Q03B= 1 or 2; OR If  INS_Q03C= 1 or 2; OR  If INS_Q04 = 1 or 2; OR If INS_Q06 = 1 or 2; OR If  INS_Q06A= 1 or 2; OR If  INS_Q06B= 1 or 2; OR If  INS_Q06C= 1 or 2; OR If  INS_Q06D= 1 or 2; OR If  INS_Q06E= 1 or 2; OR  If INS_Q12 = 1 or 2; OR If INS_Q13 = 1 or 2; OR If INS_Q16 = 1 or 2; OR If INS_Q17 = 1 or 2; ORIf  INS_Q017A= 1 or 2; OR If  INS_Q017B= 1 or 2; </t>
  </si>
  <si>
    <t>If age &gt; 44 and (in RetiredPop)</t>
  </si>
  <si>
    <t>MLC_Q2 = 2</t>
  </si>
  <si>
    <t>2. MLC_Q03</t>
  </si>
  <si>
    <t>3. MLC_Q02</t>
  </si>
  <si>
    <t>Does your employer or business provide you with paid sick leave?</t>
  </si>
  <si>
    <t>Does your employer or business provide you with paid holiday leave?</t>
  </si>
  <si>
    <t>Have you worked for your current employer or own business for 12 months or more?</t>
  </si>
  <si>
    <t>How many months have you worked for your current employer or own business?</t>
  </si>
  <si>
    <t>How many years have you worked for your current employer or own business?</t>
  </si>
  <si>
    <t>&lt;Day/Month/Year&gt;</t>
  </si>
  <si>
    <t>Did this employer or business provide you with paid sick leave?</t>
  </si>
  <si>
    <t>Did this employer or business provide you with paid holiday leave?</t>
  </si>
  <si>
    <t>What was your occupation in that job or business?</t>
  </si>
  <si>
    <t>What kind of business or service was carried out by your employer or business?</t>
  </si>
  <si>
    <t>What was the name of your employer or business?</t>
  </si>
  <si>
    <t>How many hours did you usually work each week in that job or business?</t>
  </si>
  <si>
    <t>Did you work for your employer or in your business for 12 months or more?</t>
  </si>
  <si>
    <t>How many months did you work for your employer or in your business?</t>
  </si>
  <si>
    <t>How many years did you work for your employer or in your business?</t>
  </si>
  <si>
    <t>What was the main reason you stopped working in your job or business?</t>
  </si>
  <si>
    <t>It was reported earlier that you are not currently working.</t>
  </si>
  <si>
    <r>
      <t xml:space="preserve">Even though you are not currently working would you </t>
    </r>
    <r>
      <rPr>
        <u/>
        <sz val="8"/>
        <rFont val="Arial"/>
        <family val="2"/>
      </rPr>
      <t>like</t>
    </r>
    <r>
      <rPr>
        <sz val="8"/>
        <rFont val="Arial"/>
        <family val="2"/>
      </rPr>
      <t xml:space="preserve"> a paid job of any kind at the moment?</t>
    </r>
  </si>
  <si>
    <t>It was reported earlier that you have looked for work in the last 4 weeks but were not available to start work last week.</t>
  </si>
  <si>
    <r>
      <t xml:space="preserve">What was the </t>
    </r>
    <r>
      <rPr>
        <u/>
        <sz val="8"/>
        <rFont val="Arial"/>
        <family val="2"/>
      </rPr>
      <t>main</t>
    </r>
    <r>
      <rPr>
        <sz val="8"/>
        <rFont val="Arial"/>
        <family val="2"/>
      </rPr>
      <t xml:space="preserve"> reason you could not have started work last week'?</t>
    </r>
  </si>
  <si>
    <t>2. PRJ_Q06</t>
  </si>
  <si>
    <t>2. YEAR B and AgeMPS&gt;=45 AND EverWorked=Yes</t>
  </si>
  <si>
    <t xml:space="preserve">More than one response is allowed. </t>
  </si>
  <si>
    <t>1. WMH_Q06</t>
  </si>
  <si>
    <t>Please indicate timeframe</t>
  </si>
  <si>
    <t>If more than $500, enter 500.</t>
  </si>
  <si>
    <t xml:space="preserve">CTRL K if don't know. </t>
  </si>
  <si>
    <t xml:space="preserve">Enter other reason wants to return to work   </t>
  </si>
  <si>
    <t>DIS_Q01</t>
  </si>
  <si>
    <t>1. Shortness of breath?</t>
  </si>
  <si>
    <t>2. Chronic or recurring pain?</t>
  </si>
  <si>
    <t>3. A nervous or emotional condition?</t>
  </si>
  <si>
    <t>4. Memory problems or periods of confusion?</t>
  </si>
  <si>
    <t>6. Long term effects as a result of a head injury, stroke or other brain damage?</t>
  </si>
  <si>
    <t>7. Receiving treatment or medication for any other long term condition?</t>
  </si>
  <si>
    <t>8. Any other long term condition (such as arthritis, asthma, heart disease etc.)?</t>
  </si>
  <si>
    <t>9. None of the above</t>
  </si>
  <si>
    <t>1. DIS_Q02</t>
  </si>
  <si>
    <t>9. DIS_Q03</t>
  </si>
  <si>
    <t>8. DIS_Q02</t>
  </si>
  <si>
    <t>7. DIS_Q02</t>
  </si>
  <si>
    <t>6. DIS_Q02</t>
  </si>
  <si>
    <t>5. DIS_Q02</t>
  </si>
  <si>
    <t>4. DIS_Q02</t>
  </si>
  <si>
    <t>3. DIS_Q02</t>
  </si>
  <si>
    <t>2. DIS_Q02</t>
  </si>
  <si>
    <t>DIS_Q01 = 1-8</t>
  </si>
  <si>
    <t>2. Else if only one response at DIS_Q01</t>
  </si>
  <si>
    <t>2. DIS_Q03</t>
  </si>
  <si>
    <t>Are you restricted in everyday activities because of this/these condition?</t>
  </si>
  <si>
    <t>DIS_Q03</t>
  </si>
  <si>
    <t>1. If more than one response at DIS_Q01</t>
  </si>
  <si>
    <t>2. No</t>
  </si>
  <si>
    <t>DIS_SG02A</t>
  </si>
  <si>
    <t>DIS_Q02 = 1</t>
  </si>
  <si>
    <t>DIS_Q02</t>
  </si>
  <si>
    <t>1. DIS_SG02A</t>
  </si>
  <si>
    <t>1. DIS_QO2B</t>
  </si>
  <si>
    <t>DIS_Q02B</t>
  </si>
  <si>
    <t>DIS_SG02A=1</t>
  </si>
  <si>
    <t>Next Topic</t>
  </si>
  <si>
    <t xml:space="preserve">The next questions are about any conditions you may have that have lasted, or are expected to last, for 6 months or more. </t>
  </si>
  <si>
    <t>Do you have any of these conditions that have lasted, or are expected to last for 6 months or more? More than one response is allowed.</t>
  </si>
  <si>
    <t>1. Australian Age Pension?</t>
  </si>
  <si>
    <t>3. Disability Support Pension from Centrelink?</t>
  </si>
  <si>
    <t>PAP_Q01</t>
  </si>
  <si>
    <t>PAP_Q02</t>
  </si>
  <si>
    <t>PAP_Q01 = All</t>
  </si>
  <si>
    <t>Does your partner currently receive any of these pensions, allowances or benefits:</t>
  </si>
  <si>
    <t>Does your partner currently receive any of these pensions, allowances or benefits? More than one response is allowed.</t>
  </si>
  <si>
    <t>1. Family Tax Benefit as a regular payment from Centrelink?</t>
  </si>
  <si>
    <t>5. END</t>
  </si>
  <si>
    <t>6. END</t>
  </si>
  <si>
    <t>PAP_Q02I</t>
  </si>
  <si>
    <t>Enter other type of payment.</t>
  </si>
  <si>
    <t>END</t>
  </si>
  <si>
    <t>PAP_Q02 = 8</t>
  </si>
  <si>
    <t>PPA_Q02</t>
  </si>
  <si>
    <t xml:space="preserve">Do you currently receive any of these pensions, allowances or benefits: </t>
  </si>
  <si>
    <t>1. Wages or salary?</t>
  </si>
  <si>
    <t>3. Profit or loss from rental investment property?</t>
  </si>
  <si>
    <t>4. Any government pension, benefit or allowance?</t>
  </si>
  <si>
    <t>5. Superannuation, an annuity or private pension?</t>
  </si>
  <si>
    <t>6. Any other regular source?</t>
  </si>
  <si>
    <t>2. Profit or loss from your/their own unicorporated business or share in a partnership?</t>
  </si>
  <si>
    <t>2. INC_Q02</t>
  </si>
  <si>
    <t>3. INC_Q03</t>
  </si>
  <si>
    <t>INC_Q01</t>
  </si>
  <si>
    <t>1. INC_Q02</t>
  </si>
  <si>
    <t>3. INC_Q02</t>
  </si>
  <si>
    <t>4. INC_Q02</t>
  </si>
  <si>
    <t>5. INC_Q02</t>
  </si>
  <si>
    <t>6. INC_Q02</t>
  </si>
  <si>
    <t>7. None of the Above</t>
  </si>
  <si>
    <t xml:space="preserve">7. END </t>
  </si>
  <si>
    <t>1. INC_SG1</t>
  </si>
  <si>
    <t>INC_Q01 = 1-6</t>
  </si>
  <si>
    <t>INC_SG1</t>
  </si>
  <si>
    <t>Sequence guide</t>
  </si>
  <si>
    <t>1. IF INC_Q02=0</t>
  </si>
  <si>
    <t>2. IF INC_Q01=2 or 3</t>
  </si>
  <si>
    <t xml:space="preserve">3. ELSE </t>
  </si>
  <si>
    <t>2. INC_Q02A</t>
  </si>
  <si>
    <t>&lt;0..99999997&gt;</t>
  </si>
  <si>
    <t>ELSE</t>
  </si>
  <si>
    <t>INC_Q02A</t>
  </si>
  <si>
    <t>1. Profit</t>
  </si>
  <si>
    <t>2. Loss</t>
  </si>
  <si>
    <t>INC_Q03</t>
  </si>
  <si>
    <t>INC_SG1 = 2</t>
  </si>
  <si>
    <t>What period does that cover?</t>
  </si>
  <si>
    <t>1. Week</t>
  </si>
  <si>
    <t>2. Fortnight</t>
  </si>
  <si>
    <t>4. Calendar month</t>
  </si>
  <si>
    <t>3. Four weeks</t>
  </si>
  <si>
    <t>5.Quarter</t>
  </si>
  <si>
    <t>6. Year</t>
  </si>
  <si>
    <t>7. Other (Please specify)</t>
  </si>
  <si>
    <t>7. INC_Q03A</t>
  </si>
  <si>
    <t>INC_Q03A</t>
  </si>
  <si>
    <t>&lt;Allow 100 characters&gt;</t>
  </si>
  <si>
    <t>INC_C03 = 7</t>
  </si>
  <si>
    <t>Do you receive income from any of these sources:</t>
  </si>
  <si>
    <t>I would now like to ask you some questions about income. Information on income provides an indication of living standards in different areas of Australia and for different population groups.</t>
  </si>
  <si>
    <t>Before income tax is taken out, how much income in total do these people usually receive from all sources?</t>
  </si>
  <si>
    <t>HHI_SG1</t>
  </si>
  <si>
    <t>INC_Q02 = &lt;0..99999997&gt;</t>
  </si>
  <si>
    <t>HHI_Q01</t>
  </si>
  <si>
    <t>INC_Q02</t>
  </si>
  <si>
    <t>HHI_Q01A</t>
  </si>
  <si>
    <t>2. HHI_Q01A</t>
  </si>
  <si>
    <t>HHII_Q02</t>
  </si>
  <si>
    <t>7. HHI_Q02A</t>
  </si>
  <si>
    <t>HHI_Q02A</t>
  </si>
  <si>
    <t>&lt;Allow 60 characters&gt;</t>
  </si>
  <si>
    <t>HHI_C03 = 7</t>
  </si>
  <si>
    <t>Indicate if this was a profit or a loss.</t>
  </si>
  <si>
    <t>2. ELSE</t>
  </si>
  <si>
    <t>1. If HHI_Q01 = 0</t>
  </si>
  <si>
    <t>Enter other period</t>
  </si>
  <si>
    <t>1. PIN_Q02</t>
  </si>
  <si>
    <t>2. PIN_Q02</t>
  </si>
  <si>
    <t>3. PIN_Q02</t>
  </si>
  <si>
    <t>4. PIN_Q02</t>
  </si>
  <si>
    <t>5. PIN_Q02</t>
  </si>
  <si>
    <t>6. PIN_Q02</t>
  </si>
  <si>
    <t>1. PIN_SG1</t>
  </si>
  <si>
    <t>PIN_Q01 = 1-6</t>
  </si>
  <si>
    <t>PIN_SG1</t>
  </si>
  <si>
    <t>2. PIN_Q02A</t>
  </si>
  <si>
    <t>3. PIN_Q03</t>
  </si>
  <si>
    <t>2. If PIN_Q01=2 or 3</t>
  </si>
  <si>
    <t>1. If PIN_Q02=0</t>
  </si>
  <si>
    <t>PIN_Q02 = &lt;0..99999997&gt;</t>
  </si>
  <si>
    <t>PIN_Q02A</t>
  </si>
  <si>
    <t>PIN_Q03</t>
  </si>
  <si>
    <t>PIN_SG1 = 2</t>
  </si>
  <si>
    <t>7. PIN_Q03A</t>
  </si>
  <si>
    <t>PIN_Q03A</t>
  </si>
  <si>
    <t>PIN_C03 = 7</t>
  </si>
  <si>
    <t>PIN_Q02</t>
  </si>
  <si>
    <t>PIN_Q01</t>
  </si>
  <si>
    <t>Does your partner receive income from any of these sources:</t>
  </si>
  <si>
    <t>Before income Tax is taken out, how much do you usually receive from this source in total?</t>
  </si>
  <si>
    <r>
      <t>UAC_Q01</t>
    </r>
    <r>
      <rPr>
        <i/>
        <sz val="8"/>
        <color theme="1"/>
        <rFont val="Arial"/>
        <family val="2"/>
      </rPr>
      <t xml:space="preserve">     </t>
    </r>
  </si>
  <si>
    <r>
      <t>UAC_Q01A</t>
    </r>
    <r>
      <rPr>
        <i/>
        <sz val="8"/>
        <color theme="1"/>
        <rFont val="Arial"/>
        <family val="2"/>
      </rPr>
      <t xml:space="preserve">    </t>
    </r>
  </si>
  <si>
    <r>
      <t>UAC_Q01B</t>
    </r>
    <r>
      <rPr>
        <i/>
        <sz val="8"/>
        <color theme="1"/>
        <rFont val="Arial"/>
        <family val="2"/>
      </rPr>
      <t xml:space="preserve">     </t>
    </r>
  </si>
  <si>
    <r>
      <t>UAC_Q01C</t>
    </r>
    <r>
      <rPr>
        <i/>
        <sz val="8"/>
        <color theme="1"/>
        <rFont val="Arial"/>
        <family val="2"/>
      </rPr>
      <t xml:space="preserve">     </t>
    </r>
  </si>
  <si>
    <r>
      <t>UAC_Q01D</t>
    </r>
    <r>
      <rPr>
        <i/>
        <sz val="8"/>
        <color theme="1"/>
        <rFont val="Arial"/>
        <family val="2"/>
      </rPr>
      <t xml:space="preserve">     </t>
    </r>
  </si>
  <si>
    <r>
      <t>UAC_Q01E</t>
    </r>
    <r>
      <rPr>
        <i/>
        <sz val="8"/>
        <color theme="1"/>
        <rFont val="Arial"/>
        <family val="2"/>
      </rPr>
      <t xml:space="preserve">     </t>
    </r>
  </si>
  <si>
    <r>
      <t>CJB_Q06</t>
    </r>
    <r>
      <rPr>
        <b/>
        <i/>
        <sz val="8"/>
        <color theme="1"/>
        <rFont val="Arial"/>
        <family val="2"/>
      </rPr>
      <t xml:space="preserve">    </t>
    </r>
  </si>
  <si>
    <r>
      <t>CJB_Q07</t>
    </r>
    <r>
      <rPr>
        <b/>
        <i/>
        <sz val="8"/>
        <color theme="1"/>
        <rFont val="Arial"/>
        <family val="2"/>
      </rPr>
      <t xml:space="preserve">     </t>
    </r>
  </si>
  <si>
    <r>
      <t>CJB_Q16</t>
    </r>
    <r>
      <rPr>
        <i/>
        <sz val="8"/>
        <color theme="1"/>
        <rFont val="Arial"/>
        <family val="2"/>
      </rPr>
      <t xml:space="preserve">    </t>
    </r>
  </si>
  <si>
    <r>
      <t>CJB_Q15</t>
    </r>
    <r>
      <rPr>
        <i/>
        <sz val="8"/>
        <color theme="1"/>
        <rFont val="Arial"/>
        <family val="2"/>
      </rPr>
      <t xml:space="preserve">     </t>
    </r>
  </si>
  <si>
    <r>
      <t>CJB_Q14</t>
    </r>
    <r>
      <rPr>
        <sz val="8"/>
        <color theme="1"/>
        <rFont val="Arial"/>
        <family val="2"/>
      </rPr>
      <t xml:space="preserve">     </t>
    </r>
  </si>
  <si>
    <r>
      <t>CJB_Q09</t>
    </r>
    <r>
      <rPr>
        <b/>
        <i/>
        <sz val="8"/>
        <color theme="1"/>
        <rFont val="Arial"/>
        <family val="2"/>
      </rPr>
      <t xml:space="preserve">     </t>
    </r>
  </si>
  <si>
    <t>If worked less than 1 month, enter 1.</t>
  </si>
  <si>
    <t xml:space="preserve">PRJ_Q02     </t>
  </si>
  <si>
    <t>All to SG PRJ_Q05</t>
  </si>
  <si>
    <r>
      <t>PRJ_Q06</t>
    </r>
    <r>
      <rPr>
        <b/>
        <i/>
        <sz val="8"/>
        <color theme="1"/>
        <rFont val="Arial"/>
        <family val="2"/>
      </rPr>
      <t xml:space="preserve">    </t>
    </r>
  </si>
  <si>
    <r>
      <t>PRJ_Q07</t>
    </r>
    <r>
      <rPr>
        <b/>
        <i/>
        <sz val="8"/>
        <color theme="1"/>
        <rFont val="Arial"/>
        <family val="2"/>
      </rPr>
      <t xml:space="preserve">     </t>
    </r>
  </si>
  <si>
    <r>
      <t>PRJ_Q08</t>
    </r>
    <r>
      <rPr>
        <b/>
        <i/>
        <sz val="8"/>
        <color theme="1"/>
        <rFont val="Arial"/>
        <family val="2"/>
      </rPr>
      <t xml:space="preserve">     </t>
    </r>
  </si>
  <si>
    <r>
      <t>PRJ_Q10</t>
    </r>
    <r>
      <rPr>
        <i/>
        <sz val="8"/>
        <color theme="1"/>
        <rFont val="Arial"/>
        <family val="2"/>
      </rPr>
      <t xml:space="preserve">     </t>
    </r>
  </si>
  <si>
    <r>
      <t>PRJ_Q11</t>
    </r>
    <r>
      <rPr>
        <i/>
        <sz val="8"/>
        <color theme="1"/>
        <rFont val="Arial"/>
        <family val="2"/>
      </rPr>
      <t xml:space="preserve">     </t>
    </r>
  </si>
  <si>
    <r>
      <t>PJD_Q03</t>
    </r>
    <r>
      <rPr>
        <sz val="8"/>
        <color theme="1"/>
        <rFont val="Arial"/>
        <family val="2"/>
      </rPr>
      <t xml:space="preserve">     </t>
    </r>
  </si>
  <si>
    <r>
      <t>PJD_Q02</t>
    </r>
    <r>
      <rPr>
        <b/>
        <i/>
        <sz val="8"/>
        <color theme="1"/>
        <rFont val="Arial"/>
        <family val="2"/>
      </rPr>
      <t xml:space="preserve">   </t>
    </r>
    <r>
      <rPr>
        <i/>
        <sz val="8"/>
        <color theme="1"/>
        <rFont val="Arial"/>
        <family val="2"/>
      </rPr>
      <t xml:space="preserve"> </t>
    </r>
  </si>
  <si>
    <r>
      <t>PJD_Q05</t>
    </r>
    <r>
      <rPr>
        <i/>
        <sz val="8"/>
        <color theme="1"/>
        <rFont val="Arial"/>
        <family val="2"/>
      </rPr>
      <t xml:space="preserve">    </t>
    </r>
  </si>
  <si>
    <r>
      <t>PJD_Q07</t>
    </r>
    <r>
      <rPr>
        <b/>
        <i/>
        <sz val="8"/>
        <color theme="1"/>
        <rFont val="Arial"/>
        <family val="2"/>
      </rPr>
      <t xml:space="preserve">    </t>
    </r>
  </si>
  <si>
    <r>
      <t>PJD_Q08</t>
    </r>
    <r>
      <rPr>
        <i/>
        <sz val="8"/>
        <color theme="1"/>
        <rFont val="Arial"/>
        <family val="2"/>
      </rPr>
      <t xml:space="preserve">    </t>
    </r>
  </si>
  <si>
    <r>
      <t>PJD_Q10</t>
    </r>
    <r>
      <rPr>
        <i/>
        <sz val="8"/>
        <color theme="1"/>
        <rFont val="Arial"/>
        <family val="2"/>
      </rPr>
      <t xml:space="preserve">    </t>
    </r>
  </si>
  <si>
    <r>
      <t>PJD_Q09</t>
    </r>
    <r>
      <rPr>
        <i/>
        <sz val="8"/>
        <color theme="1"/>
        <rFont val="Arial"/>
        <family val="2"/>
      </rPr>
      <t xml:space="preserve">     </t>
    </r>
  </si>
  <si>
    <r>
      <t>PJD_Q11</t>
    </r>
    <r>
      <rPr>
        <i/>
        <sz val="8"/>
        <color theme="1"/>
        <rFont val="Arial"/>
        <family val="2"/>
      </rPr>
      <t xml:space="preserve">     </t>
    </r>
  </si>
  <si>
    <r>
      <t>PJD_Q12</t>
    </r>
    <r>
      <rPr>
        <i/>
        <sz val="8"/>
        <color theme="1"/>
        <rFont val="Arial"/>
        <family val="2"/>
      </rPr>
      <t xml:space="preserve">     </t>
    </r>
  </si>
  <si>
    <r>
      <t>PJD_Q13</t>
    </r>
    <r>
      <rPr>
        <i/>
        <sz val="8"/>
        <color theme="1"/>
        <rFont val="Arial"/>
        <family val="2"/>
      </rPr>
      <t xml:space="preserve">     </t>
    </r>
  </si>
  <si>
    <r>
      <t>PJD_Q14</t>
    </r>
    <r>
      <rPr>
        <i/>
        <sz val="8"/>
        <color theme="1"/>
        <rFont val="Arial"/>
        <family val="2"/>
      </rPr>
      <t xml:space="preserve">    </t>
    </r>
  </si>
  <si>
    <r>
      <t>PJD_Q15</t>
    </r>
    <r>
      <rPr>
        <i/>
        <sz val="8"/>
        <color theme="1"/>
        <rFont val="Arial"/>
        <family val="2"/>
      </rPr>
      <t xml:space="preserve">     </t>
    </r>
  </si>
  <si>
    <r>
      <t>WTW_Q05</t>
    </r>
    <r>
      <rPr>
        <i/>
        <sz val="8"/>
        <color theme="1"/>
        <rFont val="Arial"/>
        <family val="2"/>
      </rPr>
      <t xml:space="preserve">   </t>
    </r>
  </si>
  <si>
    <r>
      <t>WTW_Q01A</t>
    </r>
    <r>
      <rPr>
        <i/>
        <sz val="8"/>
        <color theme="1"/>
        <rFont val="Arial"/>
        <family val="2"/>
      </rPr>
      <t xml:space="preserve">    </t>
    </r>
  </si>
  <si>
    <r>
      <t>WTW_Q01</t>
    </r>
    <r>
      <rPr>
        <i/>
        <sz val="8"/>
        <rFont val="Arial"/>
        <family val="2"/>
      </rPr>
      <t xml:space="preserve">     </t>
    </r>
  </si>
  <si>
    <r>
      <t>WTW_Q03</t>
    </r>
    <r>
      <rPr>
        <i/>
        <sz val="8"/>
        <color theme="1"/>
        <rFont val="Arial"/>
        <family val="2"/>
      </rPr>
      <t xml:space="preserve">     </t>
    </r>
  </si>
  <si>
    <r>
      <t>WTW_Q04</t>
    </r>
    <r>
      <rPr>
        <i/>
        <sz val="8"/>
        <color theme="1"/>
        <rFont val="Arial"/>
        <family val="2"/>
      </rPr>
      <t xml:space="preserve">      </t>
    </r>
  </si>
  <si>
    <r>
      <t>WTW_Q04A</t>
    </r>
    <r>
      <rPr>
        <i/>
        <sz val="8"/>
        <color theme="1"/>
        <rFont val="Arial"/>
        <family val="2"/>
      </rPr>
      <t xml:space="preserve">   </t>
    </r>
  </si>
  <si>
    <r>
      <t>WTW_Q06</t>
    </r>
    <r>
      <rPr>
        <i/>
        <sz val="8"/>
        <color theme="1"/>
        <rFont val="Arial"/>
        <family val="2"/>
      </rPr>
      <t xml:space="preserve">    </t>
    </r>
  </si>
  <si>
    <r>
      <t>WTW_Q07</t>
    </r>
    <r>
      <rPr>
        <i/>
        <sz val="8"/>
        <color theme="1"/>
        <rFont val="Arial"/>
        <family val="2"/>
      </rPr>
      <t xml:space="preserve">     </t>
    </r>
  </si>
  <si>
    <r>
      <t>WTW_Q08</t>
    </r>
    <r>
      <rPr>
        <i/>
        <sz val="8"/>
        <color theme="1"/>
        <rFont val="Arial"/>
        <family val="2"/>
      </rPr>
      <t xml:space="preserve">     </t>
    </r>
  </si>
  <si>
    <t xml:space="preserve"> If this is not the case, select option 2.</t>
  </si>
  <si>
    <r>
      <t>WCS_Q01B</t>
    </r>
    <r>
      <rPr>
        <i/>
        <sz val="8"/>
        <color theme="1"/>
        <rFont val="Arial"/>
        <family val="2"/>
      </rPr>
      <t xml:space="preserve">     </t>
    </r>
  </si>
  <si>
    <r>
      <t>WCS_Q00</t>
    </r>
    <r>
      <rPr>
        <i/>
        <sz val="8"/>
        <rFont val="Arial"/>
        <family val="2"/>
      </rPr>
      <t xml:space="preserve">     </t>
    </r>
  </si>
  <si>
    <r>
      <t>WCS_Q01</t>
    </r>
    <r>
      <rPr>
        <i/>
        <sz val="8"/>
        <color theme="1"/>
        <rFont val="Arial"/>
        <family val="2"/>
      </rPr>
      <t xml:space="preserve">     </t>
    </r>
  </si>
  <si>
    <r>
      <t>WCS_Q03</t>
    </r>
    <r>
      <rPr>
        <i/>
        <sz val="8"/>
        <color theme="1"/>
        <rFont val="Arial"/>
        <family val="2"/>
      </rPr>
      <t xml:space="preserve">    </t>
    </r>
  </si>
  <si>
    <r>
      <t>WCS_Q04</t>
    </r>
    <r>
      <rPr>
        <i/>
        <sz val="8"/>
        <color theme="1"/>
        <rFont val="Arial"/>
        <family val="2"/>
      </rPr>
      <t xml:space="preserve">     </t>
    </r>
  </si>
  <si>
    <r>
      <t>WCS_Q05</t>
    </r>
    <r>
      <rPr>
        <i/>
        <sz val="8"/>
        <color theme="1"/>
        <rFont val="Arial"/>
        <family val="2"/>
      </rPr>
      <t xml:space="preserve">    </t>
    </r>
  </si>
  <si>
    <r>
      <t>WCS_Q06</t>
    </r>
    <r>
      <rPr>
        <i/>
        <sz val="8"/>
        <color theme="1"/>
        <rFont val="Arial"/>
        <family val="2"/>
      </rPr>
      <t xml:space="preserve">   </t>
    </r>
  </si>
  <si>
    <t xml:space="preserve">Please indicate timeframe. </t>
  </si>
  <si>
    <t>If this is not the case, select option 2.</t>
  </si>
  <si>
    <r>
      <t>WNL_Q01</t>
    </r>
    <r>
      <rPr>
        <i/>
        <sz val="8"/>
        <color theme="1"/>
        <rFont val="Arial"/>
        <family val="2"/>
      </rPr>
      <t xml:space="preserve">     </t>
    </r>
  </si>
  <si>
    <r>
      <t>WNL_Q02</t>
    </r>
    <r>
      <rPr>
        <i/>
        <sz val="8"/>
        <color theme="1"/>
        <rFont val="Arial"/>
        <family val="2"/>
      </rPr>
      <t xml:space="preserve">     </t>
    </r>
  </si>
  <si>
    <r>
      <t>WNL_Q03</t>
    </r>
    <r>
      <rPr>
        <i/>
        <sz val="8"/>
        <color theme="1"/>
        <rFont val="Arial"/>
        <family val="2"/>
      </rPr>
      <t xml:space="preserve">     </t>
    </r>
  </si>
  <si>
    <r>
      <t>WNL_Q04</t>
    </r>
    <r>
      <rPr>
        <i/>
        <sz val="8"/>
        <color theme="1"/>
        <rFont val="Arial"/>
        <family val="2"/>
      </rPr>
      <t xml:space="preserve">    </t>
    </r>
  </si>
  <si>
    <r>
      <t xml:space="preserve">What are </t>
    </r>
    <r>
      <rPr>
        <u/>
        <sz val="8"/>
        <color theme="1"/>
        <rFont val="Arial"/>
        <family val="2"/>
      </rPr>
      <t>all</t>
    </r>
    <r>
      <rPr>
        <sz val="8"/>
        <color theme="1"/>
        <rFont val="Arial"/>
        <family val="2"/>
      </rPr>
      <t xml:space="preserve"> the reasons you are not looking for work?  More than one response is allowed. </t>
    </r>
  </si>
  <si>
    <r>
      <t>TFW_Q01A</t>
    </r>
    <r>
      <rPr>
        <i/>
        <sz val="8"/>
        <color theme="1"/>
        <rFont val="Arial"/>
        <family val="2"/>
      </rPr>
      <t xml:space="preserve">    </t>
    </r>
  </si>
  <si>
    <r>
      <t>TFW_Q01</t>
    </r>
    <r>
      <rPr>
        <i/>
        <sz val="8"/>
        <color theme="1"/>
        <rFont val="Arial"/>
        <family val="2"/>
      </rPr>
      <t xml:space="preserve">    </t>
    </r>
  </si>
  <si>
    <r>
      <t>TFW_Q01C</t>
    </r>
    <r>
      <rPr>
        <i/>
        <sz val="8"/>
        <color theme="1"/>
        <rFont val="Arial"/>
        <family val="2"/>
      </rPr>
      <t xml:space="preserve">   </t>
    </r>
  </si>
  <si>
    <r>
      <t>TFW_Q02</t>
    </r>
    <r>
      <rPr>
        <i/>
        <sz val="8"/>
        <color theme="1"/>
        <rFont val="Arial"/>
        <family val="2"/>
      </rPr>
      <t xml:space="preserve">   </t>
    </r>
  </si>
  <si>
    <r>
      <t xml:space="preserve">Since you began looking for work, what are </t>
    </r>
    <r>
      <rPr>
        <u/>
        <sz val="8"/>
        <color theme="1"/>
        <rFont val="Arial"/>
        <family val="2"/>
      </rPr>
      <t>all</t>
    </r>
    <r>
      <rPr>
        <sz val="8"/>
        <color theme="1"/>
        <rFont val="Arial"/>
        <family val="2"/>
      </rPr>
      <t xml:space="preserve"> the reasons you have had trouble getting a job? More than one response is allowed. </t>
    </r>
  </si>
  <si>
    <r>
      <t>WMH_Q02A</t>
    </r>
    <r>
      <rPr>
        <i/>
        <sz val="8"/>
        <color theme="1"/>
        <rFont val="Arial"/>
        <family val="2"/>
      </rPr>
      <t xml:space="preserve">    </t>
    </r>
  </si>
  <si>
    <r>
      <t>WMH_Q06</t>
    </r>
    <r>
      <rPr>
        <i/>
        <sz val="8"/>
        <color theme="1"/>
        <rFont val="Arial"/>
        <family val="2"/>
      </rPr>
      <t xml:space="preserve">    </t>
    </r>
  </si>
  <si>
    <r>
      <t>WMH_Q07</t>
    </r>
    <r>
      <rPr>
        <i/>
        <sz val="8"/>
        <color theme="1"/>
        <rFont val="Arial"/>
        <family val="2"/>
      </rPr>
      <t xml:space="preserve">   </t>
    </r>
  </si>
  <si>
    <r>
      <t>WMH_Q09</t>
    </r>
    <r>
      <rPr>
        <i/>
        <sz val="8"/>
        <color theme="1"/>
        <rFont val="Arial"/>
        <family val="2"/>
      </rPr>
      <t xml:space="preserve">    </t>
    </r>
  </si>
  <si>
    <r>
      <t>If this is not the case, select</t>
    </r>
    <r>
      <rPr>
        <strike/>
        <sz val="8"/>
        <color theme="1"/>
        <rFont val="Arial"/>
        <family val="2"/>
      </rPr>
      <t xml:space="preserve"> </t>
    </r>
    <r>
      <rPr>
        <sz val="8"/>
        <color theme="1"/>
        <rFont val="Arial"/>
        <family val="2"/>
      </rPr>
      <t>option 2.</t>
    </r>
  </si>
  <si>
    <r>
      <t xml:space="preserve">Since you began looking for more hours, what are </t>
    </r>
    <r>
      <rPr>
        <u/>
        <sz val="8"/>
        <color theme="1"/>
        <rFont val="Arial"/>
        <family val="2"/>
      </rPr>
      <t>all</t>
    </r>
    <r>
      <rPr>
        <sz val="8"/>
        <color theme="1"/>
        <rFont val="Arial"/>
        <family val="2"/>
      </rPr>
      <t xml:space="preserve"> the reasons you have had trouble obtaining more hours? More than one response is allowed. </t>
    </r>
  </si>
  <si>
    <r>
      <t>WSM_Q02A</t>
    </r>
    <r>
      <rPr>
        <i/>
        <sz val="8"/>
        <color theme="1"/>
        <rFont val="Arial"/>
        <family val="2"/>
      </rPr>
      <t xml:space="preserve">   </t>
    </r>
  </si>
  <si>
    <r>
      <t>WSM_Q03</t>
    </r>
    <r>
      <rPr>
        <i/>
        <sz val="8"/>
        <color theme="1"/>
        <rFont val="Arial"/>
        <family val="2"/>
      </rPr>
      <t xml:space="preserve">     </t>
    </r>
  </si>
  <si>
    <r>
      <t>WSM_Q05</t>
    </r>
    <r>
      <rPr>
        <i/>
        <sz val="8"/>
        <color theme="1"/>
        <rFont val="Arial"/>
        <family val="2"/>
      </rPr>
      <t xml:space="preserve">    </t>
    </r>
  </si>
  <si>
    <r>
      <t>WSM_Q07</t>
    </r>
    <r>
      <rPr>
        <i/>
        <sz val="8"/>
        <color theme="1"/>
        <rFont val="Arial"/>
        <family val="2"/>
      </rPr>
      <t xml:space="preserve">   </t>
    </r>
  </si>
  <si>
    <r>
      <t>WSM_Q08</t>
    </r>
    <r>
      <rPr>
        <i/>
        <sz val="8"/>
        <color theme="1"/>
        <rFont val="Arial"/>
        <family val="2"/>
      </rPr>
      <t xml:space="preserve">    </t>
    </r>
  </si>
  <si>
    <r>
      <t>WSM_Q09</t>
    </r>
    <r>
      <rPr>
        <i/>
        <sz val="8"/>
        <color theme="1"/>
        <rFont val="Arial"/>
        <family val="2"/>
      </rPr>
      <t xml:space="preserve">    </t>
    </r>
  </si>
  <si>
    <r>
      <t>WSM_Q02B</t>
    </r>
    <r>
      <rPr>
        <i/>
        <sz val="8"/>
        <color theme="1"/>
        <rFont val="Arial"/>
        <family val="2"/>
      </rPr>
      <t xml:space="preserve">     </t>
    </r>
  </si>
  <si>
    <t>Enter number of days / weeks / months / years.</t>
  </si>
  <si>
    <t>AgeMPS&gt;=1                         and                           UslHoursWk=0 to 34 LFS_Q72=(no)</t>
  </si>
  <si>
    <r>
      <t>WNM_Q01A</t>
    </r>
    <r>
      <rPr>
        <i/>
        <sz val="8"/>
        <color theme="1"/>
        <rFont val="Arial"/>
        <family val="2"/>
      </rPr>
      <t xml:space="preserve">    </t>
    </r>
  </si>
  <si>
    <t>Incoming population: AgeMPS &gt;=18 AND UslHoursWkd = 0 to 34 AND ((LFS_70=5 or 6) OR (WMH_Q06 = 5))</t>
  </si>
  <si>
    <t xml:space="preserve">2. LFS_Q70= 5 or 6 </t>
  </si>
  <si>
    <r>
      <t>WNM_Q02</t>
    </r>
    <r>
      <rPr>
        <i/>
        <sz val="8"/>
        <color theme="1"/>
        <rFont val="Arial"/>
        <family val="2"/>
      </rPr>
      <t xml:space="preserve">   </t>
    </r>
  </si>
  <si>
    <r>
      <t xml:space="preserve">What are </t>
    </r>
    <r>
      <rPr>
        <u/>
        <sz val="8"/>
        <color theme="1"/>
        <rFont val="Arial"/>
        <family val="2"/>
      </rPr>
      <t>all</t>
    </r>
    <r>
      <rPr>
        <sz val="8"/>
        <color theme="1"/>
        <rFont val="Arial"/>
        <family val="2"/>
      </rPr>
      <t xml:space="preserve"> the reasons you are not looking to obtain more hours? More than one response is allowed. </t>
    </r>
  </si>
  <si>
    <r>
      <t>WNM_Q04</t>
    </r>
    <r>
      <rPr>
        <i/>
        <sz val="8"/>
        <color theme="1"/>
        <rFont val="Arial"/>
        <family val="2"/>
      </rPr>
      <t xml:space="preserve">     </t>
    </r>
  </si>
  <si>
    <t xml:space="preserve">SG WNM_Q03  </t>
  </si>
  <si>
    <r>
      <t>WNM_Q05</t>
    </r>
    <r>
      <rPr>
        <i/>
        <sz val="8"/>
        <color theme="1"/>
        <rFont val="Arial"/>
        <family val="2"/>
      </rPr>
      <t xml:space="preserve">     </t>
    </r>
  </si>
  <si>
    <r>
      <t xml:space="preserve">What are </t>
    </r>
    <r>
      <rPr>
        <u/>
        <sz val="8"/>
        <color theme="1"/>
        <rFont val="Arial"/>
        <family val="2"/>
      </rPr>
      <t>all</t>
    </r>
    <r>
      <rPr>
        <sz val="8"/>
        <color theme="1"/>
        <rFont val="Arial"/>
        <family val="2"/>
      </rPr>
      <t xml:space="preserve"> the reasons you do not want to work more hours than you usually work? More than one response is allowed. </t>
    </r>
  </si>
  <si>
    <r>
      <t>WNM_Q06</t>
    </r>
    <r>
      <rPr>
        <i/>
        <sz val="8"/>
        <color theme="1"/>
        <rFont val="Arial"/>
        <family val="2"/>
      </rPr>
      <t xml:space="preserve">    </t>
    </r>
  </si>
  <si>
    <r>
      <t>WNM_Q07</t>
    </r>
    <r>
      <rPr>
        <i/>
        <sz val="8"/>
        <color theme="1"/>
        <rFont val="Arial"/>
        <family val="2"/>
      </rPr>
      <t xml:space="preserve">     </t>
    </r>
  </si>
  <si>
    <t xml:space="preserve">1. Very important </t>
  </si>
  <si>
    <t>The next few questions are about any government pension, benefit or allowance that your partner receives.</t>
  </si>
  <si>
    <t>Before income tax is taken out, how much does your partner usually receive from this source in total?</t>
  </si>
  <si>
    <r>
      <t xml:space="preserve">What are </t>
    </r>
    <r>
      <rPr>
        <u/>
        <sz val="8"/>
        <color theme="1"/>
        <rFont val="Arial"/>
        <family val="2"/>
      </rPr>
      <t>all</t>
    </r>
    <r>
      <rPr>
        <sz val="8"/>
        <color theme="1"/>
        <rFont val="Arial"/>
        <family val="2"/>
      </rPr>
      <t xml:space="preserve"> the reasons you do not want to work? More than one response is allowed.</t>
    </r>
  </si>
  <si>
    <r>
      <t>1. If</t>
    </r>
    <r>
      <rPr>
        <strike/>
        <sz val="8"/>
        <color theme="1"/>
        <rFont val="Arial"/>
        <family val="2"/>
      </rPr>
      <t xml:space="preserve"> </t>
    </r>
    <r>
      <rPr>
        <sz val="8"/>
        <color theme="1"/>
        <rFont val="Arial"/>
        <family val="2"/>
      </rPr>
      <t>(LFS_Q088A = yes or LFS_Q088B=yes or LFS_Q088C=yes or LFS_Q088D=yes or LFS_Q088E=yes or LFSQ088F=yes or nLFSQ088G=yes or LFS_Q088H=yes or LFS_Q088&gt;0)</t>
    </r>
  </si>
  <si>
    <t>Enter other timeframe.</t>
  </si>
  <si>
    <t>What are all the reasons you could not have worked more hours last week? More than one response is allowed.</t>
  </si>
  <si>
    <t>UAC_Q01E = ALL</t>
  </si>
  <si>
    <t>PRJ_Q02=ALL</t>
  </si>
  <si>
    <t>PRJ_Q10 = ALL</t>
  </si>
  <si>
    <t>WTW_Q03 = ALL</t>
  </si>
  <si>
    <t>SG WTW_Q03A = 1    WTW_Q04 = ALL</t>
  </si>
  <si>
    <t>WTW_Q08 = ALL</t>
  </si>
  <si>
    <r>
      <t xml:space="preserve">What were </t>
    </r>
    <r>
      <rPr>
        <u/>
        <sz val="8"/>
        <rFont val="Arial"/>
        <family val="2"/>
      </rPr>
      <t>all</t>
    </r>
    <r>
      <rPr>
        <sz val="8"/>
        <rFont val="Arial"/>
        <family val="2"/>
      </rPr>
      <t xml:space="preserve"> the reasons you could not have started work last week? More than one response is allowed.</t>
    </r>
  </si>
  <si>
    <t>IRT_Q04 = 2                   IRT_Q05M = ALL                      SG IRT_Q07 = 1                     SG IRT_Q12A = 1            IRT_Q13 = ALL</t>
  </si>
  <si>
    <t>ALL to MLC_Q01A</t>
  </si>
  <si>
    <t>MLC_Q1 = ALL</t>
  </si>
  <si>
    <t>ALL to DIS_Q03</t>
  </si>
  <si>
    <t>INC_SG1=3                                    ELSE                                 INC_Q02A=ALL</t>
  </si>
  <si>
    <t>ALL to HHI_Q02</t>
  </si>
  <si>
    <t>The next question is about the income of members of your household aged 15 years or over, excluding yourself and your partner.</t>
  </si>
  <si>
    <t>HHI_Q01A = ALL</t>
  </si>
  <si>
    <t>PIN_SG1=3                                    ELSE                                 PIN_Q02A=ALL</t>
  </si>
  <si>
    <t>ALL to PAP_Q02</t>
  </si>
  <si>
    <t>ALL to PPA_Q02</t>
  </si>
  <si>
    <t>I would now like to ask you some questions about your partner's income. More than one response is allowed.</t>
  </si>
  <si>
    <t>DIS</t>
  </si>
  <si>
    <t>SAH</t>
  </si>
  <si>
    <t>INC</t>
  </si>
  <si>
    <t>PAP</t>
  </si>
  <si>
    <t>PPA</t>
  </si>
  <si>
    <t>PIN</t>
  </si>
  <si>
    <t>Partner's Pensions and Allowances</t>
  </si>
  <si>
    <t>1. Arthritis or osteoporosis?</t>
  </si>
  <si>
    <t>2. Asthma?</t>
  </si>
  <si>
    <t>5. Heart or circulatory condition?</t>
  </si>
  <si>
    <t>6. Mental health condition, including depression or anxiety?</t>
  </si>
  <si>
    <t>7. Long term injury?</t>
  </si>
  <si>
    <t>8. Any other long term health condition?</t>
  </si>
  <si>
    <t>9. No condition</t>
  </si>
  <si>
    <t>LTC</t>
  </si>
  <si>
    <t xml:space="preserve">Self-assessed health status </t>
  </si>
  <si>
    <t xml:space="preserve">Long Term Health Conditions </t>
  </si>
  <si>
    <t xml:space="preserve">Disability conditions </t>
  </si>
  <si>
    <t xml:space="preserve">Personal Income </t>
  </si>
  <si>
    <t>Household Income</t>
  </si>
  <si>
    <t>HHI</t>
  </si>
  <si>
    <t>Partner's Income</t>
  </si>
  <si>
    <t>If usually works less than 1 hour, enter 0.</t>
  </si>
  <si>
    <t>If less than 2 years ago, enter the FULL DATE</t>
  </si>
  <si>
    <t>6a</t>
  </si>
  <si>
    <t>12 Household Income (HHI) Module</t>
  </si>
  <si>
    <t>Which of these conditions restrict everyday activities? More than one response is allowed.</t>
  </si>
  <si>
    <t>8. Any other long term condition (such as arthritis, asthma, heart disease etc?</t>
  </si>
  <si>
    <t>21. None of the above</t>
  </si>
  <si>
    <t>20. Any mental illness for which help or supervision is required?</t>
  </si>
  <si>
    <t>19. Any disfigurement or deformity?</t>
  </si>
  <si>
    <t>18. Any condition that restricts physical activity or physical work (e.g. back problems, migraines)?</t>
  </si>
  <si>
    <t>17. Limited use of legs or feet?</t>
  </si>
  <si>
    <t>16. Difficulty gripping things?</t>
  </si>
  <si>
    <t>15. Limited use of arms or fingers?</t>
  </si>
  <si>
    <t>14. Difficulty learning or understanding things?</t>
  </si>
  <si>
    <t>13. Blackouts, seizures or loss of consciousness?</t>
  </si>
  <si>
    <t>12. Speech problems?</t>
  </si>
  <si>
    <t>11. Hearing problems?</t>
  </si>
  <si>
    <t>10. Sight problems not corrected by glasses or contact lenses?</t>
  </si>
  <si>
    <t>LTC_Q01</t>
  </si>
  <si>
    <t>Does you have any of the following conditions that have lasted, or are likely to last, 6 months or more: More than one responses is allowed.</t>
  </si>
  <si>
    <t>Do you have any of these conditions? More than one responses is allowed.</t>
  </si>
  <si>
    <t>3. Cancer?</t>
  </si>
  <si>
    <t>4. Diabetes?</t>
  </si>
  <si>
    <t>PPA_Q02I</t>
  </si>
  <si>
    <t>PPA_Q01</t>
  </si>
  <si>
    <t>Do you currently receive any of these pensions, allowances or benefits: More than one response is allowed.</t>
  </si>
  <si>
    <t>AgeMPS &gt; =18</t>
  </si>
  <si>
    <t>AgeMPS &gt;= 18</t>
  </si>
  <si>
    <t>AgeMPS &gt; 18</t>
  </si>
  <si>
    <t>9.1 Personal Income (INC) Module</t>
  </si>
  <si>
    <t>Non-quarter months only, LFStatus=Employed</t>
  </si>
  <si>
    <t>OCC_Q01</t>
  </si>
  <si>
    <t>The next few questions are about the business or job in which you usually work the most hours, that is your main job</t>
  </si>
  <si>
    <t>What is your occupation in that business or job?</t>
  </si>
  <si>
    <t>OCC_Q02</t>
  </si>
  <si>
    <t>OCC</t>
  </si>
  <si>
    <t>What are your main tasks and duties?</t>
  </si>
  <si>
    <t>OCC_Q03</t>
  </si>
  <si>
    <t>What kind of business or service is carried out by your employer or business where you work?</t>
  </si>
  <si>
    <t>OCC_Q04</t>
  </si>
  <si>
    <t>What is the name of your employer or business?</t>
  </si>
  <si>
    <t>AgeMPS &gt;= 18 and Relationship in household = Couple</t>
  </si>
  <si>
    <t>AgeMPS &gt;=18, Relationship in household = Couple and PINQ01=4</t>
  </si>
  <si>
    <r>
      <t xml:space="preserve">or contact the Labour Statistics Branch at </t>
    </r>
    <r>
      <rPr>
        <sz val="8"/>
        <color rgb="FF0000FF"/>
        <rFont val="Arial"/>
        <family val="2"/>
      </rPr>
      <t>labour.statistics@abs.gov.au</t>
    </r>
    <r>
      <rPr>
        <sz val="8"/>
        <color theme="1"/>
        <rFont val="Arial"/>
        <family val="2"/>
      </rPr>
      <t>.</t>
    </r>
  </si>
  <si>
    <t>Occupation and Industry</t>
  </si>
  <si>
    <t>AgeMPS &gt;= 18 and Household type neither Lone Person or Couple only</t>
  </si>
  <si>
    <t>6a. Disability Conditions (DIS) Module</t>
  </si>
  <si>
    <t>6.9 Long Term Health Conditions (LTC) Module</t>
  </si>
  <si>
    <t>1.3 Occupation and Industry (OCC) Module</t>
  </si>
  <si>
    <t>Personal Pensions and Allowances</t>
  </si>
  <si>
    <t>26. No need / satisfied with current arrangements / retired (for now)</t>
  </si>
  <si>
    <t>4. If AgeMPS&lt;45 AND WMH_Q06 = 1</t>
  </si>
  <si>
    <t>1. If WMH_Q06 = 5</t>
  </si>
  <si>
    <t>3. If YEAR B and AgeMPS&gt;=45 AND WMH_Q06 = 1</t>
  </si>
  <si>
    <t>2. If YEAR A and AgeMPS&gt;=45 AND WMH_Q06 = 1</t>
  </si>
  <si>
    <t>Everyone aged 18 - 75, excluding (Persons unable to work and who did not want a job and persons who are permanently retired)</t>
  </si>
  <si>
    <t>2. Jobseekers Payment?</t>
  </si>
  <si>
    <t>2. Parenting Payment (PLP)?</t>
  </si>
  <si>
    <t>4. Parenting Payment?</t>
  </si>
  <si>
    <t>8. END</t>
  </si>
  <si>
    <t>CJBIntro=ALL</t>
  </si>
  <si>
    <t>1. LFS_Q19 = 6</t>
  </si>
  <si>
    <t>5. Social or behavioral difficulties?</t>
  </si>
  <si>
    <t>2. Profit or loss from your/their own unincorporated business or share in a partnership?</t>
  </si>
  <si>
    <t>The next few questions are about any government person, benefits or allowances you receive.</t>
  </si>
  <si>
    <t>SG WNM_Q01 = 2</t>
  </si>
  <si>
    <t>1. WNM_Q05</t>
  </si>
  <si>
    <t>ALL to SG CJB_Q17</t>
  </si>
  <si>
    <t>SG PRJ_Q01=2                        SG PRJ_Q05=1</t>
  </si>
  <si>
    <t>SG PRJ_Q05=2</t>
  </si>
  <si>
    <t>PRJ_Q06=1</t>
  </si>
  <si>
    <t>PJD_Q13=ALL                            PJD_Q14=ALL</t>
  </si>
  <si>
    <t>PJD_Q15=ALL</t>
  </si>
  <si>
    <t>PJD_Q12=1</t>
  </si>
  <si>
    <t>PJD_Q12=5</t>
  </si>
  <si>
    <t>PJD_Q11=ALL</t>
  </si>
  <si>
    <t>SG_PJD_Q06=2                       PJD_Q10=ALL</t>
  </si>
  <si>
    <t>PJD_Q09=ALL</t>
  </si>
  <si>
    <t>PJD_Q08=ALL</t>
  </si>
  <si>
    <t>PJD_Q07=ALL</t>
  </si>
  <si>
    <t>SG PJD_Q06=1</t>
  </si>
  <si>
    <t>SG_PJD_Q01=1                       SG_PJD_Q04=1                       PJD_Q05=ALL</t>
  </si>
  <si>
    <t>SG PJD_Q04=2</t>
  </si>
  <si>
    <t>PJD_Q03=ALL</t>
  </si>
  <si>
    <t>PJD_Q02=ALL</t>
  </si>
  <si>
    <t>PJD_Q01=2</t>
  </si>
  <si>
    <t>SG WTW_Q03B =1,2</t>
  </si>
  <si>
    <t>SG WTW_Q03B=3    WTW_Q04A=ALL</t>
  </si>
  <si>
    <t>WTW_Q05=ALL</t>
  </si>
  <si>
    <t>WTW_Q06=ALL</t>
  </si>
  <si>
    <t>SG WTW_Q06A=1-2</t>
  </si>
  <si>
    <t>SG WTW_Q06A=3   WTW_Q07=ALL</t>
  </si>
  <si>
    <t>SG WTW_Q03A=2</t>
  </si>
  <si>
    <t>WTW_Q01=5 or 6</t>
  </si>
  <si>
    <t>WTW_Q01A=1</t>
  </si>
  <si>
    <t>WCS_Q04 =Ctrl K or 99    WCS_Q05 =1 to 4    WCS_Q06=ALL</t>
  </si>
  <si>
    <t>WCS_Q05=5</t>
  </si>
  <si>
    <t>SG WCS_01A=3         WCS_Q03=ALL</t>
  </si>
  <si>
    <t>SG WCS_Q01A=2 or 3</t>
  </si>
  <si>
    <t>SG WCS_Q01=2</t>
  </si>
  <si>
    <t>WCS_Q00=ALL</t>
  </si>
  <si>
    <t>SG WCS_Q01E=2   WCS_Q01B=1</t>
  </si>
  <si>
    <t>SG WCS_Q01E=1</t>
  </si>
  <si>
    <t>WNL_Q02=28</t>
  </si>
  <si>
    <t>WNL_Q01=10 to 27     WNL_Q02=ALL</t>
  </si>
  <si>
    <t>SG WNL_Q02=2</t>
  </si>
  <si>
    <t>WNL_Q03=22                         SG WNL_Q02=1</t>
  </si>
  <si>
    <t>SG WNL_Q03=1 or 2.</t>
  </si>
  <si>
    <t>WNL_Q03=10 to 21, 23 to 28    SG WNL_Q03=1      WNL_Q04=ALL</t>
  </si>
  <si>
    <t>ALL to SG TFW_Q04</t>
  </si>
  <si>
    <t>TFW_Q01=10 to 18 &amp; 20     TFW_Q01C=ALL</t>
  </si>
  <si>
    <t>SG TFW_Q02=1</t>
  </si>
  <si>
    <t>WMH_Q07=ALL</t>
  </si>
  <si>
    <t>SG WMH_Q08=2</t>
  </si>
  <si>
    <t>WMH_Q09=ALL                     SG WMH_Q08=1</t>
  </si>
  <si>
    <t>WSM_Q02B=ALL</t>
  </si>
  <si>
    <t xml:space="preserve">WSM_Q03=8                           SG WSM_Q02B=1 and WSM_Q02B=8 </t>
  </si>
  <si>
    <t>WSM_Q03=1-7, 9, 10       WSM_Q05=ALL                    SG WSM_02B=2</t>
  </si>
  <si>
    <t>WNM_Q02=10 to 27      WNM_Q03=ALL</t>
  </si>
  <si>
    <t xml:space="preserve">WNM_Q02=28 </t>
  </si>
  <si>
    <t>SG WNM_Q03=2</t>
  </si>
  <si>
    <t>SG WNM_Q03=1          WNM_Q04=22</t>
  </si>
  <si>
    <t xml:space="preserve"> WNM_Q01A=1</t>
  </si>
  <si>
    <t>WNM_Q05=ALL</t>
  </si>
  <si>
    <t>SG WNM_Q05A=2</t>
  </si>
  <si>
    <t>SG WNM_Q04A=1 or 2 OR                                 WNM_Q06=18 OR                                           SG WNM_Q05A=1</t>
  </si>
  <si>
    <t>WNM_Q04 = 10 to 21, 23 to 28      SG WNM_Q04A = 3                   SG WNM_Q05A = 2       WNM_Q06 =ALL                    WNM_Q07 = ALL</t>
  </si>
  <si>
    <t xml:space="preserve">INS_Q03A=ALL   </t>
  </si>
  <si>
    <t xml:space="preserve">INS_Q01=ALL   </t>
  </si>
  <si>
    <t xml:space="preserve">INS_Q02=ALL   </t>
  </si>
  <si>
    <t>SG INS_15=1</t>
  </si>
  <si>
    <t>INS_Q16=ALL</t>
  </si>
  <si>
    <t>INS_Q17=ALL                            SG INS_Q15=2</t>
  </si>
  <si>
    <t>INS_Q19=ALL</t>
  </si>
  <si>
    <t xml:space="preserve">INS_Q17A=ALL  </t>
  </si>
  <si>
    <t>SG INS_Q22A=2                     INS_Q22=ALL</t>
  </si>
  <si>
    <t>INS_Q23=ALL</t>
  </si>
  <si>
    <t xml:space="preserve">DIS_Q01 = 9
DIS_Q02 = 2
DIS_SG02A = 2
DIS_Q02B = 1 - 8 </t>
  </si>
  <si>
    <t>PPA_Q01=ALL</t>
  </si>
  <si>
    <t>PPA_Q02 = 9</t>
  </si>
  <si>
    <t>HHI_Q01=&lt;0..99999997&gt;</t>
  </si>
  <si>
    <t>HHI_SG1=2</t>
  </si>
  <si>
    <t>OCC_Q01=ALL</t>
  </si>
  <si>
    <t>OCC_Q02=ALL</t>
  </si>
  <si>
    <t>OCC_Q03=ALL</t>
  </si>
  <si>
    <t>UAC_Q01=ALL</t>
  </si>
  <si>
    <t>SG UAC_Q01=1</t>
  </si>
  <si>
    <t>SG_UAC_Q01=2              UAC_Q01A=ALL</t>
  </si>
  <si>
    <t>UAC_Q01B=ALL</t>
  </si>
  <si>
    <t>UAC_Q01C=ALL</t>
  </si>
  <si>
    <t>UAC_Q01D=ALL</t>
  </si>
  <si>
    <t>SG CJB_Q12=1</t>
  </si>
  <si>
    <t>CJB_Q14=5</t>
  </si>
  <si>
    <t>CJB_Q14=1</t>
  </si>
  <si>
    <t>CJB_Q15=ALL                                   CJB_Q16=ALL                               SG CJB_Q12=2</t>
  </si>
  <si>
    <t>CJB_Q06=ALL</t>
  </si>
  <si>
    <t>SG PRJ_Q01=1</t>
  </si>
  <si>
    <t>6.6 Housing Expectations (HEX) Module</t>
  </si>
  <si>
    <t>11.1 Partner's Income (PIN) Module</t>
  </si>
  <si>
    <t>11.2 Partner's Pensions and Allowances (PAP) Module</t>
  </si>
  <si>
    <t>13 Main Living Costs (MLC) Module</t>
  </si>
  <si>
    <t>10.2 Personal Pension and Allowances (PPA) Module</t>
  </si>
  <si>
    <t>5. Carer Payment?</t>
  </si>
  <si>
    <t>6. Youth Allowance?</t>
  </si>
  <si>
    <t>7. Austudy/ABSTUDY?</t>
  </si>
  <si>
    <t>8. Special Benefit?</t>
  </si>
  <si>
    <t>9. Service Pension from the Department of Veterans' Affairs? Exclude Defence Force superannuation benefits.</t>
  </si>
  <si>
    <t>10. Interviewer: None of the above
Ctrl R</t>
  </si>
  <si>
    <t>3. Carer Allowance?</t>
  </si>
  <si>
    <t xml:space="preserve">5. Disability Pension from the Department of Veterans' Affairs? </t>
  </si>
  <si>
    <t>4. War Widow's or Widower's Pension from the Department of Veterans' Affairs, including Income Support Supplement?</t>
  </si>
  <si>
    <t>6. Overseas government pension?</t>
  </si>
  <si>
    <t>7. Any other government payment?</t>
  </si>
  <si>
    <t>8. Interviewer: None of the above
Ctrl K</t>
  </si>
  <si>
    <t>7. PPA_Q02I</t>
  </si>
  <si>
    <t>7. PAP_Q02I</t>
  </si>
  <si>
    <t>SG TFW_Q02 = 2. Otherwise                   TFW_Q02=ALL</t>
  </si>
  <si>
    <t>WCS_Q01=ALL                        SG WCS_Q01=1</t>
  </si>
  <si>
    <t>PRJ_Q06=3                  PRJ_Q07=2</t>
  </si>
  <si>
    <t>PRJ_Q06=2                        PRJ_Q08 =12-13</t>
  </si>
  <si>
    <t>Age=&gt;18 AND ((UslHoursWkd&lt;35 and LFSTatus=Employed), OR LFStatus=Unemp or LFStatus=NILF)</t>
  </si>
  <si>
    <t>3. WNM_Q06</t>
  </si>
  <si>
    <t>18. SG TFW_Q02</t>
  </si>
  <si>
    <t>1. WTW_Q01</t>
  </si>
  <si>
    <t>1. WTW_Q07</t>
  </si>
  <si>
    <t>2. PJD_Q05</t>
  </si>
  <si>
    <t>2. PJD_Q11</t>
  </si>
  <si>
    <t>5. PRJ_Q11</t>
  </si>
  <si>
    <t>5. (PJD)</t>
  </si>
  <si>
    <t>2. (WTW)</t>
  </si>
  <si>
    <t>6. LFStatus=Unemp AND LFS_Q095 =1 AND LFS_Q098B=1 OR (AgeMPS=18 to 44 and LFS_Q098 more than 20 years ago)</t>
  </si>
  <si>
    <t>1. HHI_SG1</t>
  </si>
  <si>
    <t>5. Quarter</t>
  </si>
  <si>
    <t>Barriers and Incentives to Labour Force Participation, 2025-26</t>
  </si>
  <si>
    <t>© Commonwealth of Australia 2026</t>
  </si>
  <si>
    <t>2. SG CJB_Q09</t>
  </si>
  <si>
    <t>1. SG CJB_Q09</t>
  </si>
  <si>
    <t>5. SG CJB_Q09</t>
  </si>
  <si>
    <t>2. CJB_018A</t>
  </si>
  <si>
    <t>CJB_018A</t>
  </si>
  <si>
    <t>CJB_Q18B</t>
  </si>
  <si>
    <r>
      <t xml:space="preserve"> </t>
    </r>
    <r>
      <rPr>
        <b/>
        <sz val="8"/>
        <color theme="1"/>
        <rFont val="Arial"/>
        <family val="2"/>
      </rPr>
      <t>CJB_Q18A</t>
    </r>
  </si>
  <si>
    <t>CJB_Q18B=ALL</t>
  </si>
  <si>
    <t>CJB_Q18A=ALL</t>
  </si>
  <si>
    <t xml:space="preserve">CJB_Q07=ALL                 </t>
  </si>
  <si>
    <t>SG CJB_Q05A=2                CJB_Q09=ALL</t>
  </si>
  <si>
    <t>6238.0.55.001 Barriers and Incentives to Labour Force Participation, 2025-26</t>
  </si>
  <si>
    <t>2.1 Current Job (CJB) Module</t>
  </si>
  <si>
    <t>2.5.1. Unpaid Activities (UAC) Module</t>
  </si>
  <si>
    <t>2.5.2 Previous Job Type (PRJ) Module</t>
  </si>
  <si>
    <t>2.5.3 Previous Job Details (PJD) Module</t>
  </si>
  <si>
    <t>2.5.4 Want to Work Details (WTW) Module</t>
  </si>
  <si>
    <t>2.5.5 Why Cannot Start Work (WCS) Module</t>
  </si>
  <si>
    <t>2.5.6 Why Not Looking for Work (WNL) Module</t>
  </si>
  <si>
    <t>2.5.7 Trouble Finding Work (TFW) Module</t>
  </si>
  <si>
    <t>2.5.8 Want More Hours (WMH) Module</t>
  </si>
  <si>
    <t>2.5.9 When Available to Start Working More Hours (WSM) Module</t>
  </si>
  <si>
    <t>2.5.10 Why Not Wanting/Looking For More Hours (WNM) Module</t>
  </si>
  <si>
    <t>2.5.11 Incentives (INS) Module</t>
  </si>
  <si>
    <t>2.5.1</t>
  </si>
  <si>
    <t>2.5.8</t>
  </si>
  <si>
    <t>2.5.7</t>
  </si>
  <si>
    <t>2.5.6</t>
  </si>
  <si>
    <t>2.5.5</t>
  </si>
  <si>
    <t>2.5.4</t>
  </si>
  <si>
    <t>2.5.3</t>
  </si>
  <si>
    <t>2.5.2</t>
  </si>
  <si>
    <t>2.5.9</t>
  </si>
  <si>
    <t>2.5.10</t>
  </si>
  <si>
    <t>2.5.11</t>
  </si>
  <si>
    <t>6.1 Superannuation (SUP) Module (Not available 2023-24)</t>
  </si>
  <si>
    <t>AgeMPS&gt;=45 AND EverWorked=Yes</t>
  </si>
  <si>
    <t>SG SUP_Q01</t>
  </si>
  <si>
    <t>1. If LFStatus=Employed or LFStatus=Unemp</t>
  </si>
  <si>
    <t>1. SUP_Q04</t>
  </si>
  <si>
    <t>2. If LFStatus=NILF and WTW_Q03=11</t>
  </si>
  <si>
    <t>2. SUP_Q03A</t>
  </si>
  <si>
    <t>3. SUP_Q02</t>
  </si>
  <si>
    <t>SG SUP_Q01 = 3</t>
  </si>
  <si>
    <r>
      <t>SUP_Q02</t>
    </r>
    <r>
      <rPr>
        <i/>
        <sz val="8"/>
        <color theme="0" tint="-0.14999847407452621"/>
        <rFont val="Arial"/>
        <family val="2"/>
      </rPr>
      <t xml:space="preserve">    </t>
    </r>
  </si>
  <si>
    <t>Do you intend to look for, or take up, paid full-time work at any time in the future?</t>
  </si>
  <si>
    <t>1. Yes / Probably</t>
  </si>
  <si>
    <t>5. SUP_Q03</t>
  </si>
  <si>
    <t>6. SUP_Q03</t>
  </si>
  <si>
    <t>SUP_Q02 = 5                  SUP_Q02 = 6</t>
  </si>
  <si>
    <r>
      <t>SUP_Q03</t>
    </r>
    <r>
      <rPr>
        <i/>
        <sz val="8"/>
        <color theme="0" tint="-0.14999847407452621"/>
        <rFont val="Arial"/>
        <family val="2"/>
      </rPr>
      <t xml:space="preserve">   </t>
    </r>
  </si>
  <si>
    <t>Do you intend to look for, or take up, paid part-time work at any time in the future?</t>
  </si>
  <si>
    <t>5. SUP_Q03A</t>
  </si>
  <si>
    <t>6. SUP_Q03A</t>
  </si>
  <si>
    <t>SG SUP_Q01 = 2        SUP_Q03 = 5 or 6</t>
  </si>
  <si>
    <r>
      <t>SUP_Q03A</t>
    </r>
    <r>
      <rPr>
        <i/>
        <sz val="8"/>
        <color theme="0" tint="-0.14999847407452621"/>
        <rFont val="Arial"/>
        <family val="2"/>
      </rPr>
      <t xml:space="preserve">    </t>
    </r>
  </si>
  <si>
    <t>Have you looked for work since you left your last job?</t>
  </si>
  <si>
    <t>1. SUP_Q03B</t>
  </si>
  <si>
    <t>5. SUP_Q04</t>
  </si>
  <si>
    <t>SUP_Q03A = 1</t>
  </si>
  <si>
    <r>
      <t>SUP_Q03B</t>
    </r>
    <r>
      <rPr>
        <i/>
        <sz val="8"/>
        <color theme="0" tint="-0.14999847407452621"/>
        <rFont val="Arial"/>
        <family val="2"/>
      </rPr>
      <t xml:space="preserve">    </t>
    </r>
  </si>
  <si>
    <t>SUP_Q04</t>
  </si>
  <si>
    <t>At what age did you stop looking for work?</t>
  </si>
  <si>
    <t>Enter age.</t>
  </si>
  <si>
    <t>&lt;0..99&gt;</t>
  </si>
  <si>
    <t>SG SUP_Q01 = 1        SUP_Q02 = 1               SUP_Q03 = 1              SUP_Q03A = 5             SUP_Q03B = ALL</t>
  </si>
  <si>
    <r>
      <t>SUP_Q04</t>
    </r>
    <r>
      <rPr>
        <i/>
        <sz val="8"/>
        <color theme="0" tint="-0.14999847407452621"/>
        <rFont val="Arial"/>
        <family val="2"/>
      </rPr>
      <t xml:space="preserve">   </t>
    </r>
  </si>
  <si>
    <r>
      <t xml:space="preserve">Have you, </t>
    </r>
    <r>
      <rPr>
        <u/>
        <sz val="8"/>
        <color theme="0" tint="-0.14999847407452621"/>
        <rFont val="Arial"/>
        <family val="2"/>
      </rPr>
      <t>or</t>
    </r>
    <r>
      <rPr>
        <sz val="8"/>
        <color theme="0" tint="-0.14999847407452621"/>
        <rFont val="Arial"/>
        <family val="2"/>
      </rPr>
      <t xml:space="preserve"> your employers on your behalf, ever made contributions to a superannuation scheme?</t>
    </r>
  </si>
  <si>
    <t>1. SUP_Q06</t>
  </si>
  <si>
    <t>5. SG SUP_Q05</t>
  </si>
  <si>
    <t>SUP_Q04=5</t>
  </si>
  <si>
    <t>SG SUP_Q05</t>
  </si>
  <si>
    <t>1. If NotRetiredPOP AND NILF/Unemp</t>
  </si>
  <si>
    <t>1. (RTP)</t>
  </si>
  <si>
    <t>2. If NotRetiredPOP AND Employed</t>
  </si>
  <si>
    <t>2. (TTR)</t>
  </si>
  <si>
    <t>3. If RetiredPOP</t>
  </si>
  <si>
    <t>3. (IRT)</t>
  </si>
  <si>
    <t>SUP_Q04 = 1</t>
  </si>
  <si>
    <r>
      <t>SUP_Q06</t>
    </r>
    <r>
      <rPr>
        <i/>
        <sz val="8"/>
        <color theme="0" tint="-0.14999847407452621"/>
        <rFont val="Arial"/>
        <family val="2"/>
      </rPr>
      <t xml:space="preserve">    </t>
    </r>
  </si>
  <si>
    <t>SUP_Q07</t>
  </si>
  <si>
    <r>
      <t xml:space="preserve">Please think about </t>
    </r>
    <r>
      <rPr>
        <u/>
        <sz val="8"/>
        <color theme="0" tint="-0.14999847407452621"/>
        <rFont val="Arial"/>
        <family val="2"/>
      </rPr>
      <t>all</t>
    </r>
    <r>
      <rPr>
        <sz val="8"/>
        <color theme="0" tint="-0.14999847407452621"/>
        <rFont val="Arial"/>
        <family val="2"/>
      </rPr>
      <t xml:space="preserve"> the superannuation schemes that you or your employers have contributed to. Approximately how many years in total have contributions been made?</t>
    </r>
  </si>
  <si>
    <t>&lt;1...99&gt;</t>
  </si>
  <si>
    <t>SUP_Q06 = ALL</t>
  </si>
  <si>
    <r>
      <t>SUP_Q07</t>
    </r>
    <r>
      <rPr>
        <i/>
        <sz val="8"/>
        <color theme="0" tint="-0.14999847407452621"/>
        <rFont val="Arial"/>
        <family val="2"/>
      </rPr>
      <t xml:space="preserve">   </t>
    </r>
  </si>
  <si>
    <r>
      <t xml:space="preserve">Do you receive regular and continuing payments from </t>
    </r>
    <r>
      <rPr>
        <u/>
        <sz val="8"/>
        <color theme="0" tint="-0.14999847407452621"/>
        <rFont val="Arial"/>
        <family val="2"/>
      </rPr>
      <t>any</t>
    </r>
    <r>
      <rPr>
        <sz val="8"/>
        <color theme="0" tint="-0.14999847407452621"/>
        <rFont val="Arial"/>
        <family val="2"/>
      </rPr>
      <t xml:space="preserve"> superannuation scheme?</t>
    </r>
  </si>
  <si>
    <t>1. (LUM)</t>
  </si>
  <si>
    <t>5. (LUM)</t>
  </si>
  <si>
    <t>6. (LUM)</t>
  </si>
  <si>
    <t>6.2 Use of Lump Sum (LUM) Module (Not available 2023-24)</t>
  </si>
  <si>
    <t>AgeMPS&gt;=45 and EverWorked=Yes and SUP_Q04=1</t>
  </si>
  <si>
    <r>
      <t>LUM_Q01</t>
    </r>
    <r>
      <rPr>
        <i/>
        <sz val="8"/>
        <color theme="0" tint="-0.14999847407452621"/>
        <rFont val="Arial"/>
        <family val="2"/>
      </rPr>
      <t xml:space="preserve">    </t>
    </r>
  </si>
  <si>
    <t>Have you ever received all or part of your superannuation funds as a lump sum payment?</t>
  </si>
  <si>
    <t>1. LUM_Q04</t>
  </si>
  <si>
    <t>5. SG LUM_Q08</t>
  </si>
  <si>
    <t>6. SG LUM_Q08</t>
  </si>
  <si>
    <t>LUM_Q01 = 1</t>
  </si>
  <si>
    <r>
      <t>LUM_Q04</t>
    </r>
    <r>
      <rPr>
        <i/>
        <sz val="8"/>
        <color theme="0" tint="-0.14999847407452621"/>
        <rFont val="Arial"/>
        <family val="2"/>
      </rPr>
      <t xml:space="preserve">    </t>
    </r>
  </si>
  <si>
    <r>
      <t xml:space="preserve">In the 12 months immediately after you received your lump sum payment, what were </t>
    </r>
    <r>
      <rPr>
        <u/>
        <sz val="8"/>
        <color theme="0" tint="-0.14999847407452621"/>
        <rFont val="Arial"/>
        <family val="2"/>
      </rPr>
      <t>all</t>
    </r>
    <r>
      <rPr>
        <sz val="8"/>
        <color theme="0" tint="-0.14999847407452621"/>
        <rFont val="Arial"/>
        <family val="2"/>
      </rPr>
      <t xml:space="preserve"> the things that you used the lump sum payment for?</t>
    </r>
  </si>
  <si>
    <t>10. Rolled it over / invested it in an approved deposit fund, deferred annuity or other superannuation scheme</t>
  </si>
  <si>
    <t>10. SG LUM_Q04A</t>
  </si>
  <si>
    <t>11. Purchased an immediate annuity</t>
  </si>
  <si>
    <t>11. SG LUM_Q04A</t>
  </si>
  <si>
    <t>12. Invested the money elsewhere / personal savings / bank</t>
  </si>
  <si>
    <t>12. SG LUM_Q04A</t>
  </si>
  <si>
    <t>13. Paid off home / paid for home improvements / bought new home</t>
  </si>
  <si>
    <t>13. SG LUM_Q04A</t>
  </si>
  <si>
    <t>14. Bought or paid off car / vehicle</t>
  </si>
  <si>
    <t>14. SG LUM_Q04A</t>
  </si>
  <si>
    <t>15. Cleared other outstanding debts</t>
  </si>
  <si>
    <t>15. SG LUM_Q04A</t>
  </si>
  <si>
    <t>16. Paid for a holiday</t>
  </si>
  <si>
    <t>16. SG LUM_Q04A</t>
  </si>
  <si>
    <t>17. Assisted family members</t>
  </si>
  <si>
    <t>17. SG LUM_Q04A</t>
  </si>
  <si>
    <t>18. Undecided / Don't know</t>
  </si>
  <si>
    <t>18. SG LUM_Q04A</t>
  </si>
  <si>
    <t>19. Other</t>
  </si>
  <si>
    <t>19. SG LUM_Q04A</t>
  </si>
  <si>
    <t>LUM_Q04 = ALL</t>
  </si>
  <si>
    <t>SG LUM_Q04A</t>
  </si>
  <si>
    <t>1. If only one response in LUM_Q04</t>
  </si>
  <si>
    <t>1. LUM_Q06</t>
  </si>
  <si>
    <t>2. If more than one response in LUM_Q04</t>
  </si>
  <si>
    <t>2. LUM_Q05</t>
  </si>
  <si>
    <t>3. Ctrl R used in LUM_Q04</t>
  </si>
  <si>
    <t>3. SG LUM_Q08</t>
  </si>
  <si>
    <t>SG LUM_Q04A = 2</t>
  </si>
  <si>
    <r>
      <t>LUM_Q05</t>
    </r>
    <r>
      <rPr>
        <i/>
        <sz val="8"/>
        <color theme="0" tint="-0.14999847407452621"/>
        <rFont val="Arial"/>
        <family val="2"/>
      </rPr>
      <t xml:space="preserve">   </t>
    </r>
  </si>
  <si>
    <t>What was the one thing that you used more of your lump sum payment on than anything else?</t>
  </si>
  <si>
    <t>10. LUM_Q06</t>
  </si>
  <si>
    <t>11. LUM_Q06</t>
  </si>
  <si>
    <t>12. LUM_Q06</t>
  </si>
  <si>
    <t>13. LUM_Q06</t>
  </si>
  <si>
    <t>14. LUM_Q06</t>
  </si>
  <si>
    <t>15. LUM_Q06</t>
  </si>
  <si>
    <t>16. LUM_Q06</t>
  </si>
  <si>
    <t>17. LUM_Q06</t>
  </si>
  <si>
    <t>18. LUM_Q06</t>
  </si>
  <si>
    <t>19. LUM_Q06</t>
  </si>
  <si>
    <t>SG LUM_Q04A = 1        LUM_Q05 = ALL</t>
  </si>
  <si>
    <r>
      <t>LUM_Q06</t>
    </r>
    <r>
      <rPr>
        <i/>
        <sz val="8"/>
        <color theme="0" tint="-0.14999847407452621"/>
        <rFont val="Arial"/>
        <family val="2"/>
      </rPr>
      <t xml:space="preserve">   </t>
    </r>
  </si>
  <si>
    <t>Did you receive this lump sum payment in the last four years?</t>
  </si>
  <si>
    <t>1. LUM_Q07</t>
  </si>
  <si>
    <t>LUM_Q06 = 1</t>
  </si>
  <si>
    <r>
      <t>LUM_Q07</t>
    </r>
    <r>
      <rPr>
        <i/>
        <sz val="8"/>
        <color theme="0" tint="-0.14999847407452621"/>
        <rFont val="Arial"/>
        <family val="2"/>
      </rPr>
      <t xml:space="preserve">   </t>
    </r>
  </si>
  <si>
    <t>How much, including any rollover, was the total amount of that lump sum payment?</t>
  </si>
  <si>
    <t>&lt;1...99999999&gt;</t>
  </si>
  <si>
    <t>1. SG LUM_Q08</t>
  </si>
  <si>
    <t>Ctrl K or Ctrl R</t>
  </si>
  <si>
    <t>2. SG LUM_Q08</t>
  </si>
  <si>
    <t>LUM_Q01 = 5 or 6             SG_LUM_Q04A = 3            LUM_Q06 = 5 or 6            LUM_Q07 = ALL</t>
  </si>
  <si>
    <t>SG LUM_Q08</t>
  </si>
  <si>
    <t>1. If RetiredPop</t>
  </si>
  <si>
    <t>1. (IRT)</t>
  </si>
  <si>
    <t>2. NotRetiredPop AND NILF/Unemp</t>
  </si>
  <si>
    <t>2. (RTP)</t>
  </si>
  <si>
    <t>3.NotRetiredPop AND Employed</t>
  </si>
  <si>
    <t>3. (TTR)</t>
  </si>
  <si>
    <t>6.3 Retirement Plans (RTP) Module (Not available 2023-24)</t>
  </si>
  <si>
    <t>AgeMPS&gt;=45 AND EverWorked=Yes AND in NotRetiredPop and (Lfstatus = NILF or Unemployed)</t>
  </si>
  <si>
    <r>
      <t>RTP_Q03</t>
    </r>
    <r>
      <rPr>
        <i/>
        <sz val="8"/>
        <color theme="0" tint="-0.14999847407452621"/>
        <rFont val="Arial"/>
        <family val="2"/>
      </rPr>
      <t xml:space="preserve">    </t>
    </r>
  </si>
  <si>
    <t>At what age do you intend to permanently give up all paid work?</t>
  </si>
  <si>
    <t>1. Age given</t>
  </si>
  <si>
    <t>1. RTP_Q04</t>
  </si>
  <si>
    <t>2. Range Given</t>
  </si>
  <si>
    <t>2. RTP_Q04A</t>
  </si>
  <si>
    <t>3. Don't know age</t>
  </si>
  <si>
    <t>3. RTP_Q05</t>
  </si>
  <si>
    <t>4. Don't know whether will retire</t>
  </si>
  <si>
    <t>4. RTP_Q05</t>
  </si>
  <si>
    <t>5. Never intends to retire</t>
  </si>
  <si>
    <t>5. IRT</t>
  </si>
  <si>
    <t>RTP_Q03 = 1</t>
  </si>
  <si>
    <r>
      <t>RTP_Q04</t>
    </r>
    <r>
      <rPr>
        <i/>
        <sz val="8"/>
        <color theme="0" tint="-0.14999847407452621"/>
        <rFont val="Arial"/>
        <family val="2"/>
      </rPr>
      <t xml:space="preserve">    </t>
    </r>
  </si>
  <si>
    <t>RTP_Q05</t>
  </si>
  <si>
    <t>RTP_Q03 = 2</t>
  </si>
  <si>
    <r>
      <t>RTP_Q04A</t>
    </r>
    <r>
      <rPr>
        <sz val="8"/>
        <color theme="0" tint="-0.14999847407452621"/>
        <rFont val="Arial"/>
        <family val="2"/>
      </rPr>
      <t xml:space="preserve"> </t>
    </r>
    <r>
      <rPr>
        <i/>
        <sz val="8"/>
        <color theme="0" tint="-0.14999847407452621"/>
        <rFont val="Arial"/>
        <family val="2"/>
      </rPr>
      <t xml:space="preserve"> </t>
    </r>
  </si>
  <si>
    <t>All to RTP_Q05</t>
  </si>
  <si>
    <t>At about what age do you  intend to permanently give up all paid work</t>
  </si>
  <si>
    <t>1. 45 - 49</t>
  </si>
  <si>
    <t>2. 50 - 54</t>
  </si>
  <si>
    <t>3. 55 - 59</t>
  </si>
  <si>
    <t>4. 60 - 64</t>
  </si>
  <si>
    <t>5. 65 - 69</t>
  </si>
  <si>
    <t>6. 70 - 74</t>
  </si>
  <si>
    <t>7. 75  -79</t>
  </si>
  <si>
    <t>8. 80 and over</t>
  </si>
  <si>
    <t>RTP_Q03 =3 or 4           RTP_Q04 = ALL                  RTP_Q04A = all</t>
  </si>
  <si>
    <r>
      <t>RTP_Q05</t>
    </r>
    <r>
      <rPr>
        <i/>
        <sz val="8"/>
        <color theme="0" tint="-0.14999847407452621"/>
        <rFont val="Arial"/>
        <family val="2"/>
      </rPr>
      <t xml:space="preserve">    </t>
    </r>
  </si>
  <si>
    <t>All to RTP_Q06</t>
  </si>
  <si>
    <t>What factors will influence your decision about when you intend to permanently give up all paid work? More than one response is allowed.</t>
  </si>
  <si>
    <t>Financial reasons:</t>
  </si>
  <si>
    <t>10. Reaching the eligibility age for an age (or service) pension.</t>
  </si>
  <si>
    <t>11. Ability to access other government pensions or benefits</t>
  </si>
  <si>
    <t>12. Ability to access superannuation funds</t>
  </si>
  <si>
    <t>13. Financial security</t>
  </si>
  <si>
    <t>14. Spouse/partner's income will enable me to retire</t>
  </si>
  <si>
    <t>Job-related reasons:</t>
  </si>
  <si>
    <t>15. Being retrenched or made redundant</t>
  </si>
  <si>
    <t>16. Job too stressful or pressured</t>
  </si>
  <si>
    <t>17. Declining interest in work</t>
  </si>
  <si>
    <t>Personal reasons:</t>
  </si>
  <si>
    <t>18. Retirement of partner</t>
  </si>
  <si>
    <t>19. Personal health or physical abilities</t>
  </si>
  <si>
    <t>20. Need to care for partner or family</t>
  </si>
  <si>
    <t>21. Spend more time with partner/family</t>
  </si>
  <si>
    <t>22. Have more personal/leisure time</t>
  </si>
  <si>
    <t>24. Other</t>
  </si>
  <si>
    <t>25. Don't know</t>
  </si>
  <si>
    <t>RTP_Q05 answered</t>
  </si>
  <si>
    <t>RTP_Q06</t>
  </si>
  <si>
    <t>1. If more than one response in RTP_Q05</t>
  </si>
  <si>
    <t>1. RTP_Q07</t>
  </si>
  <si>
    <t>2. (IRT)</t>
  </si>
  <si>
    <t>RTP_Q06=1</t>
  </si>
  <si>
    <r>
      <t>RTP_Q07</t>
    </r>
    <r>
      <rPr>
        <i/>
        <sz val="8"/>
        <color theme="0" tint="-0.14999847407452621"/>
        <rFont val="Arial"/>
        <family val="2"/>
      </rPr>
      <t xml:space="preserve"> </t>
    </r>
  </si>
  <si>
    <t>All to IRT</t>
  </si>
  <si>
    <r>
      <t xml:space="preserve">What is the </t>
    </r>
    <r>
      <rPr>
        <u/>
        <sz val="8"/>
        <color theme="0" tint="-0.14999847407452621"/>
        <rFont val="Arial"/>
        <family val="2"/>
      </rPr>
      <t>main</t>
    </r>
    <r>
      <rPr>
        <sz val="8"/>
        <color theme="0" tint="-0.14999847407452621"/>
        <rFont val="Arial"/>
        <family val="2"/>
      </rPr>
      <t xml:space="preserve"> factor that will influence your decision about when you intend to permanently give up all paid work?  </t>
    </r>
  </si>
  <si>
    <t>6.4 Transition to Retirement (TTR) Module (Not available 2023-24)</t>
  </si>
  <si>
    <t>AgeMPS&gt;=45 AND Employed</t>
  </si>
  <si>
    <t>TTR_Q01</t>
  </si>
  <si>
    <t>1. If employed full-time (HRUWAJ &gt;34)</t>
  </si>
  <si>
    <t>1. TTR_Q02</t>
  </si>
  <si>
    <t>2. Otherwise (employed part-time HRUWAJ &lt;35)</t>
  </si>
  <si>
    <t>2. TTR_Q03</t>
  </si>
  <si>
    <t>TTR_Q01 = 1</t>
  </si>
  <si>
    <r>
      <t>TTR_Q02</t>
    </r>
    <r>
      <rPr>
        <sz val="8"/>
        <color theme="0" tint="-0.14999847407452621"/>
        <rFont val="Arial"/>
        <family val="2"/>
      </rPr>
      <t xml:space="preserve">  </t>
    </r>
  </si>
  <si>
    <t xml:space="preserve">I would now like to ask you some questions about whether you plan to change your working arrangements in the time before retirement. </t>
  </si>
  <si>
    <t xml:space="preserve">These questions are being asked of all people aged 45 years and over as people retire at different ages and some people change their working arrangements many years before retirement. </t>
  </si>
  <si>
    <t>Do you intend to look for or take up part-time work when you give up full-time work?</t>
  </si>
  <si>
    <t>1. TTR_Q03</t>
  </si>
  <si>
    <t>5. TTR_Q08</t>
  </si>
  <si>
    <t>6. TTR_Q08</t>
  </si>
  <si>
    <t xml:space="preserve">7. Never intends to give up full-time work </t>
  </si>
  <si>
    <t>7. END</t>
  </si>
  <si>
    <t>TTR_Q01=2                    TTR_Q02=1</t>
  </si>
  <si>
    <r>
      <t>TTR_Q03</t>
    </r>
    <r>
      <rPr>
        <sz val="8"/>
        <color theme="0" tint="-0.14999847407452621"/>
        <rFont val="Arial"/>
        <family val="2"/>
      </rPr>
      <t xml:space="preserve">  </t>
    </r>
  </si>
  <si>
    <t>The next few questions will ask you whether you plan to change your working arrangements in the time before retirement.</t>
  </si>
  <si>
    <t>These questions are being asked of all people aged 45 years and over as people retire at different ages and some people change their working arrangements many years before retiremnt.</t>
  </si>
  <si>
    <t>Your previous responses indicated that you are currently working part-time, that is less than 35 hours a week.</t>
  </si>
  <si>
    <t>Is this part-time work a transition towards giving up all paid work?</t>
  </si>
  <si>
    <t>1. TTR_Q04</t>
  </si>
  <si>
    <t>5. TTR_Q04</t>
  </si>
  <si>
    <t>TTR_Q03=1,5</t>
  </si>
  <si>
    <t>TTR_Q04</t>
  </si>
  <si>
    <t>1. If currently working part-time</t>
  </si>
  <si>
    <t>1. TTR_Q018</t>
  </si>
  <si>
    <t>2. TTR_Q05</t>
  </si>
  <si>
    <t>TTR_Q04=2</t>
  </si>
  <si>
    <r>
      <t>TTR_Q05</t>
    </r>
    <r>
      <rPr>
        <sz val="8"/>
        <color theme="0" tint="-0.14999847407452621"/>
        <rFont val="Arial"/>
        <family val="2"/>
      </rPr>
      <t xml:space="preserve"> </t>
    </r>
  </si>
  <si>
    <t xml:space="preserve">Do you intend to remain with your current employer or business until you give up all paid work?  </t>
  </si>
  <si>
    <t>1. TTR_Q15</t>
  </si>
  <si>
    <t>5. TTR_Q06</t>
  </si>
  <si>
    <t>6. TTR_Q06</t>
  </si>
  <si>
    <t>TTR_Q05=5, 6</t>
  </si>
  <si>
    <r>
      <t>TTR_Q06</t>
    </r>
    <r>
      <rPr>
        <sz val="8"/>
        <color theme="0" tint="-0.14999847407452621"/>
        <rFont val="Arial"/>
        <family val="2"/>
      </rPr>
      <t xml:space="preserve">  </t>
    </r>
  </si>
  <si>
    <t>All to TTR_Q15</t>
  </si>
  <si>
    <t>Do you intend to change your work in any of the following ways before you give up all paid work</t>
  </si>
  <si>
    <t xml:space="preserve">1. Change to a different line of work?  </t>
  </si>
  <si>
    <t>2. Work on a contract basis?</t>
  </si>
  <si>
    <t>3. Work more hours at home?</t>
  </si>
  <si>
    <t xml:space="preserve">4. Change from working in own business to working for someone else </t>
  </si>
  <si>
    <t>5. Change from working for someone else to working in your own business</t>
  </si>
  <si>
    <t>6. No other plans</t>
  </si>
  <si>
    <t>TTR_Q02=5,6</t>
  </si>
  <si>
    <r>
      <t xml:space="preserve">TTR_Q08 </t>
    </r>
    <r>
      <rPr>
        <sz val="8"/>
        <color theme="0" tint="-0.14999847407452621"/>
        <rFont val="Arial"/>
        <family val="2"/>
      </rPr>
      <t xml:space="preserve"> </t>
    </r>
  </si>
  <si>
    <t>1. TTR_Q09</t>
  </si>
  <si>
    <t>5. TTR_Q10</t>
  </si>
  <si>
    <t>6. TTR_Q09</t>
  </si>
  <si>
    <t>TTR_Q08=1,3</t>
  </si>
  <si>
    <t xml:space="preserve">TTR_Q09 </t>
  </si>
  <si>
    <t>Do you intend to change your work in any of the following ways before you give up all work</t>
  </si>
  <si>
    <t>- Running prompt type -</t>
  </si>
  <si>
    <t>1. Reduce your duties, or change to a job with less responsibility, or a less demanding job?</t>
  </si>
  <si>
    <t>1. TTR_Q11</t>
  </si>
  <si>
    <t xml:space="preserve">2. Spend more time working from home? </t>
  </si>
  <si>
    <t>2. TTR_Q11</t>
  </si>
  <si>
    <t xml:space="preserve">3. Work on a contract basis? </t>
  </si>
  <si>
    <t>3. TTR_Q11</t>
  </si>
  <si>
    <t>4. No further plans (needs an edit)</t>
  </si>
  <si>
    <t xml:space="preserve">4. TTR_Q18 </t>
  </si>
  <si>
    <t>TTR_Q08=5</t>
  </si>
  <si>
    <r>
      <t>TTR_Q10</t>
    </r>
    <r>
      <rPr>
        <sz val="8"/>
        <color theme="0" tint="-0.14999847407452621"/>
        <rFont val="Arial"/>
        <family val="2"/>
      </rPr>
      <t xml:space="preserve">  </t>
    </r>
  </si>
  <si>
    <t>ALL to TTR_Q11</t>
  </si>
  <si>
    <t xml:space="preserve">Are you planning to change employer in order to do any of the following?  </t>
  </si>
  <si>
    <r>
      <t>-</t>
    </r>
    <r>
      <rPr>
        <sz val="8"/>
        <color theme="0" tint="-0.14999847407452621"/>
        <rFont val="Arial"/>
        <family val="2"/>
      </rPr>
      <t xml:space="preserve"> Running prompt type -</t>
    </r>
  </si>
  <si>
    <t>1. Change to a different line of work?</t>
  </si>
  <si>
    <t>2. Work in a less demanding job or have less responsibility?</t>
  </si>
  <si>
    <t>3. Work more hours from home?</t>
  </si>
  <si>
    <t>4. Work on a contract basis?</t>
  </si>
  <si>
    <t>5. Change from working in own business to working for someone else</t>
  </si>
  <si>
    <t xml:space="preserve">6. Change from working for someone else to working in your own business </t>
  </si>
  <si>
    <t>7. None of the above</t>
  </si>
  <si>
    <t>TTR_Q09=1, 2, or 3        TTR_Q10 = ALL</t>
  </si>
  <si>
    <r>
      <t>TTR_Q11</t>
    </r>
    <r>
      <rPr>
        <sz val="8"/>
        <color theme="0" tint="-0.14999847407452621"/>
        <rFont val="Arial"/>
        <family val="2"/>
      </rPr>
      <t xml:space="preserve">  </t>
    </r>
  </si>
  <si>
    <t>At what age do you intend to change your employer or start implementing transition plans?</t>
  </si>
  <si>
    <t>1. TTR_Q12</t>
  </si>
  <si>
    <t>2. Range given</t>
  </si>
  <si>
    <t>2. TTR_Q13</t>
  </si>
  <si>
    <r>
      <t>3. Don't know</t>
    </r>
    <r>
      <rPr>
        <b/>
        <sz val="8"/>
        <color theme="0" tint="-0.14999847407452621"/>
        <rFont val="Arial"/>
        <family val="2"/>
      </rPr>
      <t xml:space="preserve"> </t>
    </r>
    <r>
      <rPr>
        <sz val="8"/>
        <color theme="0" tint="-0.14999847407452621"/>
        <rFont val="Arial"/>
        <family val="2"/>
      </rPr>
      <t>age</t>
    </r>
  </si>
  <si>
    <t>3. TTR_Q18</t>
  </si>
  <si>
    <t>TTR_Q11=1</t>
  </si>
  <si>
    <r>
      <t>TTR_Q12</t>
    </r>
    <r>
      <rPr>
        <sz val="8"/>
        <color theme="0" tint="-0.14999847407452621"/>
        <rFont val="Arial"/>
        <family val="2"/>
      </rPr>
      <t xml:space="preserve">  </t>
    </r>
  </si>
  <si>
    <t>ALL to TTR_Q18</t>
  </si>
  <si>
    <t>Record age</t>
  </si>
  <si>
    <t>Current age..99</t>
  </si>
  <si>
    <t>TTR_Q11=2</t>
  </si>
  <si>
    <r>
      <t>TTR_Q13</t>
    </r>
    <r>
      <rPr>
        <sz val="8"/>
        <color theme="0" tint="-0.14999847407452621"/>
        <rFont val="Arial"/>
        <family val="2"/>
      </rPr>
      <t xml:space="preserve">  </t>
    </r>
  </si>
  <si>
    <t>At about what age do you think you might change your employer/start implementing transition plans?</t>
  </si>
  <si>
    <t>6. 70 – 74</t>
  </si>
  <si>
    <t>7. 75 – 79</t>
  </si>
  <si>
    <t>TTR_Q05=1            TTR_Q06=ANY</t>
  </si>
  <si>
    <r>
      <t xml:space="preserve">TTR_Q15 </t>
    </r>
    <r>
      <rPr>
        <i/>
        <sz val="8"/>
        <color theme="0" tint="-0.14999847407452621"/>
        <rFont val="Arial"/>
        <family val="2"/>
      </rPr>
      <t xml:space="preserve"> </t>
    </r>
  </si>
  <si>
    <t>At what age do you intend to start working part-time?</t>
  </si>
  <si>
    <t>1. TTR_Q16</t>
  </si>
  <si>
    <t>2. TTR_Q17</t>
  </si>
  <si>
    <t>TTR_Q15=1</t>
  </si>
  <si>
    <r>
      <t>TTR_Q16</t>
    </r>
    <r>
      <rPr>
        <sz val="8"/>
        <color theme="0" tint="-0.14999847407452621"/>
        <rFont val="Arial"/>
        <family val="2"/>
      </rPr>
      <t xml:space="preserve"> </t>
    </r>
  </si>
  <si>
    <t>TTR_Q18</t>
  </si>
  <si>
    <t>TTR_Q15=2</t>
  </si>
  <si>
    <r>
      <t>TTR_Q17</t>
    </r>
    <r>
      <rPr>
        <sz val="8"/>
        <color theme="0" tint="-0.14999847407452621"/>
        <rFont val="Arial"/>
        <family val="2"/>
      </rPr>
      <t xml:space="preserve"> </t>
    </r>
    <r>
      <rPr>
        <i/>
        <sz val="8"/>
        <color theme="0" tint="-0.14999847407452621"/>
        <rFont val="Arial"/>
        <family val="2"/>
      </rPr>
      <t xml:space="preserve"> </t>
    </r>
  </si>
  <si>
    <t>At about what age do you think you might start working part-time?</t>
  </si>
  <si>
    <t>5. 65 – 69</t>
  </si>
  <si>
    <t>8. 80 and  over</t>
  </si>
  <si>
    <t>TTR_Q04 = 1                  TTR_Q09 = 4                  TTR_Q11 = 3               TTR_Q12 answered         TTR_Q13 answered      TTR_Q15 = 3               TTR_Q16 answered       TTR_Q17 answered</t>
  </si>
  <si>
    <t xml:space="preserve">TTR_Q18 </t>
  </si>
  <si>
    <t>TTR_Q19</t>
  </si>
  <si>
    <t xml:space="preserve">I would now like to ask you some questions about any plans you may have to give up all paid work.  </t>
  </si>
  <si>
    <t>TTR_Q03 = answered          TTR_Q18 = answered</t>
  </si>
  <si>
    <r>
      <t>TTR_Q19</t>
    </r>
    <r>
      <rPr>
        <sz val="8"/>
        <color theme="0" tint="-0.14999847407452621"/>
        <rFont val="Arial"/>
        <family val="2"/>
      </rPr>
      <t xml:space="preserve">  </t>
    </r>
  </si>
  <si>
    <t>What factors will influence your decision about when you intend to permanently give up all paid work?</t>
  </si>
  <si>
    <t>10. Reaching the eligibility age for an age (or service) pension</t>
  </si>
  <si>
    <t>10. TTR_Q20</t>
  </si>
  <si>
    <t>11. TTR_Q20</t>
  </si>
  <si>
    <t>12. TTR_Q20</t>
  </si>
  <si>
    <t>13. TTR_Q20</t>
  </si>
  <si>
    <t>14. TTR_Q20</t>
  </si>
  <si>
    <t>15. TTR_Q20</t>
  </si>
  <si>
    <t>16. TTR_Q20</t>
  </si>
  <si>
    <t>17. TTR_Q20</t>
  </si>
  <si>
    <t>18. TTR_Q20</t>
  </si>
  <si>
    <t>19. TTR_Q20</t>
  </si>
  <si>
    <t>20. TTR_Q20</t>
  </si>
  <si>
    <t>21. TTR_Q20</t>
  </si>
  <si>
    <t>22. TTR_Q20</t>
  </si>
  <si>
    <t>23. Never intend to give up paid work</t>
  </si>
  <si>
    <t>23. IRT module</t>
  </si>
  <si>
    <t>24.TTR_Q20</t>
  </si>
  <si>
    <t>25.TTR_Q20</t>
  </si>
  <si>
    <t>TTR_Q19=answered</t>
  </si>
  <si>
    <r>
      <t>TTR_Q20</t>
    </r>
    <r>
      <rPr>
        <sz val="8"/>
        <color theme="0" tint="-0.14999847407452621"/>
        <rFont val="Arial"/>
        <family val="2"/>
      </rPr>
      <t xml:space="preserve"> </t>
    </r>
  </si>
  <si>
    <t>1. If more than one response in TTR_Q19</t>
  </si>
  <si>
    <t>1. TTR_Q21</t>
  </si>
  <si>
    <t>2. TTR_Q22</t>
  </si>
  <si>
    <t>TTR_20=1</t>
  </si>
  <si>
    <r>
      <t>TTR_Q21</t>
    </r>
    <r>
      <rPr>
        <sz val="8"/>
        <color theme="0" tint="-0.14999847407452621"/>
        <rFont val="Arial"/>
        <family val="2"/>
      </rPr>
      <t xml:space="preserve">  </t>
    </r>
  </si>
  <si>
    <r>
      <t xml:space="preserve">What is the main factor that will influence your decision about when you intend to permanently give up all paid work? </t>
    </r>
    <r>
      <rPr>
        <b/>
        <sz val="8"/>
        <color theme="0" tint="-0.14999847407452621"/>
        <rFont val="Arial"/>
        <family val="2"/>
      </rPr>
      <t xml:space="preserve"> </t>
    </r>
  </si>
  <si>
    <t>10. TTR_Q22</t>
  </si>
  <si>
    <t>11. TTR_Q22</t>
  </si>
  <si>
    <t>12. TTR_Q22</t>
  </si>
  <si>
    <t>13. TTR_Q22</t>
  </si>
  <si>
    <t>14. TTR_Q22</t>
  </si>
  <si>
    <t>15. TTR_Q22</t>
  </si>
  <si>
    <t>16. TTR_Q22</t>
  </si>
  <si>
    <t>17. TTR_Q22</t>
  </si>
  <si>
    <t>18. TTR_Q22</t>
  </si>
  <si>
    <t>19. TTR_Q22</t>
  </si>
  <si>
    <t>20. TTR_Q22</t>
  </si>
  <si>
    <t>21. TTR_Q22</t>
  </si>
  <si>
    <t>22. TTR_Q22</t>
  </si>
  <si>
    <t>24. TTR_Q22</t>
  </si>
  <si>
    <t>25. TTR_Q22</t>
  </si>
  <si>
    <t>TTR_Q03=answered        TTR_Q20=2                    TTR_Q21=ALL</t>
  </si>
  <si>
    <t xml:space="preserve">TTR_Q22 </t>
  </si>
  <si>
    <t xml:space="preserve">1. Age given  </t>
  </si>
  <si>
    <t>1. TTR_Q24</t>
  </si>
  <si>
    <t xml:space="preserve">2. Range given  </t>
  </si>
  <si>
    <t>2. TTR_Q23</t>
  </si>
  <si>
    <t>3. IRT module</t>
  </si>
  <si>
    <t xml:space="preserve">4. Don't know whether will retire </t>
  </si>
  <si>
    <t>4. IRT module</t>
  </si>
  <si>
    <t xml:space="preserve">5. No intention to give up all work </t>
  </si>
  <si>
    <t>5. IRT module</t>
  </si>
  <si>
    <t>TTR_Q22=2</t>
  </si>
  <si>
    <r>
      <t>TTR_Q23</t>
    </r>
    <r>
      <rPr>
        <sz val="8"/>
        <color theme="0" tint="-0.14999847407452621"/>
        <rFont val="Arial"/>
        <family val="2"/>
      </rPr>
      <t xml:space="preserve"> </t>
    </r>
    <r>
      <rPr>
        <i/>
        <sz val="8"/>
        <color theme="0" tint="-0.14999847407452621"/>
        <rFont val="Arial"/>
        <family val="2"/>
      </rPr>
      <t xml:space="preserve"> </t>
    </r>
  </si>
  <si>
    <t>ALL to IRT</t>
  </si>
  <si>
    <t>At about what age do you think you might give up all paid work?</t>
  </si>
  <si>
    <t>Record range</t>
  </si>
  <si>
    <t>TTR_Q22=1</t>
  </si>
  <si>
    <r>
      <t>TTR_Q24</t>
    </r>
    <r>
      <rPr>
        <sz val="8"/>
        <color theme="0" tint="-0.14999847407452621"/>
        <rFont val="Arial"/>
        <family val="2"/>
      </rPr>
      <t xml:space="preserve">  </t>
    </r>
  </si>
  <si>
    <t xml:space="preserve">IRT </t>
  </si>
  <si>
    <t>Current age.. 99</t>
  </si>
  <si>
    <t>6.5 Sources of Income at Retirement (IRT) Module (Not available 2023-24)</t>
  </si>
  <si>
    <t>SG IRT_Q01</t>
  </si>
  <si>
    <t xml:space="preserve">1. If (in NotRetiredPop) AND (RTP_Q03=1-3 OR TTR_Q22=1-3)     </t>
  </si>
  <si>
    <t>1. IRT_Q02</t>
  </si>
  <si>
    <r>
      <t>2. If (in NotRetiredPop) AND (RTP_Q03=4,5 or</t>
    </r>
    <r>
      <rPr>
        <b/>
        <sz val="8"/>
        <color theme="0" tint="-0.14999847407452621"/>
        <rFont val="Arial"/>
        <family val="2"/>
      </rPr>
      <t xml:space="preserve"> </t>
    </r>
    <r>
      <rPr>
        <sz val="8"/>
        <color theme="0" tint="-0.14999847407452621"/>
        <rFont val="Arial"/>
        <family val="2"/>
      </rPr>
      <t xml:space="preserve">TTR_Q02=7 or TTR_Q22=4,5 OR TTR_Q19 = 23)   </t>
    </r>
  </si>
  <si>
    <t>2. IRT_Q04</t>
  </si>
  <si>
    <t>3. If (in RetiredPop)</t>
  </si>
  <si>
    <t>3. IRT_Q06</t>
  </si>
  <si>
    <t>SG IRT_Q01 = 1</t>
  </si>
  <si>
    <r>
      <t>IRT_Q02</t>
    </r>
    <r>
      <rPr>
        <i/>
        <sz val="8"/>
        <color theme="0" tint="-0.14999847407452621"/>
        <rFont val="Arial"/>
        <family val="2"/>
      </rPr>
      <t xml:space="preserve">    </t>
    </r>
  </si>
  <si>
    <r>
      <t xml:space="preserve">What do you expect </t>
    </r>
    <r>
      <rPr>
        <u/>
        <sz val="8"/>
        <color theme="0" tint="-0.14999847407452621"/>
        <rFont val="Arial"/>
        <family val="2"/>
      </rPr>
      <t>all</t>
    </r>
    <r>
      <rPr>
        <sz val="8"/>
        <color theme="0" tint="-0.14999847407452621"/>
        <rFont val="Arial"/>
        <family val="2"/>
      </rPr>
      <t xml:space="preserve"> your sources of</t>
    </r>
    <r>
      <rPr>
        <b/>
        <sz val="8"/>
        <color theme="0" tint="-0.14999847407452621"/>
        <rFont val="Arial"/>
        <family val="2"/>
      </rPr>
      <t xml:space="preserve"> </t>
    </r>
    <r>
      <rPr>
        <sz val="8"/>
        <color theme="0" tint="-0.14999847407452621"/>
        <rFont val="Arial"/>
        <family val="2"/>
      </rPr>
      <t>personal income to be, just after you permanently give up work? More than one response is allowed.</t>
    </r>
  </si>
  <si>
    <t xml:space="preserve">Partners income or living off savings, selling assets should be included in code 8 'no personal income'.                      </t>
  </si>
  <si>
    <t>1. Government pension or allowance</t>
  </si>
  <si>
    <t>1. SG IRT_Q02A</t>
  </si>
  <si>
    <t>2. Superannuation or Annuity or private pension</t>
  </si>
  <si>
    <t>2. SG IRT_Q02A</t>
  </si>
  <si>
    <t>3. Workers' Compensation</t>
  </si>
  <si>
    <t>3. SG IRT_Q02A</t>
  </si>
  <si>
    <t>4. Profit or loss from rental investment property</t>
  </si>
  <si>
    <t>4. SG IRT_Q02A</t>
  </si>
  <si>
    <t>5. Profit or loss from own unincorporated business or share in a partnership</t>
  </si>
  <si>
    <t>5. SG IRT_Q02A</t>
  </si>
  <si>
    <t>6.  Dividends or interest</t>
  </si>
  <si>
    <t>6. SG IRT_Q02A</t>
  </si>
  <si>
    <t>7. IRT_Q02B</t>
  </si>
  <si>
    <t>8. No personal income</t>
  </si>
  <si>
    <t>8. SG IRT_Q02A</t>
  </si>
  <si>
    <t xml:space="preserve">9. Don't know </t>
  </si>
  <si>
    <t>9. SG IRT_Q02A</t>
  </si>
  <si>
    <t>IRT_Q02 =7</t>
  </si>
  <si>
    <r>
      <t>IRT_Q02B</t>
    </r>
    <r>
      <rPr>
        <sz val="8"/>
        <color theme="0" tint="-0.14999847407452621"/>
        <rFont val="Arial"/>
        <family val="2"/>
      </rPr>
      <t xml:space="preserve">  </t>
    </r>
  </si>
  <si>
    <t>SG IRT_Q02A</t>
  </si>
  <si>
    <t>Please specify 'other source' of personal income.</t>
  </si>
  <si>
    <t>IRT_Q02 = ALL</t>
  </si>
  <si>
    <r>
      <t>SG IRT_Q02A</t>
    </r>
    <r>
      <rPr>
        <i/>
        <sz val="8"/>
        <color theme="0" tint="-0.14999847407452621"/>
        <rFont val="Arial"/>
        <family val="2"/>
      </rPr>
      <t xml:space="preserve">  </t>
    </r>
  </si>
  <si>
    <t>1. If IRT_Q02=9</t>
  </si>
  <si>
    <t>1.  IRT_Q04</t>
  </si>
  <si>
    <t>2. If Ctrl R for IRT_Q02</t>
  </si>
  <si>
    <t>3. If more than 1 response in IRT_Q02=1-7</t>
  </si>
  <si>
    <t>3. IRT_Q03</t>
  </si>
  <si>
    <t>4. Otherwise  (note: if only 1 response in IRT_Q-2=1-7 then impute value in IRT_Q03)</t>
  </si>
  <si>
    <t>4. IRT_Q03B</t>
  </si>
  <si>
    <t>SG IRT_Q02A = 3</t>
  </si>
  <si>
    <r>
      <t>IRT_Q03</t>
    </r>
    <r>
      <rPr>
        <i/>
        <sz val="8"/>
        <color theme="0" tint="-0.14999847407452621"/>
        <rFont val="Arial"/>
        <family val="2"/>
      </rPr>
      <t xml:space="preserve">    </t>
    </r>
  </si>
  <si>
    <t>ALL to IRT_Q03B</t>
  </si>
  <si>
    <t>What do you expect your main source of personal income to be, just after you permanently give up work?</t>
  </si>
  <si>
    <t>6. Dividends or interest</t>
  </si>
  <si>
    <t>7. Other</t>
  </si>
  <si>
    <t>SG IRT_Q02a=4 or IRT_Q03=1-7</t>
  </si>
  <si>
    <r>
      <t>IRT_Q03B</t>
    </r>
    <r>
      <rPr>
        <i/>
        <sz val="8"/>
        <color theme="0" tint="-0.14999847407452621"/>
        <rFont val="Arial"/>
        <family val="2"/>
      </rPr>
      <t xml:space="preserve">  </t>
    </r>
  </si>
  <si>
    <t xml:space="preserve">To assist in meeting your living costs just after you permanently give up work, do you expect to make use of: </t>
  </si>
  <si>
    <t>- this is multi response-</t>
  </si>
  <si>
    <t>1.Your partner's income?  (option only to appear if respondent has a partner, ie lfsQ5 Partner=1 or SpouseId&gt;=1.  Spouseid is used in partner's income module)</t>
  </si>
  <si>
    <t>1. SG IRT_Q03</t>
  </si>
  <si>
    <t>2. Savings, or selling assets? (includes downsizing family home)</t>
  </si>
  <si>
    <t>2. SG IRT_Q03</t>
  </si>
  <si>
    <t>3. None of the above/no</t>
  </si>
  <si>
    <t>3. SG IRT_Q03</t>
  </si>
  <si>
    <t xml:space="preserve">IRT_Q03B = 1-3 </t>
  </si>
  <si>
    <t>SG IRT_Q03</t>
  </si>
  <si>
    <t>1. If only one response in IRT_Q02 and IRT_Q02=8 and IRT_Q03B = 3 (ie IRT_Q02=8 only)</t>
  </si>
  <si>
    <t>1. IRT_Q04</t>
  </si>
  <si>
    <t>2. IRT_Q03C</t>
  </si>
  <si>
    <t xml:space="preserve">SG IRT_Q03=2 </t>
  </si>
  <si>
    <r>
      <t>IRT_Q03C</t>
    </r>
    <r>
      <rPr>
        <i/>
        <sz val="8"/>
        <color theme="0" tint="-0.14999847407452621"/>
        <rFont val="Arial"/>
        <family val="2"/>
      </rPr>
      <t xml:space="preserve"> </t>
    </r>
  </si>
  <si>
    <t xml:space="preserve">Do you expect the main method of meeting your living costs, just after you permanently give up work to be: </t>
  </si>
  <si>
    <t>1. Personal income from [list sources mentioned in IRT_Q02]?  (if more than one category was mentioned insert ' and' between responses) (display only if IRT_Q02=1-7)</t>
  </si>
  <si>
    <t>2. Your partner's income? (display if IRT_Q03B=1)</t>
  </si>
  <si>
    <t>3. Savings or selling assets? (includes downsizing family home)  (display if IRT_Q03B=2)</t>
  </si>
  <si>
    <t>3. IRT_Q04</t>
  </si>
  <si>
    <t xml:space="preserve">4. None of the above/No </t>
  </si>
  <si>
    <t>4. IRT_Q04</t>
  </si>
  <si>
    <t>SG IRT_Q01 = 2                           SG IRT_Q02A = 1 or 2                       IRT_Q03C = ALL</t>
  </si>
  <si>
    <r>
      <t>IRT_Q04</t>
    </r>
    <r>
      <rPr>
        <i/>
        <sz val="8"/>
        <color theme="0" tint="-0.14999847407452621"/>
        <rFont val="Arial"/>
        <family val="2"/>
      </rPr>
      <t xml:space="preserve">   </t>
    </r>
  </si>
  <si>
    <t>Have you ever previously retired from the workforce with no intention at the time of ever working again?</t>
  </si>
  <si>
    <t>1. IRT_Q05</t>
  </si>
  <si>
    <t>2. (HEX)</t>
  </si>
  <si>
    <t>IRT_Q04 = 1</t>
  </si>
  <si>
    <r>
      <t>IRT_Q05</t>
    </r>
    <r>
      <rPr>
        <i/>
        <sz val="8"/>
        <color theme="0" tint="-0.14999847407452621"/>
        <rFont val="Arial"/>
        <family val="2"/>
      </rPr>
      <t xml:space="preserve">   </t>
    </r>
  </si>
  <si>
    <t>What reasons did you have for coming out of retirement? More than one response is allowed.</t>
  </si>
  <si>
    <t>1. Financial need</t>
  </si>
  <si>
    <t>1. SG IRT_Q5</t>
  </si>
  <si>
    <t>2. Bored / needed something to do</t>
  </si>
  <si>
    <t>2. SG IRT_Q5</t>
  </si>
  <si>
    <t>3. Interesting opportunity came up</t>
  </si>
  <si>
    <t>3. SG IRT_Q5</t>
  </si>
  <si>
    <t>4. Employer / business asked back</t>
  </si>
  <si>
    <t>4. SG IRT_Q5</t>
  </si>
  <si>
    <t>5. Own health improved</t>
  </si>
  <si>
    <t>5. SG IRT_Q5</t>
  </si>
  <si>
    <t>6. No longer needed to care for partner or family member</t>
  </si>
  <si>
    <t>6. SG IRT_Q5</t>
  </si>
  <si>
    <t>7. Death of partner</t>
  </si>
  <si>
    <t>7. SG IRT_Q5</t>
  </si>
  <si>
    <t>8. Separation / divorce from partner</t>
  </si>
  <si>
    <t>8. SG IRT_Q5</t>
  </si>
  <si>
    <t>9. Other</t>
  </si>
  <si>
    <t>9. SG IRT_Q5</t>
  </si>
  <si>
    <t>IRT_Q05=1-9</t>
  </si>
  <si>
    <t>SG IRT_Q5</t>
  </si>
  <si>
    <t>1. If only one response in IRT_Q05</t>
  </si>
  <si>
    <t>2. IRT_Q05M</t>
  </si>
  <si>
    <t>SG IRT_Q5=2</t>
  </si>
  <si>
    <r>
      <t>IRT_Q05M</t>
    </r>
    <r>
      <rPr>
        <i/>
        <sz val="8"/>
        <color theme="0" tint="-0.14999847407452621"/>
        <rFont val="Arial"/>
        <family val="2"/>
      </rPr>
      <t xml:space="preserve">   </t>
    </r>
  </si>
  <si>
    <t>ALL to HEX module</t>
  </si>
  <si>
    <t>What was your main reason for coming out of retirement?</t>
  </si>
  <si>
    <t>SG IRT_Q01 = 3</t>
  </si>
  <si>
    <r>
      <t>IRT_Q06</t>
    </r>
    <r>
      <rPr>
        <i/>
        <sz val="8"/>
        <color theme="0" tint="-0.14999847407452621"/>
        <rFont val="Arial"/>
        <family val="2"/>
      </rPr>
      <t xml:space="preserve">    </t>
    </r>
  </si>
  <si>
    <r>
      <t xml:space="preserve">What were </t>
    </r>
    <r>
      <rPr>
        <u/>
        <sz val="8"/>
        <color theme="0" tint="-0.14999847407452621"/>
        <rFont val="Arial"/>
        <family val="2"/>
      </rPr>
      <t>all</t>
    </r>
    <r>
      <rPr>
        <sz val="8"/>
        <color theme="0" tint="-0.14999847407452621"/>
        <rFont val="Arial"/>
        <family val="2"/>
      </rPr>
      <t xml:space="preserve"> your sources of personal income just after you left or stopped looking for work? More than one response is allowed.</t>
    </r>
  </si>
  <si>
    <t xml:space="preserve">Partners income or living off savings, selling assets should be included in code 8 'no personal income'.                                       </t>
  </si>
  <si>
    <t>1. SG IRT_Q07</t>
  </si>
  <si>
    <t>2. SG IRT_Q07</t>
  </si>
  <si>
    <t>3. SG IRT_Q07</t>
  </si>
  <si>
    <t>4. SG IRT_Q07</t>
  </si>
  <si>
    <t>5. SG IRT_Q07</t>
  </si>
  <si>
    <t>6. SG IRT_Q07</t>
  </si>
  <si>
    <t>7. IRT_Q06B</t>
  </si>
  <si>
    <t>8. SG IRT_Q07</t>
  </si>
  <si>
    <t>9. SG IRT_Q07</t>
  </si>
  <si>
    <t>IRT_Q06 =7</t>
  </si>
  <si>
    <r>
      <t>IRT_Q06B</t>
    </r>
    <r>
      <rPr>
        <sz val="8"/>
        <color theme="0" tint="-0.14999847407452621"/>
        <rFont val="Arial"/>
        <family val="2"/>
      </rPr>
      <t xml:space="preserve"> </t>
    </r>
  </si>
  <si>
    <t>SG IRT_Q07</t>
  </si>
  <si>
    <t>Please specify 'other' source' of personal income.</t>
  </si>
  <si>
    <t>IRT_Q06 = ALL                 IRT_Q06B =answered</t>
  </si>
  <si>
    <t xml:space="preserve">1.IRT_Q06=9 or IRTQ06=ctrl R    </t>
  </si>
  <si>
    <t>1. (HEX)</t>
  </si>
  <si>
    <t xml:space="preserve">2. If SUP_Q04=5 or IRT_Q06=2 </t>
  </si>
  <si>
    <t>2. SG_IRT_Q09</t>
  </si>
  <si>
    <t>3. IRT_Q08</t>
  </si>
  <si>
    <t>SG IRT_Q07 = 3</t>
  </si>
  <si>
    <r>
      <t>IRT_Q08</t>
    </r>
    <r>
      <rPr>
        <i/>
        <sz val="8"/>
        <color theme="0" tint="-0.14999847407452621"/>
        <rFont val="Arial"/>
        <family val="2"/>
      </rPr>
      <t xml:space="preserve">    </t>
    </r>
  </si>
  <si>
    <t>Was superannuation a source of income just after you left or stopped looking for work?</t>
  </si>
  <si>
    <t>1. SG IRT_Q09</t>
  </si>
  <si>
    <t>5. SG IRT_Q09</t>
  </si>
  <si>
    <t>SG IRT_Q07 = 2                   IRT_Q08 = ALL</t>
  </si>
  <si>
    <t>SG IRT_Q09</t>
  </si>
  <si>
    <t>1. If more than one source of income mentioned in:  IRT_Q06=1-7,  IRT_Q08=1</t>
  </si>
  <si>
    <t>1. IRT_Q10</t>
  </si>
  <si>
    <t>2. IRT_Q12</t>
  </si>
  <si>
    <t>SG IRT_Q09 = 1</t>
  </si>
  <si>
    <r>
      <t>IRT_Q10</t>
    </r>
    <r>
      <rPr>
        <i/>
        <sz val="8"/>
        <color theme="0" tint="-0.14999847407452621"/>
        <rFont val="Arial"/>
        <family val="2"/>
      </rPr>
      <t xml:space="preserve">   </t>
    </r>
  </si>
  <si>
    <t>ALL to IRT_Q12</t>
  </si>
  <si>
    <t>What was your main source of personal income just after you left or stopped looking for work?</t>
  </si>
  <si>
    <t>SG IRT_Q09=2, or IRT_Q10 answered</t>
  </si>
  <si>
    <r>
      <t>IRT_Q12</t>
    </r>
    <r>
      <rPr>
        <i/>
        <sz val="8"/>
        <color theme="0" tint="-0.14999847407452621"/>
        <rFont val="Arial"/>
        <family val="2"/>
      </rPr>
      <t xml:space="preserve"> </t>
    </r>
  </si>
  <si>
    <t xml:space="preserve">To assist in meeting your living costs just after you left or stopped looking for work, did you make use of: </t>
  </si>
  <si>
    <r>
      <t>- this is multi response</t>
    </r>
    <r>
      <rPr>
        <sz val="8"/>
        <color theme="0" tint="-0.14999847407452621"/>
        <rFont val="Arial"/>
        <family val="2"/>
      </rPr>
      <t>-</t>
    </r>
  </si>
  <si>
    <t>1. Partner's income?</t>
  </si>
  <si>
    <t>1. SG IRT_Q12A</t>
  </si>
  <si>
    <t>2. Savings or selling assets? (includes downsizing family home)</t>
  </si>
  <si>
    <t>2. SG IRT_Q12A</t>
  </si>
  <si>
    <t>3. SG IRT_Q12A</t>
  </si>
  <si>
    <t>IRT_Q12 =1-3 (include neither of the above)</t>
  </si>
  <si>
    <t>SG IRT_Q12A</t>
  </si>
  <si>
    <t xml:space="preserve">1. If only one response in IRT_Q06 and IRT_Q06=8 and  IRT_Q12 = 3 </t>
  </si>
  <si>
    <t xml:space="preserve">1. (HEX) </t>
  </si>
  <si>
    <t>2. IRT_Q13</t>
  </si>
  <si>
    <t>IRT_Q12 answered</t>
  </si>
  <si>
    <t>IRT_Q13</t>
  </si>
  <si>
    <r>
      <t xml:space="preserve"> </t>
    </r>
    <r>
      <rPr>
        <sz val="8"/>
        <color theme="0" tint="-0.14999847407452621"/>
        <rFont val="Arial"/>
        <family val="2"/>
      </rPr>
      <t>Was the main method of meeting your living costs just after you left or stopped looking for work:</t>
    </r>
  </si>
  <si>
    <t>- read out till yes response received</t>
  </si>
  <si>
    <t>1. Personal income from [list sources mentioned in IRT_Q06] Superannuation  (if more than one category was mentioned insert ' and' between responses) (display only if IRT_Q06=1-7 )</t>
  </si>
  <si>
    <t>2. Partner's income?   (display if IRT_Q012=1)</t>
  </si>
  <si>
    <t>3. Savings or selling assets? (includes downsizing family home)  (display if IRT_Q012=2)</t>
  </si>
  <si>
    <t>Released at 11:30 am (Canberra time) Wednesday 24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</si>
</sst>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0" x14ac:knownFonts="1">
    <font>
      <sz val="11"/>
      <color theme="1"/>
      <name val="Calibri"/>
      <family val="2"/>
      <scheme val="minor"/>
    </font>
    <font>
      <sz val="10"/>
      <color theme="1"/>
      <name val="Arial"/>
      <family val="2"/>
    </font>
    <font>
      <sz val="10"/>
      <color rgb="FF000000"/>
      <name val="Arial"/>
      <family val="2"/>
    </font>
    <font>
      <b/>
      <sz val="10"/>
      <color theme="1"/>
      <name val="Arial"/>
      <family val="2"/>
    </font>
    <font>
      <sz val="9"/>
      <color theme="1"/>
      <name val="Arial"/>
      <family val="2"/>
    </font>
    <font>
      <b/>
      <sz val="9"/>
      <color theme="1"/>
      <name val="Arial"/>
      <family val="2"/>
    </font>
    <font>
      <sz val="12"/>
      <color theme="1"/>
      <name val="Times New Roman"/>
      <family val="1"/>
    </font>
    <font>
      <sz val="8"/>
      <color theme="1"/>
      <name val="Arial"/>
      <family val="2"/>
    </font>
    <font>
      <u/>
      <sz val="11"/>
      <color theme="10"/>
      <name val="Calibri"/>
      <family val="2"/>
      <scheme val="minor"/>
    </font>
    <font>
      <sz val="9"/>
      <name val="Arial"/>
      <family val="2"/>
    </font>
    <font>
      <sz val="28"/>
      <name val="Calibri"/>
      <family val="2"/>
      <scheme val="minor"/>
    </font>
    <font>
      <sz val="8"/>
      <name val="Arial"/>
      <family val="2"/>
    </font>
    <font>
      <sz val="28"/>
      <color theme="1"/>
      <name val="Calibri"/>
      <family val="2"/>
      <scheme val="minor"/>
    </font>
    <font>
      <b/>
      <sz val="12"/>
      <color rgb="FF000000"/>
      <name val="Arial"/>
      <family val="2"/>
    </font>
    <font>
      <sz val="12"/>
      <name val="Arial"/>
      <family val="2"/>
    </font>
    <font>
      <b/>
      <sz val="12"/>
      <name val="Arial"/>
      <family val="2"/>
    </font>
    <font>
      <b/>
      <sz val="12"/>
      <color rgb="FFFF0000"/>
      <name val="Arial"/>
      <family val="2"/>
    </font>
    <font>
      <b/>
      <sz val="10"/>
      <name val="Arial"/>
      <family val="2"/>
    </font>
    <font>
      <sz val="10"/>
      <name val="Arial"/>
      <family val="2"/>
    </font>
    <font>
      <u/>
      <sz val="10.45"/>
      <color indexed="12"/>
      <name val="Arial"/>
      <family val="2"/>
    </font>
    <font>
      <u/>
      <sz val="8"/>
      <color indexed="12"/>
      <name val="Arial"/>
      <family val="2"/>
    </font>
    <font>
      <b/>
      <sz val="8"/>
      <color rgb="FFFF0000"/>
      <name val="Arial"/>
      <family val="2"/>
    </font>
    <font>
      <b/>
      <sz val="8"/>
      <name val="Arial"/>
      <family val="2"/>
    </font>
    <font>
      <sz val="12"/>
      <color rgb="FFFF0000"/>
      <name val="Arial"/>
      <family val="2"/>
    </font>
    <font>
      <sz val="8"/>
      <color indexed="12"/>
      <name val="Arial"/>
      <family val="2"/>
    </font>
    <font>
      <b/>
      <sz val="8"/>
      <color rgb="FF0070C0"/>
      <name val="Arial"/>
      <family val="2"/>
    </font>
    <font>
      <sz val="8"/>
      <color rgb="FF0000FF"/>
      <name val="Arial"/>
      <family val="2"/>
    </font>
    <font>
      <b/>
      <sz val="12"/>
      <color indexed="12"/>
      <name val="Arial"/>
      <family val="2"/>
    </font>
    <font>
      <b/>
      <sz val="10"/>
      <color rgb="FF000000"/>
      <name val="Arial"/>
      <family val="2"/>
    </font>
    <font>
      <b/>
      <sz val="8"/>
      <color theme="1"/>
      <name val="Arial"/>
      <family val="2"/>
    </font>
    <font>
      <i/>
      <sz val="8"/>
      <color theme="1"/>
      <name val="Arial"/>
      <family val="2"/>
    </font>
    <font>
      <sz val="8"/>
      <color theme="1"/>
      <name val="Calibri"/>
      <family val="2"/>
      <scheme val="minor"/>
    </font>
    <font>
      <b/>
      <i/>
      <sz val="8"/>
      <color theme="1"/>
      <name val="Arial"/>
      <family val="2"/>
    </font>
    <font>
      <u/>
      <sz val="8"/>
      <color theme="1"/>
      <name val="Arial"/>
      <family val="2"/>
    </font>
    <font>
      <sz val="8"/>
      <color rgb="FF00B050"/>
      <name val="Arial"/>
      <family val="2"/>
    </font>
    <font>
      <strike/>
      <sz val="8"/>
      <color rgb="FFFF0000"/>
      <name val="Arial"/>
      <family val="2"/>
    </font>
    <font>
      <sz val="8"/>
      <name val="Calibri"/>
      <family val="2"/>
      <scheme val="minor"/>
    </font>
    <font>
      <strike/>
      <sz val="8"/>
      <name val="Arial"/>
      <family val="2"/>
    </font>
    <font>
      <strike/>
      <sz val="8"/>
      <color theme="1"/>
      <name val="Arial"/>
      <family val="2"/>
    </font>
    <font>
      <b/>
      <sz val="14"/>
      <name val="Arial"/>
      <family val="2"/>
    </font>
    <font>
      <i/>
      <sz val="8"/>
      <name val="Arial"/>
      <family val="2"/>
    </font>
    <font>
      <u/>
      <sz val="8"/>
      <name val="Arial"/>
      <family val="2"/>
    </font>
    <font>
      <sz val="11"/>
      <color theme="1"/>
      <name val="Calibri"/>
      <family val="2"/>
      <scheme val="minor"/>
    </font>
    <font>
      <sz val="11"/>
      <name val="Calibri"/>
      <family val="2"/>
      <scheme val="minor"/>
    </font>
    <font>
      <b/>
      <sz val="9"/>
      <name val="Arial"/>
      <family val="2"/>
    </font>
    <font>
      <b/>
      <sz val="14"/>
      <color theme="0" tint="-0.249977111117893"/>
      <name val="Arial"/>
      <family val="2"/>
    </font>
    <font>
      <sz val="11"/>
      <color theme="0" tint="-0.249977111117893"/>
      <name val="Calibri"/>
      <family val="2"/>
      <scheme val="minor"/>
    </font>
    <font>
      <b/>
      <sz val="9"/>
      <color theme="0" tint="-0.249977111117893"/>
      <name val="Arial"/>
      <family val="2"/>
    </font>
    <font>
      <sz val="8"/>
      <color theme="0" tint="-0.249977111117893"/>
      <name val="Arial"/>
      <family val="2"/>
    </font>
    <font>
      <b/>
      <sz val="8"/>
      <color theme="0" tint="-0.249977111117893"/>
      <name val="Arial"/>
      <family val="2"/>
    </font>
    <font>
      <sz val="8"/>
      <color theme="0" tint="-0.34998626667073579"/>
      <name val="Arial"/>
      <family val="2"/>
    </font>
    <font>
      <b/>
      <sz val="14"/>
      <color theme="0" tint="-0.14999847407452621"/>
      <name val="Arial"/>
      <family val="2"/>
    </font>
    <font>
      <sz val="11"/>
      <color theme="0" tint="-0.14999847407452621"/>
      <name val="Calibri"/>
      <family val="2"/>
      <scheme val="minor"/>
    </font>
    <font>
      <b/>
      <sz val="9"/>
      <color theme="0" tint="-0.14999847407452621"/>
      <name val="Arial"/>
      <family val="2"/>
    </font>
    <font>
      <sz val="8"/>
      <color theme="0" tint="-0.14999847407452621"/>
      <name val="Arial"/>
      <family val="2"/>
    </font>
    <font>
      <b/>
      <sz val="8"/>
      <color theme="0" tint="-0.14999847407452621"/>
      <name val="Arial"/>
      <family val="2"/>
    </font>
    <font>
      <i/>
      <sz val="8"/>
      <color theme="0" tint="-0.14999847407452621"/>
      <name val="Arial"/>
      <family val="2"/>
    </font>
    <font>
      <u/>
      <sz val="8"/>
      <color theme="0" tint="-0.14999847407452621"/>
      <name val="Arial"/>
      <family val="2"/>
    </font>
    <font>
      <sz val="9"/>
      <color theme="0" tint="-0.14999847407452621"/>
      <name val="Arial"/>
      <family val="2"/>
    </font>
    <font>
      <sz val="9"/>
      <color rgb="FF000000"/>
      <name val="Arial"/>
      <family val="2"/>
    </font>
  </fonts>
  <fills count="6">
    <fill>
      <patternFill patternType="none"/>
    </fill>
    <fill>
      <patternFill patternType="gray125"/>
    </fill>
    <fill>
      <patternFill patternType="solid">
        <fgColor rgb="FFD9D9D9"/>
        <bgColor indexed="64"/>
      </patternFill>
    </fill>
    <fill>
      <patternFill patternType="solid">
        <fgColor rgb="FFE6E6E6"/>
        <bgColor rgb="FF336633"/>
      </patternFill>
    </fill>
    <fill>
      <patternFill patternType="solid">
        <fgColor rgb="FFE6E6E6"/>
        <bgColor indexed="64"/>
      </patternFill>
    </fill>
    <fill>
      <patternFill patternType="solid">
        <fgColor theme="0"/>
        <bgColor indexed="64"/>
      </patternFill>
    </fill>
  </fills>
  <borders count="34">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indexed="64"/>
      </left>
      <right/>
      <top/>
      <bottom/>
      <diagonal/>
    </border>
    <border>
      <left style="medium">
        <color indexed="64"/>
      </left>
      <right style="medium">
        <color indexed="64"/>
      </right>
      <top/>
      <bottom/>
      <diagonal/>
    </border>
    <border>
      <left style="medium">
        <color rgb="FF000000"/>
      </left>
      <right style="medium">
        <color rgb="FF000000"/>
      </right>
      <top/>
      <bottom style="medium">
        <color indexed="64"/>
      </bottom>
      <diagonal/>
    </border>
    <border>
      <left/>
      <right/>
      <top/>
      <bottom style="thin">
        <color indexed="64"/>
      </bottom>
      <diagonal/>
    </border>
    <border>
      <left/>
      <right/>
      <top style="thin">
        <color indexed="64"/>
      </top>
      <bottom/>
      <diagonal/>
    </border>
    <border>
      <left/>
      <right style="medium">
        <color rgb="FF000000"/>
      </right>
      <top/>
      <bottom style="medium">
        <color indexed="64"/>
      </bottom>
      <diagonal/>
    </border>
    <border>
      <left/>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right/>
      <top style="medium">
        <color rgb="FF000000"/>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rgb="FF000000"/>
      </left>
      <right/>
      <top style="medium">
        <color indexed="64"/>
      </top>
      <bottom/>
      <diagonal/>
    </border>
    <border>
      <left style="medium">
        <color rgb="FF000000"/>
      </left>
      <right style="medium">
        <color rgb="FF000000"/>
      </right>
      <top style="medium">
        <color rgb="FF000000"/>
      </top>
      <bottom style="medium">
        <color indexed="64"/>
      </bottom>
      <diagonal/>
    </border>
    <border>
      <left style="medium">
        <color indexed="64"/>
      </left>
      <right style="medium">
        <color rgb="FF000000"/>
      </right>
      <top style="medium">
        <color indexed="64"/>
      </top>
      <bottom/>
      <diagonal/>
    </border>
    <border>
      <left/>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right/>
      <top/>
      <bottom style="medium">
        <color indexed="64"/>
      </bottom>
      <diagonal/>
    </border>
  </borders>
  <cellStyleXfs count="12">
    <xf numFmtId="0" fontId="0" fillId="0" borderId="0"/>
    <xf numFmtId="0" fontId="8" fillId="0" borderId="0" applyNumberFormat="0" applyFill="0" applyBorder="0" applyAlignment="0" applyProtection="0"/>
    <xf numFmtId="0" fontId="11" fillId="0" borderId="0"/>
    <xf numFmtId="0" fontId="14" fillId="0" borderId="0"/>
    <xf numFmtId="0" fontId="9" fillId="0" borderId="0"/>
    <xf numFmtId="0" fontId="19" fillId="0" borderId="0" applyNumberFormat="0" applyFill="0" applyBorder="0" applyAlignment="0" applyProtection="0">
      <alignment vertical="top"/>
      <protection locked="0"/>
    </xf>
    <xf numFmtId="0" fontId="14" fillId="0" borderId="0"/>
    <xf numFmtId="0" fontId="14" fillId="0" borderId="0"/>
    <xf numFmtId="0" fontId="19" fillId="0" borderId="0" applyNumberFormat="0" applyFill="0" applyBorder="0" applyAlignment="0" applyProtection="0">
      <alignment vertical="top"/>
      <protection locked="0"/>
    </xf>
    <xf numFmtId="0" fontId="14" fillId="0" borderId="0"/>
    <xf numFmtId="0" fontId="18" fillId="0" borderId="0"/>
    <xf numFmtId="43" fontId="42" fillId="0" borderId="0" applyFont="0" applyFill="0" applyBorder="0" applyAlignment="0" applyProtection="0"/>
  </cellStyleXfs>
  <cellXfs count="272">
    <xf numFmtId="0" fontId="0" fillId="0" borderId="0" xfId="0"/>
    <xf numFmtId="0" fontId="5" fillId="2" borderId="5" xfId="0" applyFont="1" applyFill="1" applyBorder="1" applyAlignment="1">
      <alignment horizontal="center" vertical="center" wrapText="1"/>
    </xf>
    <xf numFmtId="0" fontId="4" fillId="0" borderId="0" xfId="0" applyFont="1" applyAlignment="1">
      <alignment vertical="center" wrapText="1"/>
    </xf>
    <xf numFmtId="0" fontId="5" fillId="0" borderId="0" xfId="0" applyFont="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5" fillId="2" borderId="4" xfId="0" applyFont="1" applyFill="1" applyBorder="1" applyAlignment="1">
      <alignment horizontal="left" vertical="center" wrapText="1"/>
    </xf>
    <xf numFmtId="0" fontId="6" fillId="0" borderId="0" xfId="0" applyFont="1" applyAlignment="1">
      <alignment horizontal="left" vertical="center"/>
    </xf>
    <xf numFmtId="0" fontId="3" fillId="0" borderId="0" xfId="0" applyFont="1" applyAlignment="1">
      <alignment horizontal="left" vertical="center"/>
    </xf>
    <xf numFmtId="0" fontId="1" fillId="0" borderId="0" xfId="0" applyFont="1" applyAlignment="1">
      <alignment horizontal="left" vertical="center"/>
    </xf>
    <xf numFmtId="0" fontId="0" fillId="0" borderId="0" xfId="0" applyAlignment="1">
      <alignment horizontal="left"/>
    </xf>
    <xf numFmtId="0" fontId="10" fillId="3" borderId="0" xfId="0" applyFont="1" applyFill="1" applyAlignment="1">
      <alignment horizontal="left" vertical="center" indent="14"/>
    </xf>
    <xf numFmtId="0" fontId="10" fillId="3" borderId="0" xfId="0" applyFont="1" applyFill="1" applyAlignment="1">
      <alignment vertical="center"/>
    </xf>
    <xf numFmtId="0" fontId="12" fillId="4" borderId="0" xfId="2" applyFont="1" applyFill="1" applyAlignment="1">
      <alignment vertical="center"/>
    </xf>
    <xf numFmtId="0" fontId="11" fillId="4" borderId="0" xfId="2" applyFill="1"/>
    <xf numFmtId="0" fontId="13" fillId="0" borderId="0" xfId="0" applyFont="1" applyAlignment="1">
      <alignment horizontal="left"/>
    </xf>
    <xf numFmtId="0" fontId="14" fillId="0" borderId="0" xfId="3" applyAlignment="1">
      <alignment wrapText="1"/>
    </xf>
    <xf numFmtId="0" fontId="15" fillId="0" borderId="0" xfId="3" applyFont="1"/>
    <xf numFmtId="0" fontId="16" fillId="0" borderId="0" xfId="3" applyFont="1"/>
    <xf numFmtId="0" fontId="15" fillId="0" borderId="0" xfId="4" applyFont="1" applyAlignment="1">
      <alignment horizontal="left"/>
    </xf>
    <xf numFmtId="0" fontId="17" fillId="0" borderId="0" xfId="3" applyFont="1"/>
    <xf numFmtId="0" fontId="2" fillId="0" borderId="0" xfId="0" applyFont="1" applyAlignment="1">
      <alignment horizontal="left"/>
    </xf>
    <xf numFmtId="0" fontId="18" fillId="0" borderId="0" xfId="3" applyFont="1"/>
    <xf numFmtId="0" fontId="0" fillId="0" borderId="0" xfId="0" applyAlignment="1">
      <alignment horizontal="left" vertical="top" wrapText="1"/>
    </xf>
    <xf numFmtId="0" fontId="0" fillId="0" borderId="0" xfId="0" applyAlignment="1">
      <alignment vertical="top" wrapText="1"/>
    </xf>
    <xf numFmtId="0" fontId="4" fillId="0" borderId="0" xfId="0" applyFont="1" applyAlignment="1">
      <alignment horizontal="left" vertical="center" wrapText="1"/>
    </xf>
    <xf numFmtId="0" fontId="4" fillId="0" borderId="0" xfId="0" applyFont="1" applyAlignment="1">
      <alignment horizontal="left" vertical="center" wrapText="1" indent="3"/>
    </xf>
    <xf numFmtId="0" fontId="20" fillId="0" borderId="0" xfId="1" applyFont="1" applyBorder="1" applyAlignment="1" applyProtection="1">
      <alignment horizontal="left"/>
    </xf>
    <xf numFmtId="0" fontId="13" fillId="5" borderId="0" xfId="0" applyFont="1" applyFill="1" applyAlignment="1">
      <alignment horizontal="left"/>
    </xf>
    <xf numFmtId="0" fontId="14" fillId="5" borderId="0" xfId="3" applyFill="1" applyAlignment="1">
      <alignment wrapText="1"/>
    </xf>
    <xf numFmtId="0" fontId="15" fillId="5" borderId="0" xfId="3" applyFont="1" applyFill="1"/>
    <xf numFmtId="0" fontId="16" fillId="5" borderId="0" xfId="3" applyFont="1" applyFill="1"/>
    <xf numFmtId="0" fontId="0" fillId="5" borderId="0" xfId="0" applyFill="1"/>
    <xf numFmtId="0" fontId="15" fillId="5" borderId="0" xfId="4" applyFont="1" applyFill="1" applyAlignment="1">
      <alignment horizontal="left"/>
    </xf>
    <xf numFmtId="0" fontId="17" fillId="5" borderId="0" xfId="3" applyFont="1" applyFill="1"/>
    <xf numFmtId="0" fontId="2" fillId="5" borderId="0" xfId="0" applyFont="1" applyFill="1" applyAlignment="1">
      <alignment horizontal="left"/>
    </xf>
    <xf numFmtId="0" fontId="18" fillId="5" borderId="0" xfId="3" applyFont="1" applyFill="1"/>
    <xf numFmtId="0" fontId="14" fillId="5" borderId="0" xfId="3" applyFill="1"/>
    <xf numFmtId="0" fontId="20" fillId="5" borderId="0" xfId="5" applyFont="1" applyFill="1" applyBorder="1" applyAlignment="1" applyProtection="1"/>
    <xf numFmtId="0" fontId="15" fillId="5" borderId="0" xfId="3" applyFont="1" applyFill="1" applyAlignment="1">
      <alignment horizontal="left"/>
    </xf>
    <xf numFmtId="0" fontId="21" fillId="5" borderId="0" xfId="3" applyFont="1" applyFill="1"/>
    <xf numFmtId="0" fontId="22" fillId="5" borderId="0" xfId="3" applyFont="1" applyFill="1"/>
    <xf numFmtId="0" fontId="22" fillId="5" borderId="0" xfId="6" applyFont="1" applyFill="1"/>
    <xf numFmtId="0" fontId="7" fillId="5" borderId="0" xfId="6" applyFont="1" applyFill="1" applyAlignment="1">
      <alignment horizontal="left"/>
    </xf>
    <xf numFmtId="0" fontId="23" fillId="5" borderId="0" xfId="3" applyFont="1" applyFill="1"/>
    <xf numFmtId="0" fontId="18" fillId="5" borderId="0" xfId="7" applyFont="1" applyFill="1"/>
    <xf numFmtId="0" fontId="11" fillId="5" borderId="0" xfId="6" applyFont="1" applyFill="1"/>
    <xf numFmtId="0" fontId="14" fillId="5" borderId="0" xfId="7" applyFill="1"/>
    <xf numFmtId="0" fontId="11" fillId="5" borderId="0" xfId="3" applyFont="1" applyFill="1"/>
    <xf numFmtId="0" fontId="19" fillId="5" borderId="0" xfId="8" applyNumberFormat="1" applyFill="1" applyBorder="1" applyAlignment="1" applyProtection="1"/>
    <xf numFmtId="0" fontId="15" fillId="5" borderId="0" xfId="7" applyFont="1" applyFill="1"/>
    <xf numFmtId="0" fontId="24" fillId="5" borderId="0" xfId="7" applyFont="1" applyFill="1"/>
    <xf numFmtId="0" fontId="24" fillId="5" borderId="0" xfId="7" applyFont="1" applyFill="1" applyAlignment="1">
      <alignment horizontal="left"/>
    </xf>
    <xf numFmtId="0" fontId="3" fillId="5" borderId="0" xfId="0" applyFont="1" applyFill="1" applyAlignment="1">
      <alignment horizontal="left"/>
    </xf>
    <xf numFmtId="0" fontId="7" fillId="5" borderId="0" xfId="0" applyFont="1" applyFill="1" applyAlignment="1">
      <alignment horizontal="left"/>
    </xf>
    <xf numFmtId="0" fontId="20" fillId="5" borderId="0" xfId="8" applyNumberFormat="1" applyFont="1" applyFill="1" applyBorder="1" applyAlignment="1" applyProtection="1">
      <alignment horizontal="left"/>
    </xf>
    <xf numFmtId="0" fontId="25" fillId="5" borderId="0" xfId="3" applyFont="1" applyFill="1"/>
    <xf numFmtId="0" fontId="20" fillId="5" borderId="0" xfId="5" applyFont="1" applyFill="1" applyBorder="1" applyAlignment="1" applyProtection="1">
      <alignment horizontal="left"/>
    </xf>
    <xf numFmtId="0" fontId="26" fillId="5" borderId="0" xfId="0" applyFont="1" applyFill="1" applyAlignment="1">
      <alignment horizontal="center"/>
    </xf>
    <xf numFmtId="0" fontId="18" fillId="5" borderId="13" xfId="7" applyFont="1" applyFill="1" applyBorder="1"/>
    <xf numFmtId="0" fontId="14" fillId="5" borderId="13" xfId="7" applyFill="1" applyBorder="1"/>
    <xf numFmtId="0" fontId="14" fillId="5" borderId="13" xfId="3" applyFill="1" applyBorder="1"/>
    <xf numFmtId="0" fontId="14" fillId="5" borderId="14" xfId="3" applyFill="1" applyBorder="1"/>
    <xf numFmtId="0" fontId="13" fillId="5" borderId="0" xfId="0" applyFont="1" applyFill="1"/>
    <xf numFmtId="0" fontId="28" fillId="5" borderId="0" xfId="0" applyFont="1" applyFill="1" applyAlignment="1">
      <alignment horizontal="left"/>
    </xf>
    <xf numFmtId="0" fontId="29" fillId="0" borderId="7" xfId="0" applyFont="1" applyBorder="1" applyAlignment="1">
      <alignment vertical="center" wrapText="1"/>
    </xf>
    <xf numFmtId="0" fontId="31" fillId="0" borderId="7" xfId="0" applyFont="1" applyBorder="1" applyAlignment="1">
      <alignment vertical="center" wrapText="1"/>
    </xf>
    <xf numFmtId="0" fontId="7" fillId="0" borderId="7" xfId="0" applyFont="1" applyBorder="1" applyAlignment="1">
      <alignment vertical="center" wrapText="1"/>
    </xf>
    <xf numFmtId="0" fontId="7" fillId="0" borderId="7" xfId="0" applyFont="1" applyBorder="1" applyAlignment="1">
      <alignment horizontal="left" vertical="center" wrapText="1" indent="3"/>
    </xf>
    <xf numFmtId="0" fontId="7" fillId="0" borderId="5" xfId="0" applyFont="1" applyBorder="1" applyAlignment="1">
      <alignment vertical="center" wrapText="1"/>
    </xf>
    <xf numFmtId="0" fontId="31" fillId="0" borderId="7" xfId="0" applyFont="1" applyBorder="1" applyAlignment="1">
      <alignment vertical="top" wrapText="1"/>
    </xf>
    <xf numFmtId="0" fontId="29" fillId="0" borderId="9" xfId="0" applyFont="1" applyBorder="1" applyAlignment="1">
      <alignment vertical="center" wrapText="1"/>
    </xf>
    <xf numFmtId="0" fontId="7" fillId="0" borderId="9" xfId="0" applyFont="1" applyBorder="1" applyAlignment="1">
      <alignment vertical="center" wrapText="1"/>
    </xf>
    <xf numFmtId="0" fontId="7" fillId="0" borderId="7" xfId="0" applyFont="1" applyBorder="1" applyAlignment="1">
      <alignment vertical="top" wrapText="1"/>
    </xf>
    <xf numFmtId="0" fontId="7" fillId="0" borderId="5" xfId="0" applyFont="1" applyBorder="1" applyAlignment="1">
      <alignment vertical="top" wrapText="1"/>
    </xf>
    <xf numFmtId="0" fontId="7" fillId="0" borderId="7" xfId="0" applyFont="1" applyBorder="1" applyAlignment="1">
      <alignment horizontal="left" vertical="center" wrapText="1" indent="5"/>
    </xf>
    <xf numFmtId="0" fontId="7" fillId="0" borderId="5" xfId="0" applyFont="1" applyBorder="1" applyAlignment="1">
      <alignment horizontal="left" vertical="center" wrapText="1" indent="3"/>
    </xf>
    <xf numFmtId="0" fontId="7" fillId="0" borderId="5" xfId="0" applyFont="1" applyBorder="1" applyAlignment="1">
      <alignment horizontal="left" vertical="center" wrapText="1" indent="5"/>
    </xf>
    <xf numFmtId="0" fontId="29" fillId="0" borderId="5" xfId="0" applyFont="1" applyBorder="1" applyAlignment="1">
      <alignment vertical="center" wrapText="1"/>
    </xf>
    <xf numFmtId="0" fontId="34" fillId="0" borderId="5" xfId="0" applyFont="1" applyBorder="1" applyAlignment="1">
      <alignment vertical="center" wrapText="1"/>
    </xf>
    <xf numFmtId="0" fontId="35" fillId="0" borderId="7" xfId="0" applyFont="1" applyBorder="1" applyAlignment="1">
      <alignment vertical="center" wrapText="1"/>
    </xf>
    <xf numFmtId="0" fontId="11" fillId="0" borderId="7" xfId="0" applyFont="1" applyBorder="1" applyAlignment="1">
      <alignment vertical="center" wrapText="1"/>
    </xf>
    <xf numFmtId="0" fontId="37" fillId="0" borderId="7" xfId="0" applyFont="1" applyBorder="1" applyAlignment="1">
      <alignment vertical="center" wrapText="1"/>
    </xf>
    <xf numFmtId="0" fontId="30" fillId="0" borderId="7" xfId="0" applyFont="1" applyBorder="1" applyAlignment="1">
      <alignment vertical="center" wrapText="1"/>
    </xf>
    <xf numFmtId="0" fontId="30" fillId="0" borderId="5" xfId="0" applyFont="1" applyBorder="1" applyAlignment="1">
      <alignment vertical="center" wrapText="1"/>
    </xf>
    <xf numFmtId="0" fontId="7" fillId="0" borderId="7" xfId="0" applyFont="1" applyBorder="1" applyAlignment="1">
      <alignment horizontal="justify" vertical="center" wrapText="1"/>
    </xf>
    <xf numFmtId="0" fontId="7" fillId="0" borderId="0" xfId="0" applyFont="1"/>
    <xf numFmtId="0" fontId="7" fillId="0" borderId="0" xfId="0" applyFont="1" applyAlignment="1">
      <alignment horizontal="left" vertical="center" wrapText="1"/>
    </xf>
    <xf numFmtId="0" fontId="39" fillId="0" borderId="0" xfId="0" applyFont="1" applyAlignment="1">
      <alignment horizontal="left" vertical="center"/>
    </xf>
    <xf numFmtId="0" fontId="7" fillId="0" borderId="7" xfId="0" applyFont="1" applyBorder="1" applyAlignment="1">
      <alignment horizontal="left" vertical="center" wrapText="1"/>
    </xf>
    <xf numFmtId="0" fontId="7" fillId="0" borderId="15" xfId="0" applyFont="1" applyBorder="1" applyAlignment="1">
      <alignment vertical="center" wrapText="1"/>
    </xf>
    <xf numFmtId="0" fontId="29" fillId="0" borderId="7" xfId="0" quotePrefix="1" applyFont="1" applyBorder="1" applyAlignment="1">
      <alignment vertical="center" wrapText="1"/>
    </xf>
    <xf numFmtId="0" fontId="7" fillId="0" borderId="7" xfId="0" applyFont="1" applyBorder="1" applyAlignment="1">
      <alignment horizontal="left" vertical="top" wrapText="1"/>
    </xf>
    <xf numFmtId="0" fontId="11" fillId="0" borderId="7" xfId="0" applyFont="1" applyBorder="1" applyAlignment="1">
      <alignment vertical="top" wrapText="1"/>
    </xf>
    <xf numFmtId="0" fontId="11" fillId="0" borderId="0" xfId="0" applyFont="1" applyAlignment="1">
      <alignment vertical="center"/>
    </xf>
    <xf numFmtId="0" fontId="11" fillId="0" borderId="0" xfId="0" applyFont="1" applyAlignment="1">
      <alignment vertical="center" wrapText="1"/>
    </xf>
    <xf numFmtId="0" fontId="29"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vertical="top" wrapText="1"/>
    </xf>
    <xf numFmtId="0" fontId="11" fillId="0" borderId="0" xfId="0" applyFont="1" applyAlignment="1">
      <alignment vertical="top" wrapText="1"/>
    </xf>
    <xf numFmtId="0" fontId="7" fillId="0" borderId="16" xfId="0" applyFont="1" applyBorder="1" applyAlignment="1">
      <alignment vertical="center" wrapText="1"/>
    </xf>
    <xf numFmtId="0" fontId="7" fillId="0" borderId="17" xfId="0" applyFont="1" applyBorder="1" applyAlignment="1">
      <alignment vertical="center" wrapText="1"/>
    </xf>
    <xf numFmtId="0" fontId="7" fillId="0" borderId="11" xfId="0" applyFont="1" applyBorder="1" applyAlignment="1">
      <alignment vertical="center" wrapText="1"/>
    </xf>
    <xf numFmtId="0" fontId="0" fillId="0" borderId="11" xfId="0" applyBorder="1"/>
    <xf numFmtId="0" fontId="7" fillId="0" borderId="18" xfId="0" applyFont="1" applyBorder="1" applyAlignment="1">
      <alignment vertical="top" wrapText="1"/>
    </xf>
    <xf numFmtId="0" fontId="7" fillId="0" borderId="5" xfId="0" applyFont="1" applyBorder="1" applyAlignment="1">
      <alignment wrapText="1"/>
    </xf>
    <xf numFmtId="0" fontId="7" fillId="0" borderId="7" xfId="0" applyFont="1" applyBorder="1" applyAlignment="1">
      <alignment wrapText="1"/>
    </xf>
    <xf numFmtId="0" fontId="7" fillId="0" borderId="15" xfId="0" applyFont="1" applyBorder="1" applyAlignment="1">
      <alignment wrapText="1"/>
    </xf>
    <xf numFmtId="0" fontId="7" fillId="0" borderId="16" xfId="0" applyFont="1" applyBorder="1" applyAlignment="1">
      <alignment vertical="top" wrapText="1"/>
    </xf>
    <xf numFmtId="0" fontId="5" fillId="2" borderId="7" xfId="0" applyFont="1" applyFill="1" applyBorder="1" applyAlignment="1">
      <alignment horizontal="center" vertical="center" wrapText="1"/>
    </xf>
    <xf numFmtId="0" fontId="7" fillId="0" borderId="11" xfId="0" applyFont="1" applyBorder="1" applyAlignment="1">
      <alignment vertical="top" wrapText="1"/>
    </xf>
    <xf numFmtId="0" fontId="29" fillId="0" borderId="17" xfId="0" applyFont="1" applyBorder="1" applyAlignment="1">
      <alignment vertical="center" wrapText="1"/>
    </xf>
    <xf numFmtId="0" fontId="7" fillId="0" borderId="18" xfId="0" applyFont="1" applyBorder="1"/>
    <xf numFmtId="0" fontId="31" fillId="0" borderId="0" xfId="0" applyFont="1" applyAlignment="1">
      <alignment vertical="center" wrapText="1"/>
    </xf>
    <xf numFmtId="0" fontId="7" fillId="0" borderId="17" xfId="0" applyFont="1" applyBorder="1" applyAlignment="1">
      <alignment vertical="top" wrapText="1"/>
    </xf>
    <xf numFmtId="0" fontId="29" fillId="0" borderId="22" xfId="0" applyFont="1" applyBorder="1" applyAlignment="1">
      <alignment vertical="center" wrapText="1"/>
    </xf>
    <xf numFmtId="0" fontId="7" fillId="0" borderId="23" xfId="0" applyFont="1" applyBorder="1" applyAlignment="1">
      <alignment vertical="top" wrapText="1"/>
    </xf>
    <xf numFmtId="0" fontId="30" fillId="0" borderId="0" xfId="0" applyFont="1" applyAlignment="1">
      <alignment vertical="center" wrapText="1"/>
    </xf>
    <xf numFmtId="0" fontId="11" fillId="0" borderId="11" xfId="0" applyFont="1" applyBorder="1" applyAlignment="1">
      <alignment vertical="center" wrapText="1"/>
    </xf>
    <xf numFmtId="0" fontId="7" fillId="0" borderId="10" xfId="0" applyFont="1" applyBorder="1" applyAlignment="1">
      <alignment vertical="center" wrapText="1"/>
    </xf>
    <xf numFmtId="0" fontId="40" fillId="0" borderId="7" xfId="0" applyFont="1" applyBorder="1" applyAlignment="1">
      <alignment vertical="center" wrapText="1"/>
    </xf>
    <xf numFmtId="0" fontId="40" fillId="0" borderId="5" xfId="0" applyFont="1" applyBorder="1" applyAlignment="1">
      <alignment vertical="center" wrapText="1"/>
    </xf>
    <xf numFmtId="0" fontId="22" fillId="0" borderId="7" xfId="0" applyFont="1" applyBorder="1" applyAlignment="1">
      <alignment vertical="center" wrapText="1"/>
    </xf>
    <xf numFmtId="0" fontId="11" fillId="0" borderId="5" xfId="0" applyFont="1" applyBorder="1" applyAlignment="1">
      <alignment vertical="center" wrapText="1"/>
    </xf>
    <xf numFmtId="0" fontId="5" fillId="0" borderId="0" xfId="0" applyFont="1" applyAlignment="1">
      <alignment vertical="center"/>
    </xf>
    <xf numFmtId="0" fontId="5" fillId="2" borderId="28" xfId="0" applyFont="1" applyFill="1" applyBorder="1" applyAlignment="1">
      <alignment horizontal="center" vertical="center" wrapText="1"/>
    </xf>
    <xf numFmtId="0" fontId="0" fillId="0" borderId="0" xfId="0" applyAlignment="1">
      <alignment vertical="center"/>
    </xf>
    <xf numFmtId="0" fontId="7" fillId="0" borderId="0" xfId="0" applyFont="1" applyAlignment="1">
      <alignment wrapText="1"/>
    </xf>
    <xf numFmtId="0" fontId="7" fillId="0" borderId="0" xfId="0" applyFont="1" applyAlignment="1">
      <alignment vertical="center"/>
    </xf>
    <xf numFmtId="0" fontId="29" fillId="0" borderId="11" xfId="0" applyFont="1" applyBorder="1" applyAlignment="1">
      <alignment vertical="center" wrapText="1"/>
    </xf>
    <xf numFmtId="0" fontId="22" fillId="0" borderId="0" xfId="0" applyFont="1" applyAlignment="1">
      <alignment vertical="center" wrapText="1"/>
    </xf>
    <xf numFmtId="0" fontId="10" fillId="3" borderId="0" xfId="0" applyFont="1" applyFill="1" applyAlignment="1">
      <alignment horizontal="left" vertical="center" indent="12"/>
    </xf>
    <xf numFmtId="43" fontId="0" fillId="0" borderId="0" xfId="11" applyFont="1"/>
    <xf numFmtId="43" fontId="0" fillId="0" borderId="0" xfId="0" applyNumberFormat="1"/>
    <xf numFmtId="0" fontId="11" fillId="5" borderId="0" xfId="6" applyFont="1" applyFill="1" applyAlignment="1">
      <alignment horizontal="left"/>
    </xf>
    <xf numFmtId="0" fontId="11" fillId="0" borderId="16" xfId="0" applyFont="1" applyBorder="1" applyAlignment="1">
      <alignment vertical="center" wrapText="1"/>
    </xf>
    <xf numFmtId="0" fontId="11" fillId="0" borderId="23" xfId="0" applyFont="1" applyBorder="1" applyAlignment="1">
      <alignment vertical="top" wrapText="1"/>
    </xf>
    <xf numFmtId="0" fontId="11" fillId="0" borderId="11" xfId="0" applyFont="1" applyBorder="1" applyAlignment="1">
      <alignment vertical="top" wrapText="1"/>
    </xf>
    <xf numFmtId="0" fontId="22" fillId="0" borderId="22" xfId="0" applyFont="1" applyBorder="1" applyAlignment="1">
      <alignment vertical="center" wrapText="1"/>
    </xf>
    <xf numFmtId="0" fontId="11" fillId="0" borderId="18" xfId="0" applyFont="1" applyBorder="1" applyAlignment="1">
      <alignment vertical="top" wrapText="1"/>
    </xf>
    <xf numFmtId="0" fontId="43" fillId="0" borderId="0" xfId="0" applyFont="1"/>
    <xf numFmtId="0" fontId="44" fillId="2" borderId="4" xfId="0" applyFont="1" applyFill="1" applyBorder="1" applyAlignment="1">
      <alignment horizontal="left" vertical="center" wrapText="1"/>
    </xf>
    <xf numFmtId="0" fontId="44" fillId="2" borderId="5" xfId="0" applyFont="1" applyFill="1" applyBorder="1" applyAlignment="1">
      <alignment horizontal="center" vertical="center" wrapText="1"/>
    </xf>
    <xf numFmtId="0" fontId="44" fillId="2" borderId="7" xfId="0" applyFont="1" applyFill="1" applyBorder="1" applyAlignment="1">
      <alignment horizontal="center" vertical="center" wrapText="1"/>
    </xf>
    <xf numFmtId="0" fontId="43" fillId="0" borderId="0" xfId="0" applyFont="1" applyAlignment="1">
      <alignment horizontal="left" vertical="center"/>
    </xf>
    <xf numFmtId="0" fontId="44" fillId="2" borderId="28" xfId="0" applyFont="1" applyFill="1" applyBorder="1" applyAlignment="1">
      <alignment horizontal="center" vertical="center" wrapText="1"/>
    </xf>
    <xf numFmtId="0" fontId="11" fillId="0" borderId="0" xfId="0" applyFont="1"/>
    <xf numFmtId="0" fontId="11" fillId="0" borderId="0" xfId="0" applyFont="1" applyAlignment="1">
      <alignment wrapText="1"/>
    </xf>
    <xf numFmtId="0" fontId="43" fillId="0" borderId="0" xfId="0" applyFont="1" applyAlignment="1">
      <alignment vertical="center"/>
    </xf>
    <xf numFmtId="0" fontId="45" fillId="0" borderId="0" xfId="0" applyFont="1" applyAlignment="1">
      <alignment horizontal="left" vertical="center"/>
    </xf>
    <xf numFmtId="0" fontId="46" fillId="0" borderId="0" xfId="0" applyFont="1"/>
    <xf numFmtId="0" fontId="46" fillId="0" borderId="0" xfId="0" applyFont="1" applyAlignment="1">
      <alignment horizontal="left" vertical="center"/>
    </xf>
    <xf numFmtId="0" fontId="47" fillId="2" borderId="4" xfId="0" applyFont="1" applyFill="1" applyBorder="1" applyAlignment="1">
      <alignment horizontal="left" vertical="center" wrapText="1"/>
    </xf>
    <xf numFmtId="0" fontId="47" fillId="2" borderId="7" xfId="0" applyFont="1" applyFill="1" applyBorder="1" applyAlignment="1">
      <alignment horizontal="center" vertical="center" wrapText="1"/>
    </xf>
    <xf numFmtId="0" fontId="49" fillId="0" borderId="25" xfId="0" applyFont="1" applyBorder="1" applyAlignment="1">
      <alignment horizontal="left" vertical="center" wrapText="1"/>
    </xf>
    <xf numFmtId="0" fontId="48" fillId="0" borderId="17" xfId="0" applyFont="1" applyBorder="1" applyAlignment="1">
      <alignment vertical="center"/>
    </xf>
    <xf numFmtId="0" fontId="48" fillId="0" borderId="0" xfId="0" applyFont="1" applyAlignment="1">
      <alignment horizontal="left" vertical="center" wrapText="1"/>
    </xf>
    <xf numFmtId="0" fontId="48" fillId="0" borderId="10" xfId="0" applyFont="1" applyBorder="1" applyAlignment="1">
      <alignment vertical="center" wrapText="1"/>
    </xf>
    <xf numFmtId="0" fontId="48" fillId="0" borderId="11" xfId="0" applyFont="1" applyBorder="1" applyAlignment="1">
      <alignment vertical="center"/>
    </xf>
    <xf numFmtId="0" fontId="48" fillId="0" borderId="10" xfId="0" applyFont="1" applyBorder="1" applyAlignment="1">
      <alignment horizontal="left"/>
    </xf>
    <xf numFmtId="0" fontId="48" fillId="0" borderId="26" xfId="0" applyFont="1" applyBorder="1"/>
    <xf numFmtId="0" fontId="48" fillId="0" borderId="18" xfId="0" applyFont="1" applyBorder="1" applyAlignment="1">
      <alignment vertical="center" wrapText="1"/>
    </xf>
    <xf numFmtId="0" fontId="49" fillId="0" borderId="27" xfId="0" applyFont="1" applyBorder="1"/>
    <xf numFmtId="0" fontId="48" fillId="0" borderId="11" xfId="0" applyFont="1" applyBorder="1" applyAlignment="1">
      <alignment horizontal="left" wrapText="1"/>
    </xf>
    <xf numFmtId="0" fontId="49" fillId="0" borderId="0" xfId="0" applyFont="1" applyAlignment="1">
      <alignment vertical="center" wrapText="1"/>
    </xf>
    <xf numFmtId="0" fontId="48" fillId="0" borderId="11" xfId="0" applyFont="1" applyBorder="1"/>
    <xf numFmtId="0" fontId="48" fillId="0" borderId="11" xfId="0" applyFont="1" applyBorder="1" applyAlignment="1">
      <alignment vertical="center" wrapText="1"/>
    </xf>
    <xf numFmtId="0" fontId="48" fillId="0" borderId="0" xfId="0" applyFont="1" applyAlignment="1">
      <alignment vertical="center" wrapText="1"/>
    </xf>
    <xf numFmtId="0" fontId="48" fillId="0" borderId="0" xfId="0" applyFont="1" applyAlignment="1">
      <alignment horizontal="left"/>
    </xf>
    <xf numFmtId="0" fontId="48" fillId="0" borderId="16" xfId="0" applyFont="1" applyBorder="1" applyAlignment="1">
      <alignment vertical="center" wrapText="1"/>
    </xf>
    <xf numFmtId="0" fontId="48" fillId="0" borderId="18" xfId="0" applyFont="1" applyBorder="1" applyAlignment="1">
      <alignment vertical="top" wrapText="1"/>
    </xf>
    <xf numFmtId="0" fontId="50" fillId="5" borderId="0" xfId="6" applyFont="1" applyFill="1" applyAlignment="1">
      <alignment horizontal="left"/>
    </xf>
    <xf numFmtId="0" fontId="26" fillId="5" borderId="13" xfId="0" applyFont="1" applyFill="1" applyBorder="1" applyAlignment="1">
      <alignment horizontal="center"/>
    </xf>
    <xf numFmtId="0" fontId="51" fillId="0" borderId="0" xfId="0" applyFont="1" applyAlignment="1">
      <alignment horizontal="left" vertical="center"/>
    </xf>
    <xf numFmtId="0" fontId="52" fillId="0" borderId="0" xfId="0" applyFont="1"/>
    <xf numFmtId="0" fontId="52" fillId="0" borderId="0" xfId="0" applyFont="1" applyAlignment="1">
      <alignment horizontal="left" vertical="center"/>
    </xf>
    <xf numFmtId="0" fontId="53" fillId="2" borderId="4" xfId="0" applyFont="1" applyFill="1" applyBorder="1" applyAlignment="1">
      <alignment horizontal="left" vertical="center" wrapText="1"/>
    </xf>
    <xf numFmtId="0" fontId="53" fillId="2" borderId="5" xfId="0" applyFont="1" applyFill="1" applyBorder="1" applyAlignment="1">
      <alignment horizontal="center" vertical="center" wrapText="1"/>
    </xf>
    <xf numFmtId="0" fontId="53" fillId="2" borderId="7" xfId="0" applyFont="1" applyFill="1" applyBorder="1" applyAlignment="1">
      <alignment horizontal="center" vertical="center" wrapText="1"/>
    </xf>
    <xf numFmtId="0" fontId="55" fillId="0" borderId="0" xfId="0" applyFont="1" applyAlignment="1">
      <alignment vertical="center" wrapText="1"/>
    </xf>
    <xf numFmtId="0" fontId="54" fillId="0" borderId="17" xfId="0" applyFont="1" applyBorder="1" applyAlignment="1">
      <alignment vertical="center" wrapText="1"/>
    </xf>
    <xf numFmtId="0" fontId="54" fillId="0" borderId="11" xfId="0" applyFont="1" applyBorder="1" applyAlignment="1">
      <alignment vertical="center" wrapText="1"/>
    </xf>
    <xf numFmtId="0" fontId="54" fillId="0" borderId="0" xfId="0" applyFont="1" applyAlignment="1">
      <alignment vertical="center" wrapText="1"/>
    </xf>
    <xf numFmtId="0" fontId="54" fillId="0" borderId="16" xfId="0" applyFont="1" applyBorder="1" applyAlignment="1">
      <alignment vertical="center" wrapText="1"/>
    </xf>
    <xf numFmtId="0" fontId="54" fillId="0" borderId="23" xfId="0" applyFont="1" applyBorder="1" applyAlignment="1">
      <alignment vertical="top" wrapText="1"/>
    </xf>
    <xf numFmtId="0" fontId="54" fillId="0" borderId="11" xfId="0" applyFont="1" applyBorder="1" applyAlignment="1">
      <alignment vertical="top" wrapText="1"/>
    </xf>
    <xf numFmtId="0" fontId="55" fillId="0" borderId="22" xfId="0" applyFont="1" applyBorder="1" applyAlignment="1">
      <alignment vertical="center" wrapText="1"/>
    </xf>
    <xf numFmtId="0" fontId="54" fillId="0" borderId="18" xfId="0" applyFont="1" applyBorder="1" applyAlignment="1">
      <alignment vertical="top" wrapText="1"/>
    </xf>
    <xf numFmtId="0" fontId="54" fillId="0" borderId="0" xfId="0" applyFont="1" applyAlignment="1">
      <alignment horizontal="left" vertical="center"/>
    </xf>
    <xf numFmtId="0" fontId="54" fillId="0" borderId="17" xfId="0" applyFont="1" applyBorder="1" applyAlignment="1">
      <alignment vertical="top" wrapText="1"/>
    </xf>
    <xf numFmtId="0" fontId="55" fillId="0" borderId="30" xfId="0" applyFont="1" applyBorder="1" applyAlignment="1">
      <alignment vertical="center" wrapText="1"/>
    </xf>
    <xf numFmtId="0" fontId="54" fillId="0" borderId="33" xfId="0" applyFont="1" applyBorder="1"/>
    <xf numFmtId="0" fontId="54" fillId="0" borderId="18" xfId="0" applyFont="1" applyBorder="1"/>
    <xf numFmtId="0" fontId="31" fillId="0" borderId="0" xfId="0" applyFont="1" applyAlignment="1">
      <alignment vertical="top" wrapText="1"/>
    </xf>
    <xf numFmtId="0" fontId="58" fillId="0" borderId="0" xfId="0" applyFont="1" applyAlignment="1">
      <alignment horizontal="left" vertical="center"/>
    </xf>
    <xf numFmtId="0" fontId="55" fillId="0" borderId="16" xfId="0" applyFont="1" applyBorder="1" applyAlignment="1">
      <alignment vertical="center" wrapText="1"/>
    </xf>
    <xf numFmtId="0" fontId="54" fillId="0" borderId="0" xfId="0" applyFont="1" applyAlignment="1">
      <alignment horizontal="left" vertical="center" wrapText="1"/>
    </xf>
    <xf numFmtId="0" fontId="59" fillId="0" borderId="0" xfId="0" applyFont="1" applyAlignment="1">
      <alignment horizontal="left" vertical="center"/>
    </xf>
    <xf numFmtId="0" fontId="54" fillId="0" borderId="0" xfId="0" applyFont="1" applyAlignment="1">
      <alignment vertical="top" wrapText="1"/>
    </xf>
    <xf numFmtId="0" fontId="56" fillId="0" borderId="0" xfId="0" applyFont="1" applyAlignment="1">
      <alignment vertical="center" wrapText="1"/>
    </xf>
    <xf numFmtId="0" fontId="54" fillId="0" borderId="0" xfId="0" applyFont="1" applyAlignment="1">
      <alignment horizontal="left" vertical="center" wrapText="1" indent="3"/>
    </xf>
    <xf numFmtId="0" fontId="54" fillId="0" borderId="16" xfId="0" applyFont="1" applyBorder="1" applyAlignment="1">
      <alignment horizontal="left" vertical="center" wrapText="1" indent="5"/>
    </xf>
    <xf numFmtId="0" fontId="54" fillId="0" borderId="16" xfId="0" applyFont="1" applyBorder="1" applyAlignment="1">
      <alignment vertical="top" wrapText="1"/>
    </xf>
    <xf numFmtId="0" fontId="59" fillId="0" borderId="0" xfId="0" applyFont="1" applyAlignment="1">
      <alignment horizontal="left" vertical="center" wrapText="1"/>
    </xf>
    <xf numFmtId="0" fontId="59" fillId="0" borderId="0" xfId="0" applyFont="1" applyAlignment="1">
      <alignment vertical="center" wrapText="1"/>
    </xf>
    <xf numFmtId="0" fontId="54" fillId="0" borderId="23" xfId="0" applyFont="1" applyBorder="1" applyAlignment="1">
      <alignment wrapText="1"/>
    </xf>
    <xf numFmtId="0" fontId="9" fillId="0" borderId="0" xfId="0" applyFont="1" applyAlignment="1">
      <alignment vertical="center" wrapText="1"/>
    </xf>
    <xf numFmtId="0" fontId="7" fillId="5" borderId="0" xfId="0" applyFont="1" applyFill="1" applyAlignment="1">
      <alignment horizontal="left"/>
    </xf>
    <xf numFmtId="0" fontId="26" fillId="5" borderId="0" xfId="0" applyFont="1" applyFill="1" applyAlignment="1">
      <alignment horizontal="left"/>
    </xf>
    <xf numFmtId="0" fontId="7" fillId="0" borderId="8" xfId="0" applyFont="1" applyBorder="1" applyAlignment="1">
      <alignment horizontal="left" vertical="center" wrapText="1"/>
    </xf>
    <xf numFmtId="0" fontId="7" fillId="0" borderId="6" xfId="0" applyFont="1" applyBorder="1" applyAlignment="1">
      <alignment horizontal="left" vertical="center" wrapText="1"/>
    </xf>
    <xf numFmtId="0" fontId="7" fillId="0" borderId="4" xfId="0" applyFont="1" applyBorder="1" applyAlignment="1">
      <alignment horizontal="left" vertical="center" wrapText="1"/>
    </xf>
    <xf numFmtId="0" fontId="7" fillId="0" borderId="8" xfId="0" applyFont="1" applyBorder="1" applyAlignment="1">
      <alignment vertical="center" wrapText="1"/>
    </xf>
    <xf numFmtId="0" fontId="7" fillId="0" borderId="6" xfId="0" applyFont="1" applyBorder="1" applyAlignment="1">
      <alignment vertical="center" wrapText="1"/>
    </xf>
    <xf numFmtId="0" fontId="7" fillId="0" borderId="4" xfId="0" applyFont="1" applyBorder="1" applyAlignment="1">
      <alignment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6" xfId="0" applyBorder="1" applyAlignment="1">
      <alignment horizontal="left" wrapText="1"/>
    </xf>
    <xf numFmtId="0" fontId="0" fillId="0" borderId="4" xfId="0" applyBorder="1" applyAlignment="1">
      <alignment horizontal="left" wrapText="1"/>
    </xf>
    <xf numFmtId="0" fontId="7" fillId="0" borderId="9" xfId="0" applyFont="1" applyBorder="1" applyAlignment="1">
      <alignment horizontal="left" vertical="center" wrapText="1"/>
    </xf>
    <xf numFmtId="0" fontId="7" fillId="0" borderId="7" xfId="0" applyFont="1" applyBorder="1" applyAlignment="1">
      <alignment horizontal="left" vertical="center" wrapText="1"/>
    </xf>
    <xf numFmtId="0" fontId="7" fillId="0" borderId="5" xfId="0" applyFont="1" applyBorder="1" applyAlignment="1">
      <alignment horizontal="left" vertical="center" wrapText="1"/>
    </xf>
    <xf numFmtId="0" fontId="7" fillId="0" borderId="17" xfId="0" applyFont="1" applyBorder="1" applyAlignment="1">
      <alignment horizontal="left" vertical="center"/>
    </xf>
    <xf numFmtId="0" fontId="7" fillId="0" borderId="11" xfId="0" applyFont="1" applyBorder="1" applyAlignment="1">
      <alignment horizontal="left" vertical="center"/>
    </xf>
    <xf numFmtId="0" fontId="7" fillId="0" borderId="18" xfId="0" applyFont="1" applyBorder="1" applyAlignment="1">
      <alignment horizontal="left" vertical="center"/>
    </xf>
    <xf numFmtId="0" fontId="7" fillId="0" borderId="12" xfId="0" applyFont="1" applyBorder="1" applyAlignment="1">
      <alignment horizontal="left" vertical="center" wrapText="1"/>
    </xf>
    <xf numFmtId="0" fontId="7" fillId="0" borderId="19" xfId="0" applyFont="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11" fillId="0" borderId="8" xfId="0" applyFont="1" applyBorder="1" applyAlignment="1">
      <alignment horizontal="left" vertical="center" wrapText="1"/>
    </xf>
    <xf numFmtId="0" fontId="11" fillId="0" borderId="6" xfId="0" applyFont="1" applyBorder="1" applyAlignment="1">
      <alignment horizontal="left" vertical="center" wrapText="1"/>
    </xf>
    <xf numFmtId="0" fontId="11" fillId="0" borderId="4" xfId="0" applyFont="1" applyBorder="1" applyAlignment="1">
      <alignment horizontal="left" vertical="center" wrapText="1"/>
    </xf>
    <xf numFmtId="0" fontId="7" fillId="0" borderId="17" xfId="0" applyFont="1" applyBorder="1" applyAlignment="1">
      <alignment vertical="center" wrapText="1"/>
    </xf>
    <xf numFmtId="0" fontId="7" fillId="0" borderId="11" xfId="0" applyFont="1" applyBorder="1" applyAlignment="1">
      <alignment vertical="center" wrapText="1"/>
    </xf>
    <xf numFmtId="0" fontId="7" fillId="0" borderId="23" xfId="0" applyFont="1" applyBorder="1" applyAlignment="1">
      <alignment vertical="center" wrapText="1"/>
    </xf>
    <xf numFmtId="0" fontId="7" fillId="0" borderId="24" xfId="0" applyFont="1" applyBorder="1" applyAlignment="1">
      <alignment vertical="center" wrapText="1"/>
    </xf>
    <xf numFmtId="0" fontId="7" fillId="0" borderId="18" xfId="0" applyFont="1" applyBorder="1" applyAlignment="1">
      <alignment vertical="center" wrapText="1"/>
    </xf>
    <xf numFmtId="0" fontId="54" fillId="0" borderId="8" xfId="0" applyFont="1" applyBorder="1" applyAlignment="1">
      <alignment horizontal="left" vertical="center" wrapText="1"/>
    </xf>
    <xf numFmtId="0" fontId="54" fillId="0" borderId="6" xfId="0" applyFont="1" applyBorder="1" applyAlignment="1">
      <alignment horizontal="left" vertical="center" wrapText="1"/>
    </xf>
    <xf numFmtId="0" fontId="54" fillId="0" borderId="4" xfId="0" applyFont="1" applyBorder="1" applyAlignment="1">
      <alignment horizontal="left" vertical="center" wrapText="1"/>
    </xf>
    <xf numFmtId="0" fontId="54" fillId="0" borderId="24" xfId="0" applyFont="1" applyBorder="1" applyAlignment="1">
      <alignment vertical="center" wrapText="1"/>
    </xf>
    <xf numFmtId="0" fontId="54" fillId="0" borderId="11" xfId="0" applyFont="1" applyBorder="1" applyAlignment="1">
      <alignment vertical="center" wrapText="1"/>
    </xf>
    <xf numFmtId="0" fontId="54" fillId="0" borderId="23" xfId="0" applyFont="1" applyBorder="1" applyAlignment="1">
      <alignment vertical="center" wrapText="1"/>
    </xf>
    <xf numFmtId="0" fontId="53" fillId="2" borderId="1" xfId="0" applyFont="1" applyFill="1" applyBorder="1" applyAlignment="1">
      <alignment horizontal="center" vertical="center" wrapText="1"/>
    </xf>
    <xf numFmtId="0" fontId="53" fillId="2" borderId="2" xfId="0" applyFont="1" applyFill="1" applyBorder="1" applyAlignment="1">
      <alignment horizontal="center" vertical="center" wrapText="1"/>
    </xf>
    <xf numFmtId="0" fontId="53" fillId="2" borderId="3" xfId="0" applyFont="1" applyFill="1" applyBorder="1" applyAlignment="1">
      <alignment horizontal="center" vertical="center" wrapText="1"/>
    </xf>
    <xf numFmtId="0" fontId="54" fillId="0" borderId="29" xfId="0" applyFont="1" applyBorder="1" applyAlignment="1">
      <alignment horizontal="left" vertical="center" wrapText="1"/>
    </xf>
    <xf numFmtId="0" fontId="54" fillId="0" borderId="31" xfId="0" applyFont="1" applyBorder="1" applyAlignment="1">
      <alignment horizontal="left" vertical="center" wrapText="1"/>
    </xf>
    <xf numFmtId="0" fontId="54" fillId="0" borderId="32" xfId="0" applyFont="1" applyBorder="1" applyAlignment="1">
      <alignment horizontal="left" vertical="center" wrapText="1"/>
    </xf>
    <xf numFmtId="0" fontId="54" fillId="0" borderId="24" xfId="0" applyFont="1" applyBorder="1" applyAlignment="1">
      <alignment horizontal="left" vertical="center" wrapText="1"/>
    </xf>
    <xf numFmtId="0" fontId="54" fillId="0" borderId="11" xfId="0" applyFont="1" applyBorder="1" applyAlignment="1">
      <alignment horizontal="left" vertical="center" wrapText="1"/>
    </xf>
    <xf numFmtId="0" fontId="54" fillId="0" borderId="23" xfId="0" applyFont="1" applyBorder="1" applyAlignment="1">
      <alignment horizontal="left" vertical="center" wrapText="1"/>
    </xf>
    <xf numFmtId="0" fontId="54" fillId="0" borderId="18" xfId="0" applyFont="1" applyBorder="1" applyAlignment="1">
      <alignment vertical="center" wrapText="1"/>
    </xf>
    <xf numFmtId="0" fontId="47" fillId="2" borderId="1" xfId="0" applyFont="1" applyFill="1" applyBorder="1" applyAlignment="1">
      <alignment horizontal="center" vertical="center" wrapText="1"/>
    </xf>
    <xf numFmtId="0" fontId="47" fillId="2" borderId="2" xfId="0" applyFont="1" applyFill="1" applyBorder="1" applyAlignment="1">
      <alignment horizontal="center" vertical="center" wrapText="1"/>
    </xf>
    <xf numFmtId="0" fontId="47" fillId="2" borderId="3" xfId="0" applyFont="1" applyFill="1" applyBorder="1" applyAlignment="1">
      <alignment horizontal="center" vertical="center" wrapText="1"/>
    </xf>
    <xf numFmtId="0" fontId="48" fillId="0" borderId="22" xfId="0" applyFont="1" applyBorder="1" applyAlignment="1">
      <alignment horizontal="left" vertical="center" wrapText="1"/>
    </xf>
    <xf numFmtId="0" fontId="48" fillId="0" borderId="0" xfId="0" applyFont="1" applyAlignment="1">
      <alignment horizontal="left" vertical="center" wrapText="1"/>
    </xf>
    <xf numFmtId="0" fontId="48" fillId="0" borderId="16" xfId="0" applyFont="1" applyBorder="1" applyAlignment="1">
      <alignment horizontal="left" vertical="center" wrapText="1"/>
    </xf>
    <xf numFmtId="0" fontId="48" fillId="0" borderId="8" xfId="0" applyFont="1" applyBorder="1" applyAlignment="1">
      <alignment horizontal="left" vertical="center" wrapText="1"/>
    </xf>
    <xf numFmtId="0" fontId="48" fillId="0" borderId="6" xfId="0" applyFont="1" applyBorder="1" applyAlignment="1">
      <alignment horizontal="left" vertical="center" wrapText="1"/>
    </xf>
    <xf numFmtId="0" fontId="48" fillId="0" borderId="4" xfId="0" applyFont="1" applyBorder="1" applyAlignment="1">
      <alignment horizontal="left" vertical="center" wrapText="1"/>
    </xf>
    <xf numFmtId="0" fontId="7" fillId="0" borderId="17" xfId="0" applyFont="1"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44" fillId="2" borderId="1"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11" fillId="0" borderId="17" xfId="0" applyFont="1" applyBorder="1" applyAlignment="1">
      <alignment horizontal="left" vertical="center" wrapText="1"/>
    </xf>
    <xf numFmtId="0" fontId="11" fillId="0" borderId="11" xfId="0" applyFont="1" applyBorder="1" applyAlignment="1">
      <alignment horizontal="left" vertical="center" wrapText="1"/>
    </xf>
    <xf numFmtId="0" fontId="11" fillId="0" borderId="23" xfId="0" applyFont="1" applyBorder="1" applyAlignment="1">
      <alignment horizontal="left" vertical="center" wrapText="1"/>
    </xf>
  </cellXfs>
  <cellStyles count="12">
    <cellStyle name="Comma" xfId="11" builtinId="3"/>
    <cellStyle name="Hyperlink" xfId="1" builtinId="8"/>
    <cellStyle name="Hyperlink 2" xfId="5" xr:uid="{65E0D4D7-8FD4-43ED-A0D7-4B8F5958ED23}"/>
    <cellStyle name="Hyperlink_4228055003_alls_2006 curf_data_items" xfId="8" xr:uid="{ADC6C3DB-8F5E-4E9F-BB12-50EEDF8D9DBA}"/>
    <cellStyle name="Normal" xfId="0" builtinId="0"/>
    <cellStyle name="Normal 102" xfId="2" xr:uid="{2C13DE3E-DF30-41BA-A5A0-E08295FB8F34}"/>
    <cellStyle name="Normal 106" xfId="4" xr:uid="{7D0CB805-669F-4510-82C6-2E60737CD1E3}"/>
    <cellStyle name="Normal 117" xfId="6" xr:uid="{4DA2EE4D-08A3-42C1-B7B3-E34AACDDADE2}"/>
    <cellStyle name="Normal 122" xfId="3" xr:uid="{1BF44139-9EC1-464F-87FD-05804D866F98}"/>
    <cellStyle name="Normal 2" xfId="7" xr:uid="{28973ABA-C6E5-4A71-9C4C-9FA3E9BC3EC1}"/>
    <cellStyle name="Normal 2 10 3 2" xfId="9" xr:uid="{2F86CB45-7C9A-4F6B-BF7A-FC26A7377103}"/>
    <cellStyle name="Normal 6" xfId="10" xr:uid="{A5937494-B322-47A3-83D3-E4EC802DB366}"/>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1</xdr:col>
      <xdr:colOff>352425</xdr:colOff>
      <xdr:row>0</xdr:row>
      <xdr:rowOff>752475</xdr:rowOff>
    </xdr:to>
    <xdr:pic>
      <xdr:nvPicPr>
        <xdr:cNvPr id="4" name="Picture 1">
          <a:extLst>
            <a:ext uri="{FF2B5EF4-FFF2-40B4-BE49-F238E27FC236}">
              <a16:creationId xmlns:a16="http://schemas.microsoft.com/office/drawing/2014/main" id="{A932437A-432C-4451-A256-E6D632F43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9E6EAE93-FB3D-4B05-8B76-5CB41880C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3FAE68E9-901B-4DC8-B68B-9B4E7AE360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2DB0FE04-F754-45CD-B0CF-65C49186A1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3ADCD980-2E51-45B5-B034-2A1903403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FAE8696A-11E9-4F56-BCA5-F950C2A9B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BFFE6C32-9901-4DDB-8DBA-674135B42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9A72E60E-F7BC-4997-AE94-48D8CD6E0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631FFAAE-C74D-4866-90C3-39EA1436F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F98E72B2-E8DC-4DC1-95C3-F2B98A7C26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CB265DB7-063C-47EF-B19C-200826A958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4E712546-C137-4FD4-9EF6-0061CF7B7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B2C2F86A-E24C-41A3-9A24-A5F177803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DFDC9464-4676-4966-8254-10B7CA760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ECE043A8-ED12-437D-973E-D306D0BFB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0F8AA095-648F-4741-A129-F4E28142B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904DD838-7510-4080-8DA0-622690AD1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F0C1833C-5A97-49C5-90C2-2B47BCF37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23EB186A-D637-4FCE-AA39-8F4655E1E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3" name="Picture 1">
          <a:extLst>
            <a:ext uri="{FF2B5EF4-FFF2-40B4-BE49-F238E27FC236}">
              <a16:creationId xmlns:a16="http://schemas.microsoft.com/office/drawing/2014/main" id="{889E688E-47AF-4056-BC63-6A79B6E99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318DA63B-9441-4A84-AE38-C66924212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290AB929-A771-4F63-9D73-EB34BD0B3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4117D263-966E-4F1A-9195-F4DD1D14A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A6A626CE-5778-4881-B3A5-5EE568954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BF2C70EE-9416-42F0-B0BC-87C43E1388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90B40F29-378B-454B-B4C4-E567045AB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8B47DC0A-DB8E-49CF-932B-B73086537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962025</xdr:colOff>
      <xdr:row>0</xdr:row>
      <xdr:rowOff>752475</xdr:rowOff>
    </xdr:to>
    <xdr:pic>
      <xdr:nvPicPr>
        <xdr:cNvPr id="2" name="Picture 1">
          <a:extLst>
            <a:ext uri="{FF2B5EF4-FFF2-40B4-BE49-F238E27FC236}">
              <a16:creationId xmlns:a16="http://schemas.microsoft.com/office/drawing/2014/main" id="{3DD6BD8A-EFB2-4D34-9073-CD14D61EC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rp\peopledfs\smitsm\Downloads\6238-0-55-001_Questionnaire_2023-24%20(2).xlsx" TargetMode="External"/><Relationship Id="rId1" Type="http://schemas.openxmlformats.org/officeDocument/2006/relationships/externalLinkPath" Target="file:///\\corp\peopledfs\smitsm\Downloads\6238-0-55-001_Questionnaire_2023-24%20(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HSF\BAR2526\Publication\6238-0-55-001_Questionnaire_2025-26.xlsx" TargetMode="External"/><Relationship Id="rId1" Type="http://schemas.openxmlformats.org/officeDocument/2006/relationships/externalLinkPath" Target="file:///\\corp\peopledfs\amwopa\Downloads\6238-0-55-001_Questionnaire_2025-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1.3 OCC"/>
      <sheetName val="5b UAC"/>
      <sheetName val="5.1 CJB"/>
      <sheetName val="5.2.1 PRJ"/>
      <sheetName val="5.2.2 PJD"/>
      <sheetName val="5.3.1 WTW"/>
      <sheetName val="5.3.2 WCS"/>
      <sheetName val="5.3.3 WNL"/>
      <sheetName val="5.3.4 TFW"/>
      <sheetName val="5.4.1 WMH"/>
      <sheetName val="5.4.2 WSM"/>
      <sheetName val="5.4.3 WNM"/>
      <sheetName val="6.1 SUP"/>
      <sheetName val="6.2 LUM"/>
      <sheetName val="6.3 RTP"/>
      <sheetName val="6.4 TTR"/>
      <sheetName val="6.5 IRT"/>
      <sheetName val="6.6 HEX"/>
      <sheetName val="6.7 INS"/>
      <sheetName val="6.8 SAH"/>
      <sheetName val="6.9 LTC"/>
      <sheetName val="6a DIS"/>
      <sheetName val="9.1 INC"/>
      <sheetName val="10.2 PPA"/>
      <sheetName val="11.1 PIN"/>
      <sheetName val="11.2 PAP"/>
      <sheetName val="12 HHI"/>
      <sheetName val="13 MLC"/>
    </sheetNames>
    <sheetDataSet>
      <sheetData sheetId="0">
        <row r="2">
          <cell r="A2" t="str">
            <v>6238.0.55.001 Barriers and Incentives to Labour Force Participation, Retirement and Retirement Intentions, 2023-24</v>
          </cell>
        </row>
        <row r="3">
          <cell r="A3" t="str">
            <v>Questionnaire</v>
          </cell>
        </row>
        <row r="54">
          <cell r="B54" t="str">
            <v>© Commonwealth of Australia 2024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1.3 OCC"/>
      <sheetName val="5b UAC"/>
      <sheetName val="5.1 CJB"/>
      <sheetName val="5.2.1 PRJ"/>
      <sheetName val="5.2.2 PJD"/>
      <sheetName val="5.3.1 WTW"/>
      <sheetName val="5.3.2 WCS"/>
      <sheetName val="5.3.3 WNL"/>
      <sheetName val="5.3.4 TFW"/>
      <sheetName val="5.4.1 WMH"/>
      <sheetName val="5.4.2 WSM"/>
      <sheetName val="5.4.3 WNM"/>
      <sheetName val="6.1 SUP"/>
      <sheetName val="6.2 LUM"/>
      <sheetName val="6.3 RTP"/>
      <sheetName val="6.4 TTR"/>
      <sheetName val="6.5 IRT"/>
      <sheetName val="6.6 HEX"/>
      <sheetName val="6.7 INS"/>
      <sheetName val="6.8 SAH"/>
      <sheetName val="6.9 LTC"/>
      <sheetName val="6a DIS"/>
      <sheetName val="9.1 INC"/>
      <sheetName val="10.2 PPA"/>
      <sheetName val="11.1 PIN"/>
      <sheetName val="11.2 PAP"/>
      <sheetName val="12 HHI"/>
      <sheetName val="13 MLC"/>
    </sheetNames>
    <sheetDataSet>
      <sheetData sheetId="0">
        <row r="2">
          <cell r="A2" t="str">
            <v>6238.0.55.001 Barriers and Incentives to Labour Force Participation, Retirement and Retirement Intentions, 2025-26</v>
          </cell>
        </row>
        <row r="3">
          <cell r="A3" t="str">
            <v>Questionnaire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methodologies/barriers-and-incentives-labour-force-participation-australia-methodology/Dec-25" TargetMode="External"/><Relationship Id="rId3" Type="http://schemas.openxmlformats.org/officeDocument/2006/relationships/hyperlink" Target="http://www.abs.gov.au/about/contact-us" TargetMode="External"/><Relationship Id="rId7" Type="http://schemas.openxmlformats.org/officeDocument/2006/relationships/hyperlink" Target="https://www.abs.gov.au/statistics/labour/employment-and-unemployment/barriers-and-incentives-labour-force-participation-australia/latest-release" TargetMode="External"/><Relationship Id="rId2" Type="http://schemas.openxmlformats.org/officeDocument/2006/relationships/hyperlink" Target="mailto:labour.statistics@abs.gov.au"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hyperlink" Target="http://www.abs.gov.au/ausstats/abs@.nsf/exnote/6239.0" TargetMode="External"/><Relationship Id="rId5" Type="http://schemas.openxmlformats.org/officeDocument/2006/relationships/hyperlink" Target="http://www.abs.gov.au/ausstats/abs@.nsf/mf/6239.0" TargetMode="External"/><Relationship Id="rId10" Type="http://schemas.openxmlformats.org/officeDocument/2006/relationships/drawing" Target="../drawings/drawing1.xml"/><Relationship Id="rId4" Type="http://schemas.openxmlformats.org/officeDocument/2006/relationships/hyperlink" Target="http://www.abs.gov.au/"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C2%A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F1409-150C-47E0-862C-A3394D7DFF1A}">
  <sheetPr codeName="Sheet19"/>
  <dimension ref="A1:IS328"/>
  <sheetViews>
    <sheetView tabSelected="1" workbookViewId="0">
      <pane ySplit="4" topLeftCell="A5" activePane="bottomLeft" state="frozen"/>
      <selection activeCell="J79" sqref="J79"/>
      <selection pane="bottomLeft" activeCell="A4" sqref="A4"/>
    </sheetView>
  </sheetViews>
  <sheetFormatPr defaultRowHeight="15" x14ac:dyDescent="0.25"/>
  <cols>
    <col min="2" max="2" width="8" customWidth="1"/>
    <col min="3" max="3" width="6.5703125" customWidth="1"/>
    <col min="4" max="4" width="74.7109375" customWidth="1"/>
    <col min="5" max="5" width="40.28515625" customWidth="1"/>
  </cols>
  <sheetData>
    <row r="1" spans="1:253" ht="67.5" customHeight="1" x14ac:dyDescent="0.25">
      <c r="A1" s="131" t="s">
        <v>746</v>
      </c>
      <c r="B1" s="131"/>
      <c r="C1" s="131"/>
      <c r="D1" s="12"/>
      <c r="E1" s="13"/>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row>
    <row r="2" spans="1:253" s="32" customFormat="1" ht="15.75" x14ac:dyDescent="0.25">
      <c r="A2" s="28" t="s">
        <v>1509</v>
      </c>
      <c r="B2" s="28"/>
      <c r="C2" s="29"/>
      <c r="D2" s="30"/>
      <c r="E2" s="31"/>
    </row>
    <row r="3" spans="1:253" s="32" customFormat="1" ht="15.75" x14ac:dyDescent="0.25">
      <c r="A3" s="33" t="s">
        <v>747</v>
      </c>
      <c r="B3" s="33"/>
      <c r="C3" s="34"/>
      <c r="D3" s="34"/>
      <c r="E3" s="34"/>
    </row>
    <row r="4" spans="1:253" s="32" customFormat="1" x14ac:dyDescent="0.25">
      <c r="A4" s="35" t="s">
        <v>2055</v>
      </c>
      <c r="B4" s="35"/>
      <c r="C4" s="36"/>
      <c r="D4" s="36"/>
      <c r="E4" s="34"/>
    </row>
    <row r="5" spans="1:253" s="32" customFormat="1" ht="15.75" x14ac:dyDescent="0.25">
      <c r="A5" s="37"/>
      <c r="B5" s="38"/>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c r="FC5" s="30"/>
      <c r="FD5" s="30"/>
      <c r="FE5" s="30"/>
      <c r="FF5" s="30"/>
      <c r="FG5" s="30"/>
      <c r="FH5" s="30"/>
      <c r="FI5" s="30"/>
      <c r="FJ5" s="30"/>
      <c r="FK5" s="30"/>
      <c r="FL5" s="30"/>
      <c r="FM5" s="30"/>
      <c r="FN5" s="30"/>
      <c r="FO5" s="30"/>
      <c r="FP5" s="30"/>
      <c r="FQ5" s="30"/>
      <c r="FR5" s="30"/>
      <c r="FS5" s="30"/>
      <c r="FT5" s="30"/>
      <c r="FU5" s="30"/>
      <c r="FV5" s="30"/>
      <c r="FW5" s="30"/>
      <c r="FX5" s="30"/>
      <c r="FY5" s="30"/>
      <c r="FZ5" s="30"/>
      <c r="GA5" s="30"/>
      <c r="GB5" s="30"/>
      <c r="GC5" s="30"/>
      <c r="GD5" s="30"/>
      <c r="GE5" s="30"/>
      <c r="GF5" s="30"/>
      <c r="GG5" s="30"/>
      <c r="GH5" s="30"/>
      <c r="GI5" s="30"/>
      <c r="GJ5" s="30"/>
      <c r="GK5" s="30"/>
      <c r="GL5" s="30"/>
      <c r="GM5" s="30"/>
      <c r="GN5" s="30"/>
      <c r="GO5" s="30"/>
      <c r="GP5" s="30"/>
      <c r="GQ5" s="30"/>
      <c r="GR5" s="30"/>
      <c r="GS5" s="30"/>
      <c r="GT5" s="30"/>
      <c r="GU5" s="30"/>
      <c r="GV5" s="30"/>
      <c r="GW5" s="30"/>
      <c r="GX5" s="30"/>
      <c r="GY5" s="30"/>
      <c r="GZ5" s="30"/>
      <c r="HA5" s="30"/>
      <c r="HB5" s="30"/>
      <c r="HC5" s="30"/>
      <c r="HD5" s="30"/>
      <c r="HE5" s="30"/>
      <c r="HF5" s="30"/>
      <c r="HG5" s="30"/>
      <c r="HH5" s="30"/>
      <c r="HI5" s="30"/>
      <c r="HJ5" s="30"/>
      <c r="HK5" s="30"/>
      <c r="HL5" s="30"/>
      <c r="HM5" s="30"/>
      <c r="HN5" s="30"/>
      <c r="HO5" s="30"/>
      <c r="HP5" s="30"/>
      <c r="HQ5" s="30"/>
      <c r="HR5" s="30"/>
      <c r="HS5" s="30"/>
      <c r="HT5" s="30"/>
      <c r="HU5" s="30"/>
      <c r="HV5" s="30"/>
      <c r="HW5" s="30"/>
      <c r="HX5" s="30"/>
      <c r="HY5" s="30"/>
      <c r="HZ5" s="30"/>
      <c r="IA5" s="30"/>
      <c r="IB5" s="30"/>
      <c r="IC5" s="30"/>
      <c r="ID5" s="30"/>
      <c r="IE5" s="30"/>
      <c r="IF5" s="30"/>
      <c r="IG5" s="30"/>
      <c r="IH5" s="30"/>
      <c r="II5" s="30"/>
      <c r="IJ5" s="30"/>
      <c r="IK5" s="30"/>
      <c r="IL5" s="30"/>
      <c r="IM5" s="30"/>
      <c r="IN5" s="30"/>
      <c r="IO5" s="37"/>
      <c r="IP5" s="37"/>
      <c r="IQ5" s="37"/>
      <c r="IR5" s="37"/>
      <c r="IS5" s="37"/>
    </row>
    <row r="6" spans="1:253" s="32" customFormat="1" ht="15.75" x14ac:dyDescent="0.25">
      <c r="A6" s="37"/>
      <c r="B6" s="39" t="s">
        <v>748</v>
      </c>
      <c r="C6" s="37"/>
      <c r="D6" s="40"/>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c r="HS6" s="37"/>
      <c r="HT6" s="37"/>
      <c r="HU6" s="37"/>
      <c r="HV6" s="37"/>
      <c r="HW6" s="37"/>
      <c r="HX6" s="37"/>
      <c r="HY6" s="37"/>
      <c r="HZ6" s="37"/>
      <c r="IA6" s="37"/>
      <c r="IB6" s="37"/>
      <c r="IC6" s="37"/>
      <c r="ID6" s="37"/>
      <c r="IE6" s="37"/>
      <c r="IF6" s="37"/>
      <c r="IG6" s="37"/>
      <c r="IH6" s="37"/>
      <c r="II6" s="37"/>
      <c r="IJ6" s="37"/>
      <c r="IK6" s="37"/>
      <c r="IL6" s="37"/>
      <c r="IM6" s="37"/>
      <c r="IN6" s="37"/>
      <c r="IO6" s="37"/>
      <c r="IP6" s="37"/>
      <c r="IQ6" s="37"/>
      <c r="IR6" s="37"/>
      <c r="IS6" s="37"/>
    </row>
    <row r="7" spans="1:253" s="32" customFormat="1" ht="15.75" x14ac:dyDescent="0.25">
      <c r="A7" s="41"/>
      <c r="B7" s="38"/>
      <c r="C7" s="42"/>
      <c r="D7" s="42"/>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row>
    <row r="8" spans="1:253" s="32" customFormat="1" ht="15.75" x14ac:dyDescent="0.25">
      <c r="A8" s="41"/>
      <c r="B8" s="58">
        <v>1.3</v>
      </c>
      <c r="C8" s="43" t="s">
        <v>1338</v>
      </c>
      <c r="D8" s="43" t="s">
        <v>1347</v>
      </c>
      <c r="E8" s="37"/>
      <c r="F8" s="37"/>
      <c r="G8" s="37"/>
      <c r="H8" s="44"/>
      <c r="I8" s="37"/>
      <c r="J8" s="37"/>
      <c r="K8" s="37"/>
      <c r="L8" s="37"/>
      <c r="M8" s="37"/>
      <c r="N8" s="37"/>
      <c r="O8" s="37"/>
    </row>
    <row r="9" spans="1:253" s="32" customFormat="1" ht="15.75" x14ac:dyDescent="0.25">
      <c r="A9" s="41"/>
      <c r="B9" s="58">
        <v>2.1</v>
      </c>
      <c r="C9" s="43" t="s">
        <v>788</v>
      </c>
      <c r="D9" s="43" t="s">
        <v>761</v>
      </c>
      <c r="E9" s="37"/>
      <c r="F9" s="37"/>
      <c r="G9" s="37"/>
      <c r="H9" s="44"/>
      <c r="I9" s="37"/>
      <c r="J9" s="37"/>
      <c r="K9" s="37"/>
      <c r="L9" s="37"/>
      <c r="M9" s="37"/>
      <c r="N9" s="37"/>
      <c r="O9" s="37"/>
    </row>
    <row r="10" spans="1:253" s="32" customFormat="1" ht="15.75" x14ac:dyDescent="0.25">
      <c r="A10" s="41"/>
      <c r="B10" s="58" t="s">
        <v>1522</v>
      </c>
      <c r="C10" s="43" t="s">
        <v>787</v>
      </c>
      <c r="D10" s="43" t="s">
        <v>760</v>
      </c>
      <c r="E10" s="37"/>
      <c r="F10" s="37"/>
      <c r="G10" s="37"/>
      <c r="H10" s="44"/>
      <c r="I10" s="37"/>
      <c r="J10" s="37"/>
      <c r="K10" s="37"/>
      <c r="L10" s="37"/>
      <c r="M10" s="37"/>
      <c r="N10" s="37"/>
      <c r="O10" s="37"/>
    </row>
    <row r="11" spans="1:253" s="32" customFormat="1" ht="15.75" x14ac:dyDescent="0.25">
      <c r="A11" s="41"/>
      <c r="B11" s="58" t="s">
        <v>1529</v>
      </c>
      <c r="C11" s="43" t="s">
        <v>789</v>
      </c>
      <c r="D11" s="43" t="s">
        <v>762</v>
      </c>
      <c r="E11" s="37"/>
      <c r="F11" s="37"/>
      <c r="G11" s="37"/>
      <c r="H11" s="37"/>
      <c r="I11" s="37"/>
      <c r="J11" s="37"/>
      <c r="K11" s="37"/>
      <c r="L11" s="37"/>
      <c r="M11" s="37"/>
      <c r="N11" s="37"/>
      <c r="O11" s="37"/>
    </row>
    <row r="12" spans="1:253" s="32" customFormat="1" ht="15.75" x14ac:dyDescent="0.25">
      <c r="A12" s="41"/>
      <c r="B12" s="58" t="s">
        <v>1528</v>
      </c>
      <c r="C12" s="43" t="s">
        <v>790</v>
      </c>
      <c r="D12" s="43" t="s">
        <v>749</v>
      </c>
      <c r="E12" s="37"/>
      <c r="F12" s="37"/>
      <c r="G12" s="37"/>
      <c r="H12" s="37"/>
      <c r="I12" s="37"/>
      <c r="J12" s="37"/>
      <c r="K12" s="37"/>
      <c r="L12" s="37"/>
      <c r="M12" s="37"/>
      <c r="N12" s="37"/>
      <c r="O12" s="37"/>
    </row>
    <row r="13" spans="1:253" s="32" customFormat="1" ht="15.75" x14ac:dyDescent="0.25">
      <c r="A13" s="41"/>
      <c r="B13" s="58" t="s">
        <v>1527</v>
      </c>
      <c r="C13" s="43" t="s">
        <v>791</v>
      </c>
      <c r="D13" s="43" t="s">
        <v>767</v>
      </c>
      <c r="E13" s="37"/>
      <c r="F13" s="37"/>
      <c r="G13" s="37"/>
      <c r="H13" s="37"/>
      <c r="I13" s="37"/>
      <c r="J13" s="37"/>
      <c r="K13" s="37"/>
      <c r="L13" s="37"/>
      <c r="M13" s="37"/>
      <c r="N13" s="37"/>
      <c r="O13" s="37"/>
    </row>
    <row r="14" spans="1:253" s="32" customFormat="1" ht="15.75" x14ac:dyDescent="0.25">
      <c r="A14" s="41"/>
      <c r="B14" s="58" t="s">
        <v>1526</v>
      </c>
      <c r="C14" s="43" t="s">
        <v>792</v>
      </c>
      <c r="D14" s="43" t="s">
        <v>763</v>
      </c>
      <c r="E14" s="37"/>
      <c r="F14" s="37"/>
      <c r="G14" s="37"/>
      <c r="H14" s="37"/>
      <c r="I14" s="37"/>
      <c r="J14" s="37"/>
      <c r="K14" s="37"/>
      <c r="L14" s="37"/>
      <c r="M14" s="37"/>
      <c r="N14" s="37"/>
      <c r="O14" s="37"/>
    </row>
    <row r="15" spans="1:253" s="32" customFormat="1" ht="15.75" x14ac:dyDescent="0.25">
      <c r="A15" s="41"/>
      <c r="B15" s="58" t="s">
        <v>1525</v>
      </c>
      <c r="C15" s="43" t="s">
        <v>793</v>
      </c>
      <c r="D15" s="43" t="s">
        <v>764</v>
      </c>
      <c r="E15" s="37"/>
      <c r="F15" s="37"/>
      <c r="G15" s="37"/>
      <c r="H15" s="37"/>
      <c r="I15" s="37"/>
      <c r="J15" s="37"/>
      <c r="K15" s="37"/>
      <c r="L15" s="37"/>
      <c r="M15" s="37"/>
      <c r="N15" s="37"/>
      <c r="O15" s="37"/>
    </row>
    <row r="16" spans="1:253" s="32" customFormat="1" ht="15.75" x14ac:dyDescent="0.25">
      <c r="A16" s="41"/>
      <c r="B16" s="58" t="s">
        <v>1524</v>
      </c>
      <c r="C16" s="43" t="s">
        <v>794</v>
      </c>
      <c r="D16" s="43" t="s">
        <v>765</v>
      </c>
      <c r="E16" s="37"/>
      <c r="F16" s="37"/>
      <c r="G16" s="37"/>
      <c r="H16" s="37"/>
      <c r="I16" s="46"/>
      <c r="L16" s="37"/>
      <c r="M16" s="37"/>
      <c r="N16" s="37"/>
      <c r="O16" s="37"/>
    </row>
    <row r="17" spans="1:15" s="32" customFormat="1" ht="15.75" x14ac:dyDescent="0.25">
      <c r="A17" s="41"/>
      <c r="B17" s="58" t="s">
        <v>1523</v>
      </c>
      <c r="C17" s="43" t="s">
        <v>795</v>
      </c>
      <c r="D17" s="43" t="s">
        <v>766</v>
      </c>
      <c r="E17" s="37"/>
      <c r="F17" s="37"/>
      <c r="G17" s="37"/>
      <c r="H17" s="37"/>
      <c r="I17" s="37"/>
      <c r="L17" s="37"/>
      <c r="M17" s="37"/>
      <c r="N17" s="37"/>
      <c r="O17" s="37"/>
    </row>
    <row r="18" spans="1:15" s="32" customFormat="1" ht="15.75" x14ac:dyDescent="0.25">
      <c r="A18" s="41"/>
      <c r="B18" s="58" t="s">
        <v>1530</v>
      </c>
      <c r="C18" s="43" t="s">
        <v>796</v>
      </c>
      <c r="D18" s="43" t="s">
        <v>752</v>
      </c>
      <c r="E18" s="37"/>
      <c r="F18" s="37"/>
      <c r="G18" s="37"/>
      <c r="H18" s="37"/>
      <c r="I18" s="37"/>
      <c r="L18" s="37"/>
      <c r="M18" s="37"/>
      <c r="N18" s="37"/>
      <c r="O18" s="37"/>
    </row>
    <row r="19" spans="1:15" s="32" customFormat="1" ht="15.75" x14ac:dyDescent="0.25">
      <c r="A19" s="41"/>
      <c r="B19" s="58" t="s">
        <v>1531</v>
      </c>
      <c r="C19" s="43" t="s">
        <v>797</v>
      </c>
      <c r="D19" s="43" t="s">
        <v>753</v>
      </c>
      <c r="E19" s="37"/>
      <c r="F19" s="37"/>
      <c r="G19" s="37"/>
      <c r="H19" s="37"/>
      <c r="I19" s="37"/>
      <c r="L19" s="37"/>
      <c r="M19" s="37"/>
      <c r="N19" s="37"/>
      <c r="O19" s="37"/>
    </row>
    <row r="20" spans="1:15" s="32" customFormat="1" ht="15.75" x14ac:dyDescent="0.25">
      <c r="A20" s="41"/>
      <c r="B20" s="58" t="s">
        <v>1532</v>
      </c>
      <c r="C20" s="43" t="s">
        <v>804</v>
      </c>
      <c r="D20" s="43" t="s">
        <v>758</v>
      </c>
      <c r="E20" s="37"/>
      <c r="F20" s="30"/>
      <c r="G20" s="37"/>
      <c r="H20" s="37"/>
      <c r="I20" s="37"/>
      <c r="J20" s="37"/>
      <c r="K20" s="37"/>
      <c r="L20" s="37"/>
      <c r="M20" s="37"/>
      <c r="N20" s="37"/>
      <c r="O20" s="37"/>
    </row>
    <row r="21" spans="1:15" s="32" customFormat="1" ht="15.75" x14ac:dyDescent="0.25">
      <c r="A21" s="41"/>
      <c r="B21" s="58">
        <v>6.1</v>
      </c>
      <c r="C21" s="171" t="s">
        <v>798</v>
      </c>
      <c r="D21" s="171" t="s">
        <v>754</v>
      </c>
      <c r="E21" s="37"/>
      <c r="F21" s="37"/>
      <c r="G21" s="37"/>
      <c r="H21" s="37"/>
      <c r="I21" s="37"/>
      <c r="J21" s="37"/>
      <c r="K21" s="37"/>
      <c r="L21" s="37"/>
      <c r="M21" s="37"/>
      <c r="N21" s="37"/>
      <c r="O21" s="37"/>
    </row>
    <row r="22" spans="1:15" s="32" customFormat="1" ht="15.75" x14ac:dyDescent="0.25">
      <c r="A22" s="41"/>
      <c r="B22" s="58">
        <v>6.2</v>
      </c>
      <c r="C22" s="171" t="s">
        <v>799</v>
      </c>
      <c r="D22" s="171" t="s">
        <v>755</v>
      </c>
      <c r="E22" s="37"/>
      <c r="F22" s="37"/>
      <c r="G22" s="37"/>
      <c r="H22" s="37"/>
      <c r="I22" s="37"/>
      <c r="J22" s="37"/>
      <c r="K22" s="37"/>
      <c r="L22" s="37"/>
      <c r="M22" s="37"/>
      <c r="N22" s="37"/>
      <c r="O22" s="37"/>
    </row>
    <row r="23" spans="1:15" s="32" customFormat="1" ht="15.75" x14ac:dyDescent="0.25">
      <c r="A23" s="41"/>
      <c r="B23" s="58">
        <v>6.3</v>
      </c>
      <c r="C23" s="171" t="s">
        <v>800</v>
      </c>
      <c r="D23" s="171" t="s">
        <v>756</v>
      </c>
      <c r="E23" s="37"/>
      <c r="F23" s="37"/>
      <c r="G23" s="37"/>
      <c r="H23" s="37"/>
      <c r="I23" s="37"/>
      <c r="J23" s="37"/>
      <c r="K23" s="37"/>
      <c r="L23" s="37"/>
      <c r="M23" s="37"/>
      <c r="N23" s="37"/>
      <c r="O23" s="37"/>
    </row>
    <row r="24" spans="1:15" s="32" customFormat="1" ht="15.75" x14ac:dyDescent="0.25">
      <c r="A24" s="41"/>
      <c r="B24" s="58">
        <v>6.4</v>
      </c>
      <c r="C24" s="171" t="s">
        <v>801</v>
      </c>
      <c r="D24" s="171" t="s">
        <v>750</v>
      </c>
      <c r="E24" s="37"/>
      <c r="F24" s="37"/>
      <c r="G24" s="37"/>
      <c r="H24" s="37"/>
      <c r="I24" s="37"/>
      <c r="J24" s="37"/>
      <c r="K24" s="37"/>
      <c r="L24" s="37"/>
      <c r="M24" s="37"/>
      <c r="N24" s="37"/>
      <c r="O24" s="37"/>
    </row>
    <row r="25" spans="1:15" s="32" customFormat="1" ht="15.75" x14ac:dyDescent="0.25">
      <c r="A25" s="41"/>
      <c r="B25" s="58">
        <v>6.5</v>
      </c>
      <c r="C25" s="171" t="s">
        <v>802</v>
      </c>
      <c r="D25" s="171" t="s">
        <v>757</v>
      </c>
      <c r="E25" s="37"/>
      <c r="F25" s="37"/>
      <c r="G25" s="37"/>
      <c r="H25" s="37"/>
      <c r="I25" s="37"/>
      <c r="J25" s="37"/>
      <c r="K25" s="37"/>
      <c r="L25" s="37"/>
      <c r="M25" s="37"/>
      <c r="N25" s="37"/>
      <c r="O25" s="37"/>
    </row>
    <row r="26" spans="1:15" s="32" customFormat="1" ht="15.75" x14ac:dyDescent="0.25">
      <c r="A26" s="41"/>
      <c r="B26" s="58">
        <v>6.6</v>
      </c>
      <c r="C26" s="171" t="s">
        <v>803</v>
      </c>
      <c r="D26" s="171" t="s">
        <v>783</v>
      </c>
      <c r="E26" s="37"/>
      <c r="F26" s="37"/>
      <c r="G26" s="37"/>
      <c r="H26" s="37"/>
      <c r="I26" s="37"/>
      <c r="J26" s="37"/>
      <c r="K26" s="37"/>
      <c r="L26" s="37"/>
      <c r="M26" s="37"/>
      <c r="N26" s="37"/>
      <c r="O26" s="37"/>
    </row>
    <row r="27" spans="1:15" s="32" customFormat="1" ht="15.75" x14ac:dyDescent="0.25">
      <c r="A27" s="41"/>
      <c r="B27" s="58">
        <v>6.8</v>
      </c>
      <c r="C27" s="43" t="s">
        <v>1282</v>
      </c>
      <c r="D27" s="43" t="s">
        <v>1296</v>
      </c>
      <c r="E27" s="37"/>
      <c r="F27" s="37"/>
      <c r="G27" s="37"/>
      <c r="H27" s="37"/>
      <c r="I27" s="37"/>
      <c r="J27" s="37"/>
      <c r="K27" s="37"/>
      <c r="L27" s="37"/>
      <c r="M27" s="37"/>
      <c r="N27" s="37"/>
      <c r="O27" s="37"/>
    </row>
    <row r="28" spans="1:15" s="32" customFormat="1" ht="15.75" x14ac:dyDescent="0.25">
      <c r="A28" s="41"/>
      <c r="B28" s="58">
        <v>6.9</v>
      </c>
      <c r="C28" s="43" t="s">
        <v>1295</v>
      </c>
      <c r="D28" s="43" t="s">
        <v>1297</v>
      </c>
      <c r="E28" s="37"/>
      <c r="F28" s="37"/>
      <c r="G28" s="37"/>
      <c r="H28" s="37"/>
      <c r="I28" s="37"/>
      <c r="J28" s="37"/>
      <c r="K28" s="37"/>
      <c r="L28" s="37"/>
      <c r="M28" s="37"/>
      <c r="N28" s="37"/>
      <c r="O28" s="37"/>
    </row>
    <row r="29" spans="1:15" s="32" customFormat="1" ht="15.75" x14ac:dyDescent="0.25">
      <c r="A29" s="41"/>
      <c r="B29" s="58" t="s">
        <v>1305</v>
      </c>
      <c r="C29" s="43" t="s">
        <v>1281</v>
      </c>
      <c r="D29" s="43" t="s">
        <v>1298</v>
      </c>
      <c r="E29" s="37"/>
      <c r="F29" s="37"/>
      <c r="G29" s="37"/>
      <c r="H29" s="37"/>
      <c r="I29" s="37"/>
      <c r="J29" s="37"/>
      <c r="K29" s="37"/>
      <c r="L29" s="37"/>
      <c r="M29" s="37"/>
      <c r="N29" s="37"/>
      <c r="O29" s="37"/>
    </row>
    <row r="30" spans="1:15" s="32" customFormat="1" ht="15.75" x14ac:dyDescent="0.25">
      <c r="A30" s="41"/>
      <c r="B30" s="58">
        <v>9.1</v>
      </c>
      <c r="C30" s="43" t="s">
        <v>1283</v>
      </c>
      <c r="D30" s="43" t="s">
        <v>1299</v>
      </c>
      <c r="E30" s="37"/>
      <c r="F30" s="30"/>
      <c r="G30" s="37"/>
      <c r="H30" s="37"/>
      <c r="I30" s="37"/>
      <c r="J30" s="37"/>
      <c r="K30" s="37"/>
      <c r="L30" s="37"/>
      <c r="M30" s="37"/>
      <c r="N30" s="37"/>
      <c r="O30" s="37"/>
    </row>
    <row r="31" spans="1:15" s="32" customFormat="1" ht="15.75" x14ac:dyDescent="0.25">
      <c r="A31" s="41"/>
      <c r="B31" s="58">
        <v>10.199999999999999</v>
      </c>
      <c r="C31" s="43" t="s">
        <v>1285</v>
      </c>
      <c r="D31" s="43" t="s">
        <v>1352</v>
      </c>
      <c r="E31" s="37"/>
      <c r="F31" s="37"/>
      <c r="G31" s="37"/>
      <c r="H31" s="37"/>
      <c r="I31" s="37"/>
      <c r="J31" s="37"/>
      <c r="K31" s="37"/>
      <c r="L31" s="37"/>
      <c r="M31" s="37"/>
      <c r="N31" s="37"/>
      <c r="O31" s="37"/>
    </row>
    <row r="32" spans="1:15" s="32" customFormat="1" ht="15.75" x14ac:dyDescent="0.25">
      <c r="A32" s="41"/>
      <c r="B32" s="58">
        <v>11.1</v>
      </c>
      <c r="C32" s="171" t="s">
        <v>1286</v>
      </c>
      <c r="D32" s="171" t="s">
        <v>1302</v>
      </c>
      <c r="E32" s="37"/>
      <c r="F32" s="37"/>
      <c r="G32" s="37"/>
      <c r="H32" s="37"/>
      <c r="I32" s="37"/>
      <c r="J32" s="37"/>
      <c r="K32" s="37"/>
      <c r="L32" s="37"/>
      <c r="M32" s="37"/>
      <c r="N32" s="37"/>
      <c r="O32" s="37"/>
    </row>
    <row r="33" spans="1:15" s="32" customFormat="1" ht="15.75" x14ac:dyDescent="0.25">
      <c r="A33" s="41"/>
      <c r="B33" s="58">
        <v>11.2</v>
      </c>
      <c r="C33" s="171" t="s">
        <v>1284</v>
      </c>
      <c r="D33" s="171" t="s">
        <v>1287</v>
      </c>
      <c r="E33" s="37"/>
      <c r="F33" s="37"/>
      <c r="G33" s="37"/>
      <c r="H33" s="37"/>
      <c r="I33" s="37"/>
      <c r="J33" s="37"/>
      <c r="K33" s="37"/>
      <c r="L33" s="37"/>
      <c r="M33" s="37"/>
      <c r="N33" s="37"/>
      <c r="O33" s="37"/>
    </row>
    <row r="34" spans="1:15" s="32" customFormat="1" ht="15.75" x14ac:dyDescent="0.25">
      <c r="A34" s="41"/>
      <c r="B34" s="58">
        <v>12</v>
      </c>
      <c r="C34" s="134" t="s">
        <v>1301</v>
      </c>
      <c r="D34" s="134" t="s">
        <v>1300</v>
      </c>
      <c r="E34" s="37"/>
      <c r="F34" s="37"/>
      <c r="G34" s="37"/>
      <c r="H34" s="37"/>
      <c r="I34" s="37"/>
      <c r="J34" s="37"/>
      <c r="K34" s="37"/>
      <c r="L34" s="37"/>
      <c r="M34" s="37"/>
      <c r="N34" s="37"/>
      <c r="O34" s="37"/>
    </row>
    <row r="35" spans="1:15" s="32" customFormat="1" ht="15.75" x14ac:dyDescent="0.25">
      <c r="A35" s="41"/>
      <c r="B35" s="58">
        <v>13</v>
      </c>
      <c r="C35" s="171" t="s">
        <v>805</v>
      </c>
      <c r="D35" s="171" t="s">
        <v>759</v>
      </c>
      <c r="E35" s="37"/>
      <c r="F35" s="37"/>
      <c r="G35" s="37"/>
      <c r="H35" s="37"/>
      <c r="I35" s="37"/>
      <c r="J35" s="37"/>
      <c r="K35" s="37"/>
      <c r="L35" s="37"/>
      <c r="M35" s="37"/>
      <c r="N35" s="37"/>
      <c r="O35" s="37"/>
    </row>
    <row r="36" spans="1:15" s="32" customFormat="1" ht="15.75" x14ac:dyDescent="0.25">
      <c r="A36" s="41"/>
      <c r="B36" s="172"/>
      <c r="C36" s="59"/>
      <c r="D36" s="60"/>
      <c r="E36" s="61"/>
      <c r="F36" s="37"/>
      <c r="G36" s="37"/>
      <c r="H36" s="37"/>
      <c r="I36" s="37"/>
      <c r="J36" s="37"/>
      <c r="K36" s="37"/>
      <c r="L36" s="37"/>
      <c r="M36" s="37"/>
      <c r="N36" s="37"/>
      <c r="O36" s="37"/>
    </row>
    <row r="37" spans="1:15" s="32" customFormat="1" ht="15.75" x14ac:dyDescent="0.25">
      <c r="A37" s="48"/>
      <c r="B37" s="49"/>
      <c r="C37" s="45"/>
      <c r="D37" s="47"/>
      <c r="E37" s="62"/>
      <c r="F37" s="37"/>
      <c r="G37" s="37"/>
      <c r="H37" s="37"/>
      <c r="I37" s="37"/>
      <c r="J37" s="37"/>
      <c r="K37" s="37"/>
      <c r="L37" s="37"/>
      <c r="M37" s="37"/>
      <c r="N37" s="37"/>
      <c r="O37" s="37"/>
    </row>
    <row r="38" spans="1:15" s="32" customFormat="1" ht="15.75" x14ac:dyDescent="0.25">
      <c r="A38" s="37"/>
      <c r="B38" s="63" t="s">
        <v>786</v>
      </c>
      <c r="C38" s="63"/>
      <c r="D38" s="47"/>
      <c r="E38" s="37"/>
      <c r="F38" s="37"/>
      <c r="G38" s="37"/>
      <c r="H38" s="37"/>
      <c r="I38" s="37"/>
      <c r="J38" s="37"/>
      <c r="K38" s="37"/>
      <c r="L38" s="37"/>
      <c r="M38" s="37"/>
      <c r="N38" s="37"/>
      <c r="O38" s="37"/>
    </row>
    <row r="39" spans="1:15" s="32" customFormat="1" ht="15.75" x14ac:dyDescent="0.25">
      <c r="A39" s="37"/>
      <c r="B39" s="50"/>
      <c r="C39" s="50"/>
      <c r="D39" s="47"/>
      <c r="E39" s="37"/>
      <c r="F39" s="37"/>
      <c r="G39" s="37"/>
      <c r="H39" s="37"/>
      <c r="I39" s="37"/>
      <c r="J39" s="37"/>
      <c r="K39" s="37"/>
      <c r="L39" s="37"/>
      <c r="M39" s="37"/>
      <c r="N39" s="37"/>
      <c r="O39" s="37"/>
    </row>
    <row r="40" spans="1:15" s="32" customFormat="1" ht="15.75" x14ac:dyDescent="0.25">
      <c r="A40" s="48"/>
      <c r="B40" s="64" t="s">
        <v>1496</v>
      </c>
      <c r="D40" s="51"/>
      <c r="E40" s="37"/>
      <c r="F40" s="37"/>
      <c r="G40" s="37"/>
      <c r="H40" s="37"/>
      <c r="I40" s="37"/>
      <c r="J40" s="37"/>
      <c r="K40" s="37"/>
      <c r="L40" s="37"/>
      <c r="M40" s="37"/>
      <c r="N40" s="37"/>
      <c r="O40" s="37"/>
    </row>
    <row r="41" spans="1:15" s="32" customFormat="1" ht="15.75" x14ac:dyDescent="0.25">
      <c r="A41" s="48"/>
      <c r="B41" s="208" t="s">
        <v>751</v>
      </c>
      <c r="C41" s="208"/>
      <c r="D41" s="51"/>
      <c r="E41" s="37"/>
      <c r="F41" s="37"/>
      <c r="G41" s="37"/>
      <c r="H41" s="37"/>
      <c r="I41" s="37"/>
      <c r="J41" s="37"/>
      <c r="K41" s="37"/>
      <c r="L41" s="37"/>
      <c r="M41" s="37"/>
      <c r="N41" s="37"/>
      <c r="O41" s="37"/>
    </row>
    <row r="42" spans="1:15" s="32" customFormat="1" ht="15.75" x14ac:dyDescent="0.25">
      <c r="A42" s="48"/>
      <c r="B42" s="208" t="s">
        <v>768</v>
      </c>
      <c r="C42" s="208"/>
      <c r="D42" s="208"/>
      <c r="E42" s="208"/>
      <c r="F42" s="37"/>
      <c r="G42" s="37"/>
      <c r="H42" s="37"/>
      <c r="I42" s="37"/>
      <c r="J42" s="37"/>
      <c r="K42" s="37"/>
      <c r="L42" s="37"/>
      <c r="M42" s="37"/>
      <c r="N42" s="37"/>
      <c r="O42" s="37"/>
    </row>
    <row r="43" spans="1:15" s="32" customFormat="1" ht="15.75" x14ac:dyDescent="0.25">
      <c r="A43" s="37"/>
      <c r="B43" s="52"/>
      <c r="C43" s="52"/>
      <c r="D43" s="50"/>
      <c r="E43" s="37"/>
      <c r="F43" s="37"/>
      <c r="G43" s="37"/>
      <c r="H43" s="37"/>
      <c r="I43" s="37"/>
    </row>
    <row r="44" spans="1:15" s="32" customFormat="1" ht="15.75" x14ac:dyDescent="0.25">
      <c r="A44" s="37"/>
      <c r="B44" s="53" t="s">
        <v>784</v>
      </c>
      <c r="C44" s="54"/>
      <c r="D44" s="54"/>
      <c r="E44" s="54"/>
      <c r="F44" s="37"/>
      <c r="G44" s="37"/>
      <c r="H44" s="37"/>
      <c r="I44" s="37"/>
    </row>
    <row r="45" spans="1:15" s="32" customFormat="1" ht="15.75" x14ac:dyDescent="0.25">
      <c r="A45" s="37"/>
      <c r="B45" s="207" t="s">
        <v>785</v>
      </c>
      <c r="C45" s="207"/>
      <c r="D45" s="207"/>
      <c r="E45" s="207"/>
      <c r="F45" s="37"/>
      <c r="G45" s="37"/>
      <c r="H45" s="37"/>
      <c r="I45" s="37"/>
    </row>
    <row r="46" spans="1:15" s="32" customFormat="1" ht="15.75" x14ac:dyDescent="0.25">
      <c r="A46" s="37"/>
      <c r="B46" s="207" t="s">
        <v>1346</v>
      </c>
      <c r="C46" s="207"/>
      <c r="D46" s="207"/>
      <c r="E46" s="207"/>
      <c r="F46" s="37"/>
      <c r="G46" s="37"/>
      <c r="H46" s="37"/>
      <c r="I46" s="37"/>
    </row>
    <row r="47" spans="1:15" s="32" customFormat="1" ht="15.75" x14ac:dyDescent="0.25">
      <c r="A47" s="37"/>
      <c r="C47" s="55"/>
      <c r="D47" s="56"/>
      <c r="E47" s="37"/>
      <c r="F47" s="37"/>
      <c r="G47" s="37"/>
      <c r="H47" s="37"/>
      <c r="I47" s="37"/>
    </row>
    <row r="48" spans="1:15" s="32" customFormat="1" ht="15.75" x14ac:dyDescent="0.25">
      <c r="A48" s="37"/>
      <c r="C48" s="47"/>
      <c r="D48" s="37"/>
      <c r="E48" s="37"/>
      <c r="F48" s="37"/>
      <c r="G48" s="37"/>
      <c r="H48" s="37"/>
      <c r="I48" s="37"/>
    </row>
    <row r="49" spans="2:2" s="32" customFormat="1" x14ac:dyDescent="0.25">
      <c r="B49" s="57" t="s">
        <v>1497</v>
      </c>
    </row>
    <row r="50" spans="2:2" s="32" customFormat="1" x14ac:dyDescent="0.25"/>
    <row r="51" spans="2:2" s="32" customFormat="1" x14ac:dyDescent="0.25"/>
    <row r="52" spans="2:2" s="32" customFormat="1" x14ac:dyDescent="0.25"/>
    <row r="53" spans="2:2" s="32" customFormat="1" x14ac:dyDescent="0.25"/>
    <row r="54" spans="2:2" s="32" customFormat="1" x14ac:dyDescent="0.25"/>
    <row r="55" spans="2:2" s="32" customFormat="1" x14ac:dyDescent="0.25"/>
    <row r="56" spans="2:2" s="32" customFormat="1" x14ac:dyDescent="0.25"/>
    <row r="57" spans="2:2" s="32" customFormat="1" x14ac:dyDescent="0.25"/>
    <row r="58" spans="2:2" s="32" customFormat="1" x14ac:dyDescent="0.25"/>
    <row r="59" spans="2:2" s="32" customFormat="1" x14ac:dyDescent="0.25"/>
    <row r="60" spans="2:2" s="32" customFormat="1" x14ac:dyDescent="0.25"/>
    <row r="61" spans="2:2" s="32" customFormat="1" x14ac:dyDescent="0.25"/>
    <row r="62" spans="2:2" s="32" customFormat="1" x14ac:dyDescent="0.25"/>
    <row r="63" spans="2:2" s="32" customFormat="1" x14ac:dyDescent="0.25"/>
    <row r="64" spans="2:2" s="32" customFormat="1" x14ac:dyDescent="0.25"/>
    <row r="65" s="32" customFormat="1" x14ac:dyDescent="0.25"/>
    <row r="66" s="32" customFormat="1" x14ac:dyDescent="0.25"/>
    <row r="67" s="32" customFormat="1" x14ac:dyDescent="0.25"/>
    <row r="68" s="32" customFormat="1" x14ac:dyDescent="0.25"/>
    <row r="69" s="32" customFormat="1" x14ac:dyDescent="0.25"/>
    <row r="70" s="32" customFormat="1" x14ac:dyDescent="0.25"/>
    <row r="71" s="32" customFormat="1" x14ac:dyDescent="0.25"/>
    <row r="72" s="32" customFormat="1" x14ac:dyDescent="0.25"/>
    <row r="73" s="32" customFormat="1" x14ac:dyDescent="0.25"/>
    <row r="74" s="32" customFormat="1" x14ac:dyDescent="0.25"/>
    <row r="75" s="32" customFormat="1" x14ac:dyDescent="0.25"/>
    <row r="76" s="32" customFormat="1" x14ac:dyDescent="0.25"/>
    <row r="77" s="32" customFormat="1" x14ac:dyDescent="0.25"/>
    <row r="78" s="32" customFormat="1" x14ac:dyDescent="0.25"/>
    <row r="79" s="32" customFormat="1" x14ac:dyDescent="0.25"/>
    <row r="80" s="32" customFormat="1" x14ac:dyDescent="0.25"/>
    <row r="81" s="32" customFormat="1" x14ac:dyDescent="0.25"/>
    <row r="82" s="32" customFormat="1" x14ac:dyDescent="0.25"/>
    <row r="83" s="32" customFormat="1" x14ac:dyDescent="0.25"/>
    <row r="84" s="32" customFormat="1" x14ac:dyDescent="0.25"/>
    <row r="85" s="32" customFormat="1" x14ac:dyDescent="0.25"/>
    <row r="86" s="32" customFormat="1" x14ac:dyDescent="0.25"/>
    <row r="87" s="32" customFormat="1" x14ac:dyDescent="0.25"/>
    <row r="88" s="32" customFormat="1" x14ac:dyDescent="0.25"/>
    <row r="89" s="32" customFormat="1" x14ac:dyDescent="0.25"/>
    <row r="90" s="32" customFormat="1" x14ac:dyDescent="0.25"/>
    <row r="91" s="32" customFormat="1" x14ac:dyDescent="0.25"/>
    <row r="92" s="32" customFormat="1" x14ac:dyDescent="0.25"/>
    <row r="93" s="32" customFormat="1" x14ac:dyDescent="0.25"/>
    <row r="94" s="32" customFormat="1" x14ac:dyDescent="0.25"/>
    <row r="95" s="32" customFormat="1" x14ac:dyDescent="0.25"/>
    <row r="96" s="32" customFormat="1" x14ac:dyDescent="0.25"/>
    <row r="97" s="32" customFormat="1" x14ac:dyDescent="0.25"/>
    <row r="98" s="32" customFormat="1" x14ac:dyDescent="0.25"/>
    <row r="99" s="32" customFormat="1" x14ac:dyDescent="0.25"/>
    <row r="100" s="32" customFormat="1" x14ac:dyDescent="0.25"/>
    <row r="101" s="32" customFormat="1" x14ac:dyDescent="0.25"/>
    <row r="102" s="32" customFormat="1" x14ac:dyDescent="0.25"/>
    <row r="103" s="32" customFormat="1" x14ac:dyDescent="0.25"/>
    <row r="104" s="32" customFormat="1" x14ac:dyDescent="0.25"/>
    <row r="105" s="32" customFormat="1" x14ac:dyDescent="0.25"/>
    <row r="106" s="32" customFormat="1" x14ac:dyDescent="0.25"/>
    <row r="107" s="32" customFormat="1" x14ac:dyDescent="0.25"/>
    <row r="108" s="32" customFormat="1" x14ac:dyDescent="0.25"/>
    <row r="109" s="32" customFormat="1" x14ac:dyDescent="0.25"/>
    <row r="110" s="32" customFormat="1" x14ac:dyDescent="0.25"/>
    <row r="111" s="32" customFormat="1" x14ac:dyDescent="0.25"/>
    <row r="112" s="32" customFormat="1" x14ac:dyDescent="0.25"/>
    <row r="113" s="32" customFormat="1" x14ac:dyDescent="0.25"/>
    <row r="114" s="32" customFormat="1" x14ac:dyDescent="0.25"/>
    <row r="115" s="32" customFormat="1" x14ac:dyDescent="0.25"/>
    <row r="116" s="32" customFormat="1" x14ac:dyDescent="0.25"/>
    <row r="117" s="32" customFormat="1" x14ac:dyDescent="0.25"/>
    <row r="118" s="32" customFormat="1" x14ac:dyDescent="0.25"/>
    <row r="119" s="32" customFormat="1" x14ac:dyDescent="0.25"/>
    <row r="120" s="32" customFormat="1" x14ac:dyDescent="0.25"/>
    <row r="121" s="32" customFormat="1" x14ac:dyDescent="0.25"/>
    <row r="122" s="32" customFormat="1" x14ac:dyDescent="0.25"/>
    <row r="123" s="32" customFormat="1" x14ac:dyDescent="0.25"/>
    <row r="124" s="32" customFormat="1" x14ac:dyDescent="0.25"/>
    <row r="125" s="32" customFormat="1" x14ac:dyDescent="0.25"/>
    <row r="126" s="32" customFormat="1" x14ac:dyDescent="0.25"/>
    <row r="127" s="32" customFormat="1" x14ac:dyDescent="0.25"/>
    <row r="128" s="32" customFormat="1" x14ac:dyDescent="0.25"/>
    <row r="129" s="32" customFormat="1" x14ac:dyDescent="0.25"/>
    <row r="130" s="32" customFormat="1" x14ac:dyDescent="0.25"/>
    <row r="131" s="32" customFormat="1" x14ac:dyDescent="0.25"/>
    <row r="132" s="32" customFormat="1" x14ac:dyDescent="0.25"/>
    <row r="133" s="32" customFormat="1" x14ac:dyDescent="0.25"/>
    <row r="134" s="32" customFormat="1" x14ac:dyDescent="0.25"/>
    <row r="135" s="32" customFormat="1" x14ac:dyDescent="0.25"/>
    <row r="136" s="32" customFormat="1" x14ac:dyDescent="0.25"/>
    <row r="137" s="32" customFormat="1" x14ac:dyDescent="0.25"/>
    <row r="138" s="32" customFormat="1" x14ac:dyDescent="0.25"/>
    <row r="139" s="32" customFormat="1" x14ac:dyDescent="0.25"/>
    <row r="140" s="32" customFormat="1" x14ac:dyDescent="0.25"/>
    <row r="141" s="32" customFormat="1" x14ac:dyDescent="0.25"/>
    <row r="142" s="32" customFormat="1" x14ac:dyDescent="0.25"/>
    <row r="143" s="32" customFormat="1" x14ac:dyDescent="0.25"/>
    <row r="144" s="32" customFormat="1" x14ac:dyDescent="0.25"/>
    <row r="145" s="32" customFormat="1" x14ac:dyDescent="0.25"/>
    <row r="146" s="32" customFormat="1" x14ac:dyDescent="0.25"/>
    <row r="147" s="32" customFormat="1" x14ac:dyDescent="0.25"/>
    <row r="148" s="32" customFormat="1" x14ac:dyDescent="0.25"/>
    <row r="149" s="32" customFormat="1" x14ac:dyDescent="0.25"/>
    <row r="150" s="32" customFormat="1" x14ac:dyDescent="0.25"/>
    <row r="151" s="32" customFormat="1" x14ac:dyDescent="0.25"/>
    <row r="152" s="32" customFormat="1" x14ac:dyDescent="0.25"/>
    <row r="153" s="32" customFormat="1" x14ac:dyDescent="0.25"/>
    <row r="154" s="32" customFormat="1" x14ac:dyDescent="0.25"/>
    <row r="155" s="32" customFormat="1" x14ac:dyDescent="0.25"/>
    <row r="156" s="32" customFormat="1" x14ac:dyDescent="0.25"/>
    <row r="157" s="32" customFormat="1" x14ac:dyDescent="0.25"/>
    <row r="158" s="32" customFormat="1" x14ac:dyDescent="0.25"/>
    <row r="159" s="32" customFormat="1" x14ac:dyDescent="0.25"/>
    <row r="160" s="32" customFormat="1" x14ac:dyDescent="0.25"/>
    <row r="161" s="32" customFormat="1" x14ac:dyDescent="0.25"/>
    <row r="162" s="32" customFormat="1" x14ac:dyDescent="0.25"/>
    <row r="163" s="32" customFormat="1" x14ac:dyDescent="0.25"/>
    <row r="164" s="32" customFormat="1" x14ac:dyDescent="0.25"/>
    <row r="165" s="32" customFormat="1" x14ac:dyDescent="0.25"/>
    <row r="166" s="32" customFormat="1" x14ac:dyDescent="0.25"/>
    <row r="167" s="32" customFormat="1" x14ac:dyDescent="0.25"/>
    <row r="168" s="32" customFormat="1" x14ac:dyDescent="0.25"/>
    <row r="169" s="32" customFormat="1" x14ac:dyDescent="0.25"/>
    <row r="170" s="32" customFormat="1" x14ac:dyDescent="0.25"/>
    <row r="171" s="32" customFormat="1" x14ac:dyDescent="0.25"/>
    <row r="172" s="32" customFormat="1" x14ac:dyDescent="0.25"/>
    <row r="173" s="32" customFormat="1" x14ac:dyDescent="0.25"/>
    <row r="174" s="32" customFormat="1" x14ac:dyDescent="0.25"/>
    <row r="175" s="32" customFormat="1" x14ac:dyDescent="0.25"/>
    <row r="176" s="32" customFormat="1" x14ac:dyDescent="0.25"/>
    <row r="177" s="32" customFormat="1" x14ac:dyDescent="0.25"/>
    <row r="178" s="32" customFormat="1" x14ac:dyDescent="0.25"/>
    <row r="179" s="32" customFormat="1" x14ac:dyDescent="0.25"/>
    <row r="180" s="32" customFormat="1" x14ac:dyDescent="0.25"/>
    <row r="181" s="32" customFormat="1" x14ac:dyDescent="0.25"/>
    <row r="182" s="32" customFormat="1" x14ac:dyDescent="0.25"/>
    <row r="183" s="32" customFormat="1" x14ac:dyDescent="0.25"/>
    <row r="184" s="32" customFormat="1" x14ac:dyDescent="0.25"/>
    <row r="185" s="32" customFormat="1" x14ac:dyDescent="0.25"/>
    <row r="186" s="32" customFormat="1" x14ac:dyDescent="0.25"/>
    <row r="187" s="32" customFormat="1" x14ac:dyDescent="0.25"/>
    <row r="188" s="32" customFormat="1" x14ac:dyDescent="0.25"/>
    <row r="189" s="32" customFormat="1" x14ac:dyDescent="0.25"/>
    <row r="190" s="32" customFormat="1" x14ac:dyDescent="0.25"/>
    <row r="191" s="32" customFormat="1" x14ac:dyDescent="0.25"/>
    <row r="192" s="32" customFormat="1" x14ac:dyDescent="0.25"/>
    <row r="193" s="32" customFormat="1" x14ac:dyDescent="0.25"/>
    <row r="194" s="32" customFormat="1" x14ac:dyDescent="0.25"/>
    <row r="195" s="32" customFormat="1" x14ac:dyDescent="0.25"/>
    <row r="196" s="32" customFormat="1" x14ac:dyDescent="0.25"/>
    <row r="197" s="32" customFormat="1" x14ac:dyDescent="0.25"/>
    <row r="198" s="32" customFormat="1" x14ac:dyDescent="0.25"/>
    <row r="199" s="32" customFormat="1" x14ac:dyDescent="0.25"/>
    <row r="200" s="32" customFormat="1" x14ac:dyDescent="0.25"/>
    <row r="201" s="32" customFormat="1" x14ac:dyDescent="0.25"/>
    <row r="202" s="32" customFormat="1" x14ac:dyDescent="0.25"/>
    <row r="203" s="32" customFormat="1" x14ac:dyDescent="0.25"/>
    <row r="204" s="32" customFormat="1" x14ac:dyDescent="0.25"/>
    <row r="205" s="32" customFormat="1" x14ac:dyDescent="0.25"/>
    <row r="206" s="32" customFormat="1" x14ac:dyDescent="0.25"/>
    <row r="207" s="32" customFormat="1" x14ac:dyDescent="0.25"/>
    <row r="208" s="32" customFormat="1" x14ac:dyDescent="0.25"/>
    <row r="209" s="32" customFormat="1" x14ac:dyDescent="0.25"/>
    <row r="210" s="32" customFormat="1" x14ac:dyDescent="0.25"/>
    <row r="211" s="32" customFormat="1" x14ac:dyDescent="0.25"/>
    <row r="212" s="32" customFormat="1" x14ac:dyDescent="0.25"/>
    <row r="213" s="32" customFormat="1" x14ac:dyDescent="0.25"/>
    <row r="214" s="32" customFormat="1" x14ac:dyDescent="0.25"/>
    <row r="215" s="32" customFormat="1" x14ac:dyDescent="0.25"/>
    <row r="216" s="32" customFormat="1" x14ac:dyDescent="0.25"/>
    <row r="217" s="32" customFormat="1" x14ac:dyDescent="0.25"/>
    <row r="218" s="32" customFormat="1" x14ac:dyDescent="0.25"/>
    <row r="219" s="32" customFormat="1" x14ac:dyDescent="0.25"/>
    <row r="220" s="32" customFormat="1" x14ac:dyDescent="0.25"/>
    <row r="221" s="32" customFormat="1" x14ac:dyDescent="0.25"/>
    <row r="222" s="32" customFormat="1" x14ac:dyDescent="0.25"/>
    <row r="223" s="32" customFormat="1" x14ac:dyDescent="0.25"/>
    <row r="224" s="32" customFormat="1" x14ac:dyDescent="0.25"/>
    <row r="225" s="32" customFormat="1" x14ac:dyDescent="0.25"/>
    <row r="226" s="32" customFormat="1" x14ac:dyDescent="0.25"/>
    <row r="227" s="32" customFormat="1" x14ac:dyDescent="0.25"/>
    <row r="228" s="32" customFormat="1" x14ac:dyDescent="0.25"/>
    <row r="229" s="32" customFormat="1" x14ac:dyDescent="0.25"/>
    <row r="230" s="32" customFormat="1" x14ac:dyDescent="0.25"/>
    <row r="231" s="32" customFormat="1" x14ac:dyDescent="0.25"/>
    <row r="232" s="32" customFormat="1" x14ac:dyDescent="0.25"/>
    <row r="233" s="32" customFormat="1" x14ac:dyDescent="0.25"/>
    <row r="234" s="32" customFormat="1" x14ac:dyDescent="0.25"/>
    <row r="235" s="32" customFormat="1" x14ac:dyDescent="0.25"/>
    <row r="236" s="32" customFormat="1" x14ac:dyDescent="0.25"/>
    <row r="237" s="32" customFormat="1" x14ac:dyDescent="0.25"/>
    <row r="238" s="32" customFormat="1" x14ac:dyDescent="0.25"/>
    <row r="239" s="32" customFormat="1" x14ac:dyDescent="0.25"/>
    <row r="240" s="32" customFormat="1" x14ac:dyDescent="0.25"/>
    <row r="241" s="32" customFormat="1" x14ac:dyDescent="0.25"/>
    <row r="242" s="32" customFormat="1" x14ac:dyDescent="0.25"/>
    <row r="243" s="32" customFormat="1" x14ac:dyDescent="0.25"/>
    <row r="244" s="32" customFormat="1" x14ac:dyDescent="0.25"/>
    <row r="245" s="32" customFormat="1" x14ac:dyDescent="0.25"/>
    <row r="246" s="32" customFormat="1" x14ac:dyDescent="0.25"/>
    <row r="247" s="32" customFormat="1" x14ac:dyDescent="0.25"/>
    <row r="248" s="32" customFormat="1" x14ac:dyDescent="0.25"/>
    <row r="249" s="32" customFormat="1" x14ac:dyDescent="0.25"/>
    <row r="250" s="32" customFormat="1" x14ac:dyDescent="0.25"/>
    <row r="251" s="32" customFormat="1" x14ac:dyDescent="0.25"/>
    <row r="252" s="32" customFormat="1" x14ac:dyDescent="0.25"/>
    <row r="253" s="32" customFormat="1" x14ac:dyDescent="0.25"/>
    <row r="254" s="32" customFormat="1" x14ac:dyDescent="0.25"/>
    <row r="255" s="32" customFormat="1" x14ac:dyDescent="0.25"/>
    <row r="256" s="32" customFormat="1" x14ac:dyDescent="0.25"/>
    <row r="257" s="32" customFormat="1" x14ac:dyDescent="0.25"/>
    <row r="258" s="32" customFormat="1" x14ac:dyDescent="0.25"/>
    <row r="259" s="32" customFormat="1" x14ac:dyDescent="0.25"/>
    <row r="260" s="32" customFormat="1" x14ac:dyDescent="0.25"/>
    <row r="261" s="32" customFormat="1" x14ac:dyDescent="0.25"/>
    <row r="262" s="32" customFormat="1" x14ac:dyDescent="0.25"/>
    <row r="263" s="32" customFormat="1" x14ac:dyDescent="0.25"/>
    <row r="264" s="32" customFormat="1" x14ac:dyDescent="0.25"/>
    <row r="265" s="32" customFormat="1" x14ac:dyDescent="0.25"/>
    <row r="266" s="32" customFormat="1" x14ac:dyDescent="0.25"/>
    <row r="267" s="32" customFormat="1" x14ac:dyDescent="0.25"/>
    <row r="268" s="32" customFormat="1" x14ac:dyDescent="0.25"/>
    <row r="269" s="32" customFormat="1" x14ac:dyDescent="0.25"/>
    <row r="270" s="32" customFormat="1" x14ac:dyDescent="0.25"/>
    <row r="271" s="32" customFormat="1" x14ac:dyDescent="0.25"/>
    <row r="272" s="32" customFormat="1" x14ac:dyDescent="0.25"/>
    <row r="273" s="32" customFormat="1" x14ac:dyDescent="0.25"/>
    <row r="274" s="32" customFormat="1" x14ac:dyDescent="0.25"/>
    <row r="275" s="32" customFormat="1" x14ac:dyDescent="0.25"/>
    <row r="276" s="32" customFormat="1" x14ac:dyDescent="0.25"/>
    <row r="277" s="32" customFormat="1" x14ac:dyDescent="0.25"/>
    <row r="278" s="32" customFormat="1" x14ac:dyDescent="0.25"/>
    <row r="279" s="32" customFormat="1" x14ac:dyDescent="0.25"/>
    <row r="280" s="32" customFormat="1" x14ac:dyDescent="0.25"/>
    <row r="281" s="32" customFormat="1" x14ac:dyDescent="0.25"/>
    <row r="282" s="32" customFormat="1" x14ac:dyDescent="0.25"/>
    <row r="283" s="32" customFormat="1" x14ac:dyDescent="0.25"/>
    <row r="284" s="32" customFormat="1" x14ac:dyDescent="0.25"/>
    <row r="285" s="32" customFormat="1" x14ac:dyDescent="0.25"/>
    <row r="286" s="32" customFormat="1" x14ac:dyDescent="0.25"/>
    <row r="287" s="32" customFormat="1" x14ac:dyDescent="0.25"/>
    <row r="288" s="32" customFormat="1" x14ac:dyDescent="0.25"/>
    <row r="289" s="32" customFormat="1" x14ac:dyDescent="0.25"/>
    <row r="290" s="32" customFormat="1" x14ac:dyDescent="0.25"/>
    <row r="291" s="32" customFormat="1" x14ac:dyDescent="0.25"/>
    <row r="292" s="32" customFormat="1" x14ac:dyDescent="0.25"/>
    <row r="293" s="32" customFormat="1" x14ac:dyDescent="0.25"/>
    <row r="294" s="32" customFormat="1" x14ac:dyDescent="0.25"/>
    <row r="295" s="32" customFormat="1" x14ac:dyDescent="0.25"/>
    <row r="296" s="32" customFormat="1" x14ac:dyDescent="0.25"/>
    <row r="297" s="32" customFormat="1" x14ac:dyDescent="0.25"/>
    <row r="298" s="32" customFormat="1" x14ac:dyDescent="0.25"/>
    <row r="299" s="32" customFormat="1" x14ac:dyDescent="0.25"/>
    <row r="300" s="32" customFormat="1" x14ac:dyDescent="0.25"/>
    <row r="301" s="32" customFormat="1" x14ac:dyDescent="0.25"/>
    <row r="302" s="32" customFormat="1" x14ac:dyDescent="0.25"/>
    <row r="303" s="32" customFormat="1" x14ac:dyDescent="0.25"/>
    <row r="304" s="32" customFormat="1" x14ac:dyDescent="0.25"/>
    <row r="305" s="32" customFormat="1" x14ac:dyDescent="0.25"/>
    <row r="306" s="32" customFormat="1" x14ac:dyDescent="0.25"/>
    <row r="307" s="32" customFormat="1" x14ac:dyDescent="0.25"/>
    <row r="308" s="32" customFormat="1" x14ac:dyDescent="0.25"/>
    <row r="309" s="32" customFormat="1" x14ac:dyDescent="0.25"/>
    <row r="310" s="32" customFormat="1" x14ac:dyDescent="0.25"/>
    <row r="311" s="32" customFormat="1" x14ac:dyDescent="0.25"/>
    <row r="312" s="32" customFormat="1" x14ac:dyDescent="0.25"/>
    <row r="313" s="32" customFormat="1" x14ac:dyDescent="0.25"/>
    <row r="314" s="32" customFormat="1" x14ac:dyDescent="0.25"/>
    <row r="315" s="32" customFormat="1" x14ac:dyDescent="0.25"/>
    <row r="316" s="32" customFormat="1" x14ac:dyDescent="0.25"/>
    <row r="317" s="32" customFormat="1" x14ac:dyDescent="0.25"/>
    <row r="318" s="32" customFormat="1" x14ac:dyDescent="0.25"/>
    <row r="319" s="32" customFormat="1" x14ac:dyDescent="0.25"/>
    <row r="320" s="32" customFormat="1" x14ac:dyDescent="0.25"/>
    <row r="321" s="32" customFormat="1" x14ac:dyDescent="0.25"/>
    <row r="322" s="32" customFormat="1" x14ac:dyDescent="0.25"/>
    <row r="323" s="32" customFormat="1" x14ac:dyDescent="0.25"/>
    <row r="324" s="32" customFormat="1" x14ac:dyDescent="0.25"/>
    <row r="325" s="32" customFormat="1" x14ac:dyDescent="0.25"/>
    <row r="326" s="32" customFormat="1" x14ac:dyDescent="0.25"/>
    <row r="327" s="32" customFormat="1" x14ac:dyDescent="0.25"/>
    <row r="328" s="32" customFormat="1" x14ac:dyDescent="0.25"/>
  </sheetData>
  <mergeCells count="5">
    <mergeCell ref="B45:E45"/>
    <mergeCell ref="B46:E46"/>
    <mergeCell ref="B41:C41"/>
    <mergeCell ref="B42:C42"/>
    <mergeCell ref="D42:E42"/>
  </mergeCells>
  <hyperlinks>
    <hyperlink ref="B49" r:id="rId1" display="© Commonwealth of Australia 2014" xr:uid="{45A7DBC0-4658-4D63-A052-74EA1BA54798}"/>
    <hyperlink ref="B10" location="'2.5.1 UAC'!A1" display="5b" xr:uid="{97C1EC12-8A83-4EB0-BB67-5EBDE1F3C61D}"/>
    <hyperlink ref="B11" location="'2.5.2 PRJ'!A1" display="5.2.1" xr:uid="{63F73679-7AB7-4B61-9CF7-85FFDA175B00}"/>
    <hyperlink ref="B12" location="'2.5.3 PJD'!A1" display="5.2.3" xr:uid="{0A737B9F-B1BF-4AFB-8CF5-A9F61DCF246B}"/>
    <hyperlink ref="B13" location="'2.5.4 WTW'!A1" display="5.5.4" xr:uid="{F64E6BAA-3E43-4758-8A7F-DA54D48110C2}"/>
    <hyperlink ref="B14" location="'2.5.5 WCS'!A1" display="5.3.2" xr:uid="{808DFD08-8335-435E-B032-FEF34C42E293}"/>
    <hyperlink ref="B15" location="'2.5.6 WNL'!A1" display="5.3.3" xr:uid="{94C9D232-CAC0-4E3D-823A-3D3E181FCB2D}"/>
    <hyperlink ref="B16" location="'2.5.7 TFW'!A1" display="5.3.4" xr:uid="{60A55699-5986-4413-9202-97B7ACF7162D}"/>
    <hyperlink ref="B17" location="'2.5.8 WMH'!A1" display="5.4.1" xr:uid="{ED38F1F3-F7D4-4E9E-B928-4AB95AD63DC9}"/>
    <hyperlink ref="B18" location="'2.5.9 WSM'!A1" display="5.4.2" xr:uid="{8C1A6F14-98D9-445B-BD8C-AE0CE73361D5}"/>
    <hyperlink ref="B21" location="'6.1 SUP'!A1" display="'6.1 SUP'!A1" xr:uid="{623AA572-CF33-40E8-BDEA-6D9698E22413}"/>
    <hyperlink ref="B22" location="'6.2 LUM'!A1" display="'6.2 LUM'!A1" xr:uid="{E5DC3C1C-63E6-4368-9FFB-93A6D94950ED}"/>
    <hyperlink ref="B24" location="'6.4 TTR'!A1" display="'6.4 TTR'!A1" xr:uid="{38C692B4-62E0-4A72-9988-AF357ED05EDA}"/>
    <hyperlink ref="B25" location="'6.5 IRT'!A1" display="'6.5 IRT'!A1" xr:uid="{6DCE513E-86CE-4464-92B6-170CF436E661}"/>
    <hyperlink ref="B20" location="'2.5.11 INS'!A1" display="2.5.11" xr:uid="{C3FD9D8C-6329-41BC-BD20-00FF646C2C0A}"/>
    <hyperlink ref="B35" location="'13 MLC'!A1" display="'13 MLC'!A1" xr:uid="{4964F49E-E93E-4E6B-B946-31576794DFD2}"/>
    <hyperlink ref="B19" location="'2.5.10 WNM'!A1" display="5.4.3" xr:uid="{64963AE7-A879-4BB5-8906-40A5F9608D22}"/>
    <hyperlink ref="B23" location="'6.3 RTP'!A1" display="'6.3 RTP'!A1" xr:uid="{7E508B89-E2FB-413A-BEA2-AF1FE87FAD4A}"/>
    <hyperlink ref="B9" location="'2.1 CJB'!A1" display="'2.1 CJB'!A1" xr:uid="{01DD2F90-56BE-4210-9DE8-6879BF12955D}"/>
    <hyperlink ref="B26" location="'6.6 HEX'!A1" display="'6.6 HEX'!A1" xr:uid="{85390A3E-E62E-487C-B608-9984D076EB03}"/>
    <hyperlink ref="B46" r:id="rId2" display="or the Labour Surveys Branch at labour.statistics@abs.gov.au." xr:uid="{68A20920-51BC-4EC9-8C97-222A81B082DF}"/>
    <hyperlink ref="B45:E45" r:id="rId3" display="For further information about these and related statistics visit www.abs.gov.au/about/contact-us" xr:uid="{31964590-05F1-4819-8611-D75FD5F415FD}"/>
    <hyperlink ref="B38" r:id="rId4" xr:uid="{0D9A02AB-C9EC-4AA5-9933-F563DEA5AF58}"/>
    <hyperlink ref="B27" location="'6.8 SAH'!A1" display="'6.8 SAH'!A1" xr:uid="{1E0EE71A-C125-48E4-8535-FDE33F4465F0}"/>
    <hyperlink ref="B30" location="'9.1 INC'!A1" display="'9.1 INC'!A1" xr:uid="{0B28F826-588C-486A-8EB6-919D4EBED047}"/>
    <hyperlink ref="B31" location="'10.2 PPA'!A1" display="'10.2 PPA'!A1" xr:uid="{13BB8FBA-1BBC-49D6-B23D-C10E1F6A0B30}"/>
    <hyperlink ref="B29" location="'6a DIS'!A1" display="6a" xr:uid="{C0CCC33E-A2B8-40C6-8B58-5E547A84A6E5}"/>
    <hyperlink ref="B32" location="'11.1 PIN'!A1" display="'11.1 PIN'!A1" xr:uid="{883E133B-43D2-4CED-A0E4-1F8A187E037B}"/>
    <hyperlink ref="B28" location="'6.9 LTC'!A1" display="'6.9 LTC'!A1" xr:uid="{BABE07E5-392E-4C0D-B611-999C1D568FD2}"/>
    <hyperlink ref="B33" location="'11.2 PAP'!A1" display="6a" xr:uid="{33281204-E767-461F-BE2C-78FAF173E33F}"/>
    <hyperlink ref="B34" location="'12 HHI'!A1" display="'12 HHI'!A1" xr:uid="{C7B28027-CA15-4A05-8AFF-6AC9B4C0BE65}"/>
    <hyperlink ref="B8" location="'1.3 OCC'!A1" display="'1.3 OCC'!A1" xr:uid="{BE883DB2-FC8F-4A0D-BFB1-9D57DCEA48CC}"/>
    <hyperlink ref="B41" r:id="rId5" xr:uid="{29D8904F-84C9-4581-9F62-17B3B8AE6EBA}"/>
    <hyperlink ref="B42" r:id="rId6" display="Explanatory Notes" xr:uid="{34AB48C3-CF38-457D-822B-126514FC6EF1}"/>
    <hyperlink ref="B41:C41" r:id="rId7" display="Summary" xr:uid="{8CA4136A-1856-4D56-BA8D-F62575E6F20C}"/>
    <hyperlink ref="B42:C42" r:id="rId8" display="Methodology" xr:uid="{FC0394B4-0FDD-41D2-9C6E-15275FADA631}"/>
  </hyperlinks>
  <pageMargins left="0.7" right="0.7" top="0.75" bottom="0.75" header="0.3" footer="0.3"/>
  <pageSetup paperSize="9" orientation="portrait" r:id="rId9"/>
  <headerFooter>
    <oddHeader>&amp;C&amp;"Calibri"&amp;10&amp;KFF0000 OFFICIAL: Sensitive&amp;1#_x000D_</oddHeader>
    <oddFooter>&amp;C_x000D_&amp;1#&amp;"Calibri"&amp;10&amp;KFF0000 OFFICIAL: Sensitive</oddFooter>
  </headerFooter>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54F59-2A8F-4E37-8CE7-A0F4A7CC833C}">
  <sheetPr codeName="Sheet8"/>
  <dimension ref="A1:M2177"/>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6" spans="1:13" ht="18" x14ac:dyDescent="0.25">
      <c r="A6" s="88" t="s">
        <v>1517</v>
      </c>
    </row>
    <row r="7" spans="1:13" ht="15.75" thickBot="1" x14ac:dyDescent="0.3">
      <c r="A7" s="3"/>
    </row>
    <row r="8" spans="1:13" ht="15.75" thickBot="1" x14ac:dyDescent="0.3">
      <c r="A8" s="215" t="s">
        <v>0</v>
      </c>
      <c r="B8" s="216"/>
      <c r="C8" s="217"/>
    </row>
    <row r="9" spans="1:13" ht="15.75" thickBot="1" x14ac:dyDescent="0.3">
      <c r="A9" s="6" t="s">
        <v>1</v>
      </c>
      <c r="B9" s="1" t="s">
        <v>2</v>
      </c>
      <c r="C9" s="1" t="s">
        <v>3</v>
      </c>
    </row>
    <row r="10" spans="1:13" x14ac:dyDescent="0.25">
      <c r="A10" s="209" t="s">
        <v>388</v>
      </c>
      <c r="B10" s="65" t="s">
        <v>389</v>
      </c>
      <c r="C10" s="67"/>
    </row>
    <row r="11" spans="1:13" x14ac:dyDescent="0.25">
      <c r="A11" s="210"/>
      <c r="B11" s="65"/>
      <c r="C11" s="67"/>
    </row>
    <row r="12" spans="1:13" x14ac:dyDescent="0.25">
      <c r="A12" s="210"/>
      <c r="B12" s="67" t="s">
        <v>7</v>
      </c>
      <c r="C12" s="67"/>
    </row>
    <row r="13" spans="1:13" x14ac:dyDescent="0.25">
      <c r="A13" s="210"/>
      <c r="B13" s="67"/>
      <c r="C13" s="67"/>
    </row>
    <row r="14" spans="1:13" x14ac:dyDescent="0.25">
      <c r="A14" s="210"/>
      <c r="B14" s="67" t="s">
        <v>390</v>
      </c>
      <c r="C14" s="73" t="s">
        <v>391</v>
      </c>
    </row>
    <row r="15" spans="1:13" x14ac:dyDescent="0.25">
      <c r="A15" s="210"/>
      <c r="B15" s="67" t="s">
        <v>9</v>
      </c>
      <c r="C15" s="73" t="s">
        <v>392</v>
      </c>
    </row>
    <row r="16" spans="1:13" ht="73.5" customHeight="1" thickBot="1" x14ac:dyDescent="0.3">
      <c r="A16" s="211"/>
      <c r="B16" s="69"/>
      <c r="C16" s="74"/>
    </row>
    <row r="17" spans="1:3" x14ac:dyDescent="0.25">
      <c r="A17" s="209" t="s">
        <v>393</v>
      </c>
      <c r="B17" s="65" t="s">
        <v>1224</v>
      </c>
      <c r="C17" s="67"/>
    </row>
    <row r="18" spans="1:3" x14ac:dyDescent="0.25">
      <c r="A18" s="210"/>
      <c r="B18" s="67"/>
      <c r="C18" s="67"/>
    </row>
    <row r="19" spans="1:3" x14ac:dyDescent="0.25">
      <c r="A19" s="210"/>
      <c r="B19" s="67" t="s">
        <v>947</v>
      </c>
      <c r="C19" s="73"/>
    </row>
    <row r="20" spans="1:3" x14ac:dyDescent="0.25">
      <c r="A20" s="210"/>
      <c r="B20" s="67"/>
      <c r="C20" s="73"/>
    </row>
    <row r="21" spans="1:3" x14ac:dyDescent="0.25">
      <c r="A21" s="210"/>
      <c r="B21" s="67" t="s">
        <v>1218</v>
      </c>
      <c r="C21" s="73"/>
    </row>
    <row r="22" spans="1:3" x14ac:dyDescent="0.25">
      <c r="A22" s="210"/>
      <c r="B22" s="67" t="s">
        <v>165</v>
      </c>
      <c r="C22" s="73" t="s">
        <v>391</v>
      </c>
    </row>
    <row r="23" spans="1:3" x14ac:dyDescent="0.25">
      <c r="A23" s="210"/>
      <c r="B23" s="67" t="s">
        <v>166</v>
      </c>
      <c r="C23" s="73" t="s">
        <v>251</v>
      </c>
    </row>
    <row r="24" spans="1:3" ht="15.75" thickBot="1" x14ac:dyDescent="0.3">
      <c r="A24" s="211"/>
      <c r="B24" s="69"/>
      <c r="C24" s="74"/>
    </row>
    <row r="25" spans="1:3" ht="22.5" customHeight="1" x14ac:dyDescent="0.25">
      <c r="A25" s="209" t="s">
        <v>946</v>
      </c>
      <c r="B25" s="65" t="s">
        <v>1225</v>
      </c>
      <c r="C25" s="67"/>
    </row>
    <row r="26" spans="1:3" x14ac:dyDescent="0.25">
      <c r="A26" s="210"/>
      <c r="B26" s="67"/>
      <c r="C26" s="67"/>
    </row>
    <row r="27" spans="1:3" x14ac:dyDescent="0.25">
      <c r="A27" s="210"/>
      <c r="B27" s="67" t="s">
        <v>1228</v>
      </c>
      <c r="C27" s="67"/>
    </row>
    <row r="28" spans="1:3" x14ac:dyDescent="0.25">
      <c r="A28" s="210"/>
      <c r="B28" s="67" t="s">
        <v>394</v>
      </c>
      <c r="C28" s="67" t="s">
        <v>402</v>
      </c>
    </row>
    <row r="29" spans="1:3" x14ac:dyDescent="0.25">
      <c r="A29" s="210"/>
      <c r="B29" s="67" t="s">
        <v>395</v>
      </c>
      <c r="C29" s="67" t="s">
        <v>403</v>
      </c>
    </row>
    <row r="30" spans="1:3" x14ac:dyDescent="0.25">
      <c r="A30" s="210"/>
      <c r="B30" s="67" t="s">
        <v>396</v>
      </c>
      <c r="C30" s="67" t="s">
        <v>404</v>
      </c>
    </row>
    <row r="31" spans="1:3" x14ac:dyDescent="0.25">
      <c r="A31" s="210"/>
      <c r="B31" s="67" t="s">
        <v>397</v>
      </c>
      <c r="C31" s="67" t="s">
        <v>405</v>
      </c>
    </row>
    <row r="32" spans="1:3" x14ac:dyDescent="0.25">
      <c r="A32" s="210"/>
      <c r="B32" s="67" t="s">
        <v>319</v>
      </c>
      <c r="C32" s="67" t="s">
        <v>406</v>
      </c>
    </row>
    <row r="33" spans="1:3" x14ac:dyDescent="0.25">
      <c r="A33" s="210"/>
      <c r="B33" s="67" t="s">
        <v>320</v>
      </c>
      <c r="C33" s="67" t="s">
        <v>407</v>
      </c>
    </row>
    <row r="34" spans="1:3" x14ac:dyDescent="0.25">
      <c r="A34" s="210"/>
      <c r="B34" s="67" t="s">
        <v>321</v>
      </c>
      <c r="C34" s="67" t="s">
        <v>408</v>
      </c>
    </row>
    <row r="35" spans="1:3" x14ac:dyDescent="0.25">
      <c r="A35" s="210"/>
      <c r="B35" s="67" t="s">
        <v>398</v>
      </c>
      <c r="C35" s="67" t="s">
        <v>409</v>
      </c>
    </row>
    <row r="36" spans="1:3" x14ac:dyDescent="0.25">
      <c r="A36" s="210"/>
      <c r="B36" s="67" t="s">
        <v>399</v>
      </c>
      <c r="C36" s="67" t="s">
        <v>1485</v>
      </c>
    </row>
    <row r="37" spans="1:3" x14ac:dyDescent="0.25">
      <c r="A37" s="210"/>
      <c r="B37" s="67" t="s">
        <v>400</v>
      </c>
      <c r="C37" s="67" t="s">
        <v>410</v>
      </c>
    </row>
    <row r="38" spans="1:3" x14ac:dyDescent="0.25">
      <c r="A38" s="210"/>
      <c r="B38" s="67" t="s">
        <v>401</v>
      </c>
      <c r="C38" s="67" t="s">
        <v>411</v>
      </c>
    </row>
    <row r="39" spans="1:3" ht="15.75" thickBot="1" x14ac:dyDescent="0.3">
      <c r="A39" s="211"/>
      <c r="B39" s="69"/>
      <c r="C39" s="74"/>
    </row>
    <row r="40" spans="1:3" x14ac:dyDescent="0.25">
      <c r="A40" s="209" t="s">
        <v>412</v>
      </c>
      <c r="B40" s="65" t="s">
        <v>1226</v>
      </c>
      <c r="C40" s="212" t="s">
        <v>414</v>
      </c>
    </row>
    <row r="41" spans="1:3" x14ac:dyDescent="0.25">
      <c r="A41" s="210"/>
      <c r="B41" s="67"/>
      <c r="C41" s="213"/>
    </row>
    <row r="42" spans="1:3" x14ac:dyDescent="0.25">
      <c r="A42" s="210"/>
      <c r="B42" s="67" t="s">
        <v>413</v>
      </c>
      <c r="C42" s="213"/>
    </row>
    <row r="43" spans="1:3" x14ac:dyDescent="0.25">
      <c r="A43" s="210"/>
      <c r="B43" s="67" t="s">
        <v>123</v>
      </c>
      <c r="C43" s="213"/>
    </row>
    <row r="44" spans="1:3" ht="15.75" thickBot="1" x14ac:dyDescent="0.3">
      <c r="A44" s="211"/>
      <c r="B44" s="69"/>
      <c r="C44" s="214"/>
    </row>
    <row r="45" spans="1:3" ht="22.5" customHeight="1" x14ac:dyDescent="0.25">
      <c r="A45" s="209" t="s">
        <v>1413</v>
      </c>
      <c r="B45" s="65" t="s">
        <v>414</v>
      </c>
      <c r="C45" s="67"/>
    </row>
    <row r="46" spans="1:3" x14ac:dyDescent="0.25">
      <c r="A46" s="210"/>
      <c r="B46" s="67"/>
      <c r="C46" s="67"/>
    </row>
    <row r="47" spans="1:3" x14ac:dyDescent="0.25">
      <c r="A47" s="210"/>
      <c r="B47" s="67" t="s">
        <v>7</v>
      </c>
      <c r="C47" s="73"/>
    </row>
    <row r="48" spans="1:3" x14ac:dyDescent="0.25">
      <c r="A48" s="210"/>
      <c r="B48" s="67"/>
      <c r="C48" s="73"/>
    </row>
    <row r="49" spans="1:3" x14ac:dyDescent="0.25">
      <c r="A49" s="210"/>
      <c r="B49" s="67" t="s">
        <v>415</v>
      </c>
      <c r="C49" s="73" t="s">
        <v>416</v>
      </c>
    </row>
    <row r="50" spans="1:3" x14ac:dyDescent="0.25">
      <c r="A50" s="210"/>
      <c r="B50" s="67" t="s">
        <v>9</v>
      </c>
      <c r="C50" s="73" t="s">
        <v>417</v>
      </c>
    </row>
    <row r="51" spans="1:3" ht="15.75" thickBot="1" x14ac:dyDescent="0.3">
      <c r="A51" s="211"/>
      <c r="B51" s="69"/>
      <c r="C51" s="74"/>
    </row>
    <row r="52" spans="1:3" x14ac:dyDescent="0.25">
      <c r="A52" s="209" t="s">
        <v>1414</v>
      </c>
      <c r="B52" s="65" t="s">
        <v>1227</v>
      </c>
      <c r="C52" s="212" t="s">
        <v>1412</v>
      </c>
    </row>
    <row r="53" spans="1:3" x14ac:dyDescent="0.25">
      <c r="A53" s="210"/>
      <c r="B53" s="67"/>
      <c r="C53" s="213"/>
    </row>
    <row r="54" spans="1:3" x14ac:dyDescent="0.25">
      <c r="A54" s="210"/>
      <c r="B54" s="67" t="s">
        <v>814</v>
      </c>
      <c r="C54" s="213"/>
    </row>
    <row r="55" spans="1:3" x14ac:dyDescent="0.25">
      <c r="A55" s="210"/>
      <c r="B55" s="67" t="s">
        <v>394</v>
      </c>
      <c r="C55" s="213"/>
    </row>
    <row r="56" spans="1:3" x14ac:dyDescent="0.25">
      <c r="A56" s="210"/>
      <c r="B56" s="67" t="s">
        <v>395</v>
      </c>
      <c r="C56" s="213"/>
    </row>
    <row r="57" spans="1:3" x14ac:dyDescent="0.25">
      <c r="A57" s="210"/>
      <c r="B57" s="67" t="s">
        <v>396</v>
      </c>
      <c r="C57" s="213"/>
    </row>
    <row r="58" spans="1:3" x14ac:dyDescent="0.25">
      <c r="A58" s="210"/>
      <c r="B58" s="67" t="s">
        <v>397</v>
      </c>
      <c r="C58" s="213"/>
    </row>
    <row r="59" spans="1:3" x14ac:dyDescent="0.25">
      <c r="A59" s="210"/>
      <c r="B59" s="67" t="s">
        <v>319</v>
      </c>
      <c r="C59" s="213"/>
    </row>
    <row r="60" spans="1:3" x14ac:dyDescent="0.25">
      <c r="A60" s="210"/>
      <c r="B60" s="67" t="s">
        <v>320</v>
      </c>
      <c r="C60" s="213"/>
    </row>
    <row r="61" spans="1:3" x14ac:dyDescent="0.25">
      <c r="A61" s="210"/>
      <c r="B61" s="67" t="s">
        <v>321</v>
      </c>
      <c r="C61" s="213"/>
    </row>
    <row r="62" spans="1:3" x14ac:dyDescent="0.25">
      <c r="A62" s="210"/>
      <c r="B62" s="67" t="s">
        <v>398</v>
      </c>
      <c r="C62" s="213"/>
    </row>
    <row r="63" spans="1:3" x14ac:dyDescent="0.25">
      <c r="A63" s="210"/>
      <c r="B63" s="67" t="s">
        <v>399</v>
      </c>
      <c r="C63" s="213"/>
    </row>
    <row r="64" spans="1:3" x14ac:dyDescent="0.25">
      <c r="A64" s="210"/>
      <c r="B64" s="67" t="s">
        <v>400</v>
      </c>
      <c r="C64" s="213"/>
    </row>
    <row r="65" spans="1:3" ht="15.75" thickBot="1" x14ac:dyDescent="0.3">
      <c r="A65" s="211"/>
      <c r="B65" s="69"/>
      <c r="C65" s="214"/>
    </row>
    <row r="66" spans="1:3" ht="22.5" customHeight="1" x14ac:dyDescent="0.25">
      <c r="A66" s="209" t="s">
        <v>1479</v>
      </c>
      <c r="B66" s="65" t="s">
        <v>418</v>
      </c>
      <c r="C66" s="67"/>
    </row>
    <row r="67" spans="1:3" x14ac:dyDescent="0.25">
      <c r="A67" s="210"/>
      <c r="B67" s="67"/>
      <c r="C67" s="67"/>
    </row>
    <row r="68" spans="1:3" x14ac:dyDescent="0.25">
      <c r="A68" s="210"/>
      <c r="B68" s="67" t="s">
        <v>7</v>
      </c>
      <c r="C68" s="73"/>
    </row>
    <row r="69" spans="1:3" x14ac:dyDescent="0.25">
      <c r="A69" s="210"/>
      <c r="B69" s="67"/>
      <c r="C69" s="73"/>
    </row>
    <row r="70" spans="1:3" x14ac:dyDescent="0.25">
      <c r="A70" s="210"/>
      <c r="B70" s="67" t="s">
        <v>949</v>
      </c>
      <c r="C70" s="73" t="s">
        <v>419</v>
      </c>
    </row>
    <row r="71" spans="1:3" x14ac:dyDescent="0.25">
      <c r="A71" s="210"/>
      <c r="B71" s="67" t="s">
        <v>948</v>
      </c>
      <c r="C71" s="73" t="s">
        <v>387</v>
      </c>
    </row>
    <row r="72" spans="1:3" x14ac:dyDescent="0.25">
      <c r="A72" s="210"/>
      <c r="B72" s="67" t="s">
        <v>895</v>
      </c>
      <c r="C72" s="73" t="s">
        <v>449</v>
      </c>
    </row>
    <row r="73" spans="1:3" ht="15.75" thickBot="1" x14ac:dyDescent="0.3">
      <c r="A73" s="211"/>
      <c r="B73" s="69"/>
      <c r="C73" s="74"/>
    </row>
    <row r="75" spans="1:3" x14ac:dyDescent="0.25">
      <c r="A75" s="27" t="str">
        <f ca="1">"© Commonwealth of Australia "&amp;YEAR(TODAY())</f>
        <v>© Commonwealth of Australia 2026</v>
      </c>
    </row>
    <row r="76" spans="1:3" x14ac:dyDescent="0.25">
      <c r="A76"/>
    </row>
    <row r="77" spans="1:3" x14ac:dyDescent="0.25">
      <c r="A77"/>
    </row>
    <row r="78" spans="1:3" x14ac:dyDescent="0.25">
      <c r="A78"/>
    </row>
    <row r="79" spans="1:3" x14ac:dyDescent="0.25">
      <c r="A79"/>
    </row>
    <row r="80" spans="1:3"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sheetData>
  <mergeCells count="10">
    <mergeCell ref="A66:A73"/>
    <mergeCell ref="A52:A65"/>
    <mergeCell ref="C52:C65"/>
    <mergeCell ref="A8:C8"/>
    <mergeCell ref="A10:A16"/>
    <mergeCell ref="A17:A24"/>
    <mergeCell ref="A40:A44"/>
    <mergeCell ref="C40:C44"/>
    <mergeCell ref="A25:A39"/>
    <mergeCell ref="A45:A51"/>
  </mergeCells>
  <hyperlinks>
    <hyperlink ref="A75" r:id="rId1" display="© Commonwealth of Australia 2014" xr:uid="{76DD46C7-E8CC-4651-8BBC-0A1BEAAE1110}"/>
  </hyperlinks>
  <pageMargins left="0.7" right="0.7" top="0.75" bottom="0.75" header="0.3" footer="0.3"/>
  <headerFooter>
    <oddHeader>&amp;C&amp;"Calibri"&amp;10&amp;KFF0000 OFFICIAL: Sensitive&amp;1#_x000D_</oddHeader>
    <oddFooter>&amp;C_x000D_&amp;1#&amp;"Calibri"&amp;10&amp;KFF0000 OFFICIAL: Sensitive</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42384-0E03-4943-8BB4-1D5E7DB20263}">
  <sheetPr codeName="Sheet9"/>
  <dimension ref="A1:M2171"/>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1"/>
      <c r="B5" s="22"/>
      <c r="C5" s="22"/>
      <c r="D5" s="22"/>
      <c r="E5" s="20"/>
    </row>
    <row r="6" spans="1:13" ht="18" x14ac:dyDescent="0.25">
      <c r="A6" s="88" t="s">
        <v>1518</v>
      </c>
    </row>
    <row r="7" spans="1:13" ht="15.75" thickBot="1" x14ac:dyDescent="0.3">
      <c r="A7" s="3"/>
    </row>
    <row r="8" spans="1:13" ht="15.75" thickBot="1" x14ac:dyDescent="0.3">
      <c r="A8" s="215" t="s">
        <v>0</v>
      </c>
      <c r="B8" s="216"/>
      <c r="C8" s="217"/>
    </row>
    <row r="9" spans="1:13" ht="15.75" thickBot="1" x14ac:dyDescent="0.3">
      <c r="A9" s="6" t="s">
        <v>1</v>
      </c>
      <c r="B9" s="1" t="s">
        <v>2</v>
      </c>
      <c r="C9" s="1" t="s">
        <v>3</v>
      </c>
    </row>
    <row r="10" spans="1:13" x14ac:dyDescent="0.25">
      <c r="A10" s="209" t="s">
        <v>950</v>
      </c>
      <c r="B10" s="65" t="s">
        <v>1229</v>
      </c>
      <c r="C10" s="67"/>
    </row>
    <row r="11" spans="1:13" x14ac:dyDescent="0.25">
      <c r="A11" s="210"/>
      <c r="B11" s="67"/>
      <c r="C11" s="67"/>
    </row>
    <row r="12" spans="1:13" x14ac:dyDescent="0.25">
      <c r="A12" s="210"/>
      <c r="B12" s="65" t="s">
        <v>420</v>
      </c>
      <c r="C12" s="67"/>
    </row>
    <row r="13" spans="1:13" x14ac:dyDescent="0.25">
      <c r="A13" s="210"/>
      <c r="B13" s="67"/>
      <c r="C13" s="73"/>
    </row>
    <row r="14" spans="1:13" x14ac:dyDescent="0.25">
      <c r="A14" s="210"/>
      <c r="B14" s="67" t="s">
        <v>1233</v>
      </c>
      <c r="C14" s="73"/>
    </row>
    <row r="15" spans="1:13" x14ac:dyDescent="0.25">
      <c r="A15" s="210"/>
      <c r="B15" s="67" t="s">
        <v>165</v>
      </c>
      <c r="C15" s="73" t="s">
        <v>1027</v>
      </c>
    </row>
    <row r="16" spans="1:13" x14ac:dyDescent="0.25">
      <c r="A16" s="210"/>
      <c r="B16" s="67" t="s">
        <v>249</v>
      </c>
      <c r="C16" s="73" t="s">
        <v>251</v>
      </c>
    </row>
    <row r="17" spans="1:3" ht="15.75" thickBot="1" x14ac:dyDescent="0.3">
      <c r="A17" s="211"/>
      <c r="B17" s="69"/>
      <c r="C17" s="74"/>
    </row>
    <row r="18" spans="1:3" x14ac:dyDescent="0.25">
      <c r="A18" s="209" t="s">
        <v>421</v>
      </c>
      <c r="B18" s="65" t="s">
        <v>1230</v>
      </c>
      <c r="C18" s="67"/>
    </row>
    <row r="19" spans="1:3" x14ac:dyDescent="0.25">
      <c r="A19" s="210"/>
      <c r="B19" s="67"/>
      <c r="C19" s="67"/>
    </row>
    <row r="20" spans="1:3" x14ac:dyDescent="0.25">
      <c r="A20" s="210"/>
      <c r="B20" s="67" t="s">
        <v>422</v>
      </c>
      <c r="C20" s="73"/>
    </row>
    <row r="21" spans="1:3" x14ac:dyDescent="0.25">
      <c r="A21" s="210"/>
      <c r="B21" s="67" t="s">
        <v>15</v>
      </c>
      <c r="C21" s="73" t="s">
        <v>896</v>
      </c>
    </row>
    <row r="22" spans="1:3" x14ac:dyDescent="0.25">
      <c r="A22" s="210"/>
      <c r="B22" s="67" t="s">
        <v>16</v>
      </c>
      <c r="C22" s="73" t="s">
        <v>951</v>
      </c>
    </row>
    <row r="23" spans="1:3" ht="15.75" thickBot="1" x14ac:dyDescent="0.3">
      <c r="A23" s="211"/>
      <c r="B23" s="69"/>
      <c r="C23" s="74"/>
    </row>
    <row r="24" spans="1:3" x14ac:dyDescent="0.25">
      <c r="A24" s="209" t="s">
        <v>897</v>
      </c>
      <c r="B24" s="65" t="s">
        <v>1231</v>
      </c>
      <c r="C24" s="67"/>
    </row>
    <row r="25" spans="1:3" x14ac:dyDescent="0.25">
      <c r="A25" s="210"/>
      <c r="B25" s="67"/>
      <c r="C25" s="67"/>
    </row>
    <row r="26" spans="1:3" x14ac:dyDescent="0.25">
      <c r="A26" s="210"/>
      <c r="B26" s="67" t="s">
        <v>1234</v>
      </c>
      <c r="C26" s="67"/>
    </row>
    <row r="27" spans="1:3" x14ac:dyDescent="0.25">
      <c r="A27" s="210"/>
      <c r="B27" s="67" t="s">
        <v>394</v>
      </c>
      <c r="C27" s="67" t="s">
        <v>424</v>
      </c>
    </row>
    <row r="28" spans="1:3" x14ac:dyDescent="0.25">
      <c r="A28" s="210"/>
      <c r="B28" s="67" t="s">
        <v>395</v>
      </c>
      <c r="C28" s="67" t="s">
        <v>425</v>
      </c>
    </row>
    <row r="29" spans="1:3" x14ac:dyDescent="0.25">
      <c r="A29" s="210"/>
      <c r="B29" s="67" t="s">
        <v>396</v>
      </c>
      <c r="C29" s="67" t="s">
        <v>426</v>
      </c>
    </row>
    <row r="30" spans="1:3" x14ac:dyDescent="0.25">
      <c r="A30" s="210"/>
      <c r="B30" s="67" t="s">
        <v>397</v>
      </c>
      <c r="C30" s="67" t="s">
        <v>427</v>
      </c>
    </row>
    <row r="31" spans="1:3" x14ac:dyDescent="0.25">
      <c r="A31" s="210"/>
      <c r="B31" s="67" t="s">
        <v>319</v>
      </c>
      <c r="C31" s="67" t="s">
        <v>428</v>
      </c>
    </row>
    <row r="32" spans="1:3" x14ac:dyDescent="0.25">
      <c r="A32" s="210"/>
      <c r="B32" s="67" t="s">
        <v>320</v>
      </c>
      <c r="C32" s="67" t="s">
        <v>429</v>
      </c>
    </row>
    <row r="33" spans="1:3" x14ac:dyDescent="0.25">
      <c r="A33" s="210"/>
      <c r="B33" s="67" t="s">
        <v>321</v>
      </c>
      <c r="C33" s="67" t="s">
        <v>430</v>
      </c>
    </row>
    <row r="34" spans="1:3" x14ac:dyDescent="0.25">
      <c r="A34" s="210"/>
      <c r="B34" s="67" t="s">
        <v>398</v>
      </c>
      <c r="C34" s="67" t="s">
        <v>431</v>
      </c>
    </row>
    <row r="35" spans="1:3" x14ac:dyDescent="0.25">
      <c r="A35" s="210"/>
      <c r="B35" s="67" t="s">
        <v>399</v>
      </c>
      <c r="C35" s="67" t="s">
        <v>432</v>
      </c>
    </row>
    <row r="36" spans="1:3" x14ac:dyDescent="0.25">
      <c r="A36" s="210"/>
      <c r="B36" s="67" t="s">
        <v>400</v>
      </c>
      <c r="C36" s="67" t="s">
        <v>433</v>
      </c>
    </row>
    <row r="37" spans="1:3" x14ac:dyDescent="0.25">
      <c r="A37" s="210"/>
      <c r="B37" s="67" t="s">
        <v>401</v>
      </c>
      <c r="C37" s="67" t="s">
        <v>434</v>
      </c>
    </row>
    <row r="38" spans="1:3" ht="15.75" thickBot="1" x14ac:dyDescent="0.3">
      <c r="A38" s="211"/>
      <c r="B38" s="69"/>
      <c r="C38" s="74"/>
    </row>
    <row r="39" spans="1:3" x14ac:dyDescent="0.25">
      <c r="A39" s="209" t="s">
        <v>1415</v>
      </c>
      <c r="B39" s="65" t="s">
        <v>435</v>
      </c>
      <c r="C39" s="67"/>
    </row>
    <row r="40" spans="1:3" x14ac:dyDescent="0.25">
      <c r="A40" s="210"/>
      <c r="B40" s="65"/>
      <c r="C40" s="67"/>
    </row>
    <row r="41" spans="1:3" x14ac:dyDescent="0.25">
      <c r="A41" s="210"/>
      <c r="B41" s="67" t="s">
        <v>7</v>
      </c>
      <c r="C41" s="67"/>
    </row>
    <row r="42" spans="1:3" x14ac:dyDescent="0.25">
      <c r="A42" s="210"/>
      <c r="B42" s="67"/>
      <c r="C42" s="67"/>
    </row>
    <row r="43" spans="1:3" x14ac:dyDescent="0.25">
      <c r="A43" s="210"/>
      <c r="B43" s="67" t="s">
        <v>436</v>
      </c>
      <c r="C43" s="73" t="s">
        <v>952</v>
      </c>
    </row>
    <row r="44" spans="1:3" x14ac:dyDescent="0.25">
      <c r="A44" s="210"/>
      <c r="B44" s="67" t="s">
        <v>9</v>
      </c>
      <c r="C44" s="73" t="s">
        <v>437</v>
      </c>
    </row>
    <row r="45" spans="1:3" ht="15.75" thickBot="1" x14ac:dyDescent="0.3">
      <c r="A45" s="211"/>
      <c r="B45" s="69"/>
      <c r="C45" s="74"/>
    </row>
    <row r="46" spans="1:3" x14ac:dyDescent="0.25">
      <c r="A46" s="209" t="s">
        <v>1416</v>
      </c>
      <c r="B46" s="65" t="s">
        <v>1232</v>
      </c>
      <c r="C46" s="67"/>
    </row>
    <row r="47" spans="1:3" x14ac:dyDescent="0.25">
      <c r="A47" s="210"/>
      <c r="B47" s="67"/>
      <c r="C47" s="67"/>
    </row>
    <row r="48" spans="1:3" x14ac:dyDescent="0.25">
      <c r="A48" s="210"/>
      <c r="B48" s="67" t="s">
        <v>815</v>
      </c>
      <c r="C48" s="67"/>
    </row>
    <row r="49" spans="1:3" x14ac:dyDescent="0.25">
      <c r="A49" s="210"/>
      <c r="B49" s="67" t="s">
        <v>394</v>
      </c>
      <c r="C49" s="67" t="s">
        <v>438</v>
      </c>
    </row>
    <row r="50" spans="1:3" x14ac:dyDescent="0.25">
      <c r="A50" s="210"/>
      <c r="B50" s="67" t="s">
        <v>395</v>
      </c>
      <c r="C50" s="67" t="s">
        <v>439</v>
      </c>
    </row>
    <row r="51" spans="1:3" x14ac:dyDescent="0.25">
      <c r="A51" s="210"/>
      <c r="B51" s="67" t="s">
        <v>396</v>
      </c>
      <c r="C51" s="67" t="s">
        <v>440</v>
      </c>
    </row>
    <row r="52" spans="1:3" x14ac:dyDescent="0.25">
      <c r="A52" s="210"/>
      <c r="B52" s="67" t="s">
        <v>397</v>
      </c>
      <c r="C52" s="67" t="s">
        <v>441</v>
      </c>
    </row>
    <row r="53" spans="1:3" x14ac:dyDescent="0.25">
      <c r="A53" s="210"/>
      <c r="B53" s="67" t="s">
        <v>319</v>
      </c>
      <c r="C53" s="67" t="s">
        <v>442</v>
      </c>
    </row>
    <row r="54" spans="1:3" x14ac:dyDescent="0.25">
      <c r="A54" s="210"/>
      <c r="B54" s="67" t="s">
        <v>320</v>
      </c>
      <c r="C54" s="67" t="s">
        <v>443</v>
      </c>
    </row>
    <row r="55" spans="1:3" x14ac:dyDescent="0.25">
      <c r="A55" s="210"/>
      <c r="B55" s="67" t="s">
        <v>321</v>
      </c>
      <c r="C55" s="67" t="s">
        <v>444</v>
      </c>
    </row>
    <row r="56" spans="1:3" x14ac:dyDescent="0.25">
      <c r="A56" s="210"/>
      <c r="B56" s="67" t="s">
        <v>398</v>
      </c>
      <c r="C56" s="67" t="s">
        <v>445</v>
      </c>
    </row>
    <row r="57" spans="1:3" x14ac:dyDescent="0.25">
      <c r="A57" s="210"/>
      <c r="B57" s="67" t="s">
        <v>399</v>
      </c>
      <c r="C57" s="67" t="s">
        <v>446</v>
      </c>
    </row>
    <row r="58" spans="1:3" x14ac:dyDescent="0.25">
      <c r="A58" s="210"/>
      <c r="B58" s="67" t="s">
        <v>400</v>
      </c>
      <c r="C58" s="67" t="s">
        <v>447</v>
      </c>
    </row>
    <row r="59" spans="1:3" ht="15.75" thickBot="1" x14ac:dyDescent="0.3">
      <c r="A59" s="211"/>
      <c r="B59" s="69"/>
      <c r="C59" s="74"/>
    </row>
    <row r="60" spans="1:3" x14ac:dyDescent="0.25">
      <c r="A60" s="209" t="s">
        <v>1417</v>
      </c>
      <c r="B60" s="71" t="s">
        <v>448</v>
      </c>
      <c r="C60" s="72"/>
    </row>
    <row r="61" spans="1:3" x14ac:dyDescent="0.25">
      <c r="A61" s="210"/>
      <c r="B61" s="65"/>
      <c r="C61" s="67"/>
    </row>
    <row r="62" spans="1:3" x14ac:dyDescent="0.25">
      <c r="A62" s="210"/>
      <c r="B62" s="67" t="s">
        <v>7</v>
      </c>
      <c r="C62" s="67"/>
    </row>
    <row r="63" spans="1:3" x14ac:dyDescent="0.25">
      <c r="A63" s="210"/>
      <c r="B63" s="67"/>
      <c r="C63" s="67"/>
    </row>
    <row r="64" spans="1:3" x14ac:dyDescent="0.25">
      <c r="A64" s="210"/>
      <c r="B64" s="67" t="s">
        <v>902</v>
      </c>
      <c r="C64" s="67" t="s">
        <v>423</v>
      </c>
    </row>
    <row r="65" spans="1:3" x14ac:dyDescent="0.25">
      <c r="A65" s="210"/>
      <c r="B65" s="67" t="s">
        <v>953</v>
      </c>
      <c r="C65" s="67" t="s">
        <v>77</v>
      </c>
    </row>
    <row r="66" spans="1:3" x14ac:dyDescent="0.25">
      <c r="A66" s="210"/>
      <c r="B66" s="67" t="s">
        <v>954</v>
      </c>
      <c r="C66" s="67" t="s">
        <v>449</v>
      </c>
    </row>
    <row r="67" spans="1:3" x14ac:dyDescent="0.25">
      <c r="A67" s="210"/>
      <c r="B67" s="67" t="s">
        <v>901</v>
      </c>
      <c r="C67" s="67" t="s">
        <v>856</v>
      </c>
    </row>
    <row r="68" spans="1:3" ht="15.75" thickBot="1" x14ac:dyDescent="0.3">
      <c r="A68" s="211"/>
      <c r="B68" s="69"/>
      <c r="C68" s="74"/>
    </row>
    <row r="69" spans="1:3" x14ac:dyDescent="0.25">
      <c r="A69" s="5"/>
    </row>
    <row r="70" spans="1:3" x14ac:dyDescent="0.25">
      <c r="A70" s="27" t="str">
        <f ca="1">"© Commonwealth of Australia "&amp;YEAR(TODAY())</f>
        <v>© Commonwealth of Australia 2026</v>
      </c>
    </row>
    <row r="71" spans="1:3" x14ac:dyDescent="0.25">
      <c r="A71"/>
    </row>
    <row r="72" spans="1:3" x14ac:dyDescent="0.25">
      <c r="A72"/>
    </row>
    <row r="73" spans="1:3" x14ac:dyDescent="0.25">
      <c r="A73"/>
    </row>
    <row r="74" spans="1:3" x14ac:dyDescent="0.25">
      <c r="A74"/>
    </row>
    <row r="75" spans="1:3" x14ac:dyDescent="0.25">
      <c r="A75"/>
    </row>
    <row r="76" spans="1:3" x14ac:dyDescent="0.25">
      <c r="A76"/>
    </row>
    <row r="77" spans="1:3" x14ac:dyDescent="0.25">
      <c r="A77"/>
    </row>
    <row r="78" spans="1:3" x14ac:dyDescent="0.25">
      <c r="A78"/>
    </row>
    <row r="79" spans="1:3" x14ac:dyDescent="0.25">
      <c r="A79"/>
    </row>
    <row r="80" spans="1:3"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sheetData>
  <mergeCells count="7">
    <mergeCell ref="A8:C8"/>
    <mergeCell ref="A60:A68"/>
    <mergeCell ref="A10:A17"/>
    <mergeCell ref="A24:A38"/>
    <mergeCell ref="A39:A45"/>
    <mergeCell ref="A46:A59"/>
    <mergeCell ref="A18:A23"/>
  </mergeCells>
  <hyperlinks>
    <hyperlink ref="A70" r:id="rId1" display="© Commonwealth of Australia 2014" xr:uid="{2B62DB74-9640-44EC-951B-D970D4E14F11}"/>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BE7B1-B770-4259-B1A7-4D99E18A1843}">
  <sheetPr codeName="Sheet10"/>
  <dimension ref="A1:M2181"/>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6" spans="1:13" ht="18" x14ac:dyDescent="0.25">
      <c r="A6" s="88" t="s">
        <v>1519</v>
      </c>
    </row>
    <row r="7" spans="1:13" ht="15.75" thickBot="1" x14ac:dyDescent="0.3">
      <c r="A7" s="4"/>
    </row>
    <row r="8" spans="1:13" ht="15.75" thickBot="1" x14ac:dyDescent="0.3">
      <c r="A8" s="215" t="s">
        <v>0</v>
      </c>
      <c r="B8" s="216"/>
      <c r="C8" s="217"/>
    </row>
    <row r="9" spans="1:13" ht="15.75" thickBot="1" x14ac:dyDescent="0.3">
      <c r="A9" s="6" t="s">
        <v>1</v>
      </c>
      <c r="B9" s="1" t="s">
        <v>2</v>
      </c>
      <c r="C9" s="1" t="s">
        <v>3</v>
      </c>
    </row>
    <row r="10" spans="1:13" ht="21" customHeight="1" x14ac:dyDescent="0.25">
      <c r="A10" s="209" t="s">
        <v>1243</v>
      </c>
      <c r="B10" s="65" t="s">
        <v>1235</v>
      </c>
      <c r="C10" s="67"/>
    </row>
    <row r="11" spans="1:13" ht="12.75" customHeight="1" x14ac:dyDescent="0.25">
      <c r="A11" s="210"/>
      <c r="B11" s="65"/>
      <c r="C11" s="67"/>
    </row>
    <row r="12" spans="1:13" x14ac:dyDescent="0.25">
      <c r="A12" s="210"/>
      <c r="B12" s="65" t="s">
        <v>450</v>
      </c>
      <c r="C12" s="67"/>
    </row>
    <row r="13" spans="1:13" x14ac:dyDescent="0.25">
      <c r="A13" s="210"/>
      <c r="B13" s="67"/>
      <c r="C13" s="73"/>
    </row>
    <row r="14" spans="1:13" x14ac:dyDescent="0.25">
      <c r="A14" s="210"/>
      <c r="B14" s="67" t="s">
        <v>1218</v>
      </c>
      <c r="C14" s="73"/>
    </row>
    <row r="15" spans="1:13" x14ac:dyDescent="0.25">
      <c r="A15" s="210"/>
      <c r="B15" s="67" t="s">
        <v>165</v>
      </c>
      <c r="C15" s="73" t="s">
        <v>451</v>
      </c>
    </row>
    <row r="16" spans="1:13" x14ac:dyDescent="0.25">
      <c r="A16" s="210"/>
      <c r="B16" s="67" t="s">
        <v>166</v>
      </c>
      <c r="C16" s="73" t="s">
        <v>251</v>
      </c>
    </row>
    <row r="17" spans="1:3" ht="15.75" thickBot="1" x14ac:dyDescent="0.3">
      <c r="A17" s="211"/>
      <c r="B17" s="69"/>
      <c r="C17" s="74"/>
    </row>
    <row r="18" spans="1:3" x14ac:dyDescent="0.25">
      <c r="A18" s="209" t="s">
        <v>452</v>
      </c>
      <c r="B18" s="65" t="s">
        <v>1241</v>
      </c>
      <c r="C18" s="67"/>
    </row>
    <row r="19" spans="1:3" x14ac:dyDescent="0.25">
      <c r="A19" s="210"/>
      <c r="B19" s="67"/>
      <c r="C19" s="67"/>
    </row>
    <row r="20" spans="1:3" x14ac:dyDescent="0.25">
      <c r="A20" s="210"/>
      <c r="B20" s="67" t="s">
        <v>1261</v>
      </c>
      <c r="C20" s="67"/>
    </row>
    <row r="21" spans="1:3" x14ac:dyDescent="0.25">
      <c r="A21" s="210"/>
      <c r="B21" s="67" t="s">
        <v>252</v>
      </c>
      <c r="C21" s="67" t="s">
        <v>453</v>
      </c>
    </row>
    <row r="22" spans="1:3" x14ac:dyDescent="0.25">
      <c r="A22" s="210"/>
      <c r="B22" s="67" t="s">
        <v>253</v>
      </c>
      <c r="C22" s="67" t="s">
        <v>454</v>
      </c>
    </row>
    <row r="23" spans="1:3" x14ac:dyDescent="0.25">
      <c r="A23" s="210"/>
      <c r="B23" s="67" t="s">
        <v>254</v>
      </c>
      <c r="C23" s="67" t="s">
        <v>455</v>
      </c>
    </row>
    <row r="24" spans="1:3" x14ac:dyDescent="0.25">
      <c r="A24" s="210"/>
      <c r="B24" s="67" t="s">
        <v>255</v>
      </c>
      <c r="C24" s="67" t="s">
        <v>456</v>
      </c>
    </row>
    <row r="25" spans="1:3" x14ac:dyDescent="0.25">
      <c r="A25" s="210"/>
      <c r="B25" s="67" t="s">
        <v>256</v>
      </c>
      <c r="C25" s="67" t="s">
        <v>457</v>
      </c>
    </row>
    <row r="26" spans="1:3" x14ac:dyDescent="0.25">
      <c r="A26" s="210"/>
      <c r="B26" s="67" t="s">
        <v>257</v>
      </c>
      <c r="C26" s="67" t="s">
        <v>458</v>
      </c>
    </row>
    <row r="27" spans="1:3" x14ac:dyDescent="0.25">
      <c r="A27" s="210"/>
      <c r="B27" s="67" t="s">
        <v>258</v>
      </c>
      <c r="C27" s="67" t="s">
        <v>459</v>
      </c>
    </row>
    <row r="28" spans="1:3" x14ac:dyDescent="0.25">
      <c r="A28" s="210"/>
      <c r="B28" s="67" t="s">
        <v>259</v>
      </c>
      <c r="C28" s="67" t="s">
        <v>460</v>
      </c>
    </row>
    <row r="29" spans="1:3" x14ac:dyDescent="0.25">
      <c r="A29" s="210"/>
      <c r="B29" s="67" t="s">
        <v>260</v>
      </c>
      <c r="C29" s="67" t="s">
        <v>461</v>
      </c>
    </row>
    <row r="30" spans="1:3" x14ac:dyDescent="0.25">
      <c r="A30" s="210"/>
      <c r="B30" s="67" t="s">
        <v>261</v>
      </c>
      <c r="C30" s="67" t="s">
        <v>462</v>
      </c>
    </row>
    <row r="31" spans="1:3" ht="15.75" thickBot="1" x14ac:dyDescent="0.3">
      <c r="A31" s="211"/>
      <c r="B31" s="69"/>
      <c r="C31" s="74"/>
    </row>
    <row r="32" spans="1:3" x14ac:dyDescent="0.25">
      <c r="A32" s="209" t="s">
        <v>1418</v>
      </c>
      <c r="B32" s="65" t="s">
        <v>463</v>
      </c>
      <c r="C32" s="67"/>
    </row>
    <row r="33" spans="1:3" x14ac:dyDescent="0.25">
      <c r="A33" s="210"/>
      <c r="B33" s="65"/>
      <c r="C33" s="67"/>
    </row>
    <row r="34" spans="1:3" x14ac:dyDescent="0.25">
      <c r="A34" s="210"/>
      <c r="B34" s="67" t="s">
        <v>7</v>
      </c>
      <c r="C34" s="67"/>
    </row>
    <row r="35" spans="1:3" x14ac:dyDescent="0.25">
      <c r="A35" s="210"/>
      <c r="B35" s="67"/>
      <c r="C35" s="67"/>
    </row>
    <row r="36" spans="1:3" x14ac:dyDescent="0.25">
      <c r="A36" s="210"/>
      <c r="B36" s="67" t="s">
        <v>464</v>
      </c>
      <c r="C36" s="67" t="s">
        <v>466</v>
      </c>
    </row>
    <row r="37" spans="1:3" x14ac:dyDescent="0.25">
      <c r="A37" s="210"/>
      <c r="B37" s="67" t="s">
        <v>465</v>
      </c>
      <c r="C37" s="67" t="s">
        <v>467</v>
      </c>
    </row>
    <row r="38" spans="1:3" x14ac:dyDescent="0.25">
      <c r="A38" s="210"/>
      <c r="B38" s="67" t="s">
        <v>200</v>
      </c>
      <c r="C38" s="67" t="s">
        <v>468</v>
      </c>
    </row>
    <row r="39" spans="1:3" ht="15.75" thickBot="1" x14ac:dyDescent="0.3">
      <c r="A39" s="211"/>
      <c r="B39" s="69"/>
      <c r="C39" s="74"/>
    </row>
    <row r="40" spans="1:3" x14ac:dyDescent="0.25">
      <c r="A40" s="209" t="s">
        <v>469</v>
      </c>
      <c r="B40" s="65" t="s">
        <v>1236</v>
      </c>
      <c r="C40" s="67"/>
    </row>
    <row r="41" spans="1:3" x14ac:dyDescent="0.25">
      <c r="A41" s="210"/>
      <c r="B41" s="65"/>
      <c r="C41" s="67"/>
    </row>
    <row r="42" spans="1:3" x14ac:dyDescent="0.25">
      <c r="A42" s="210"/>
      <c r="B42" s="67" t="s">
        <v>816</v>
      </c>
      <c r="C42" s="67"/>
    </row>
    <row r="43" spans="1:3" x14ac:dyDescent="0.25">
      <c r="A43" s="210"/>
      <c r="B43" s="67" t="s">
        <v>252</v>
      </c>
      <c r="C43" s="67" t="s">
        <v>470</v>
      </c>
    </row>
    <row r="44" spans="1:3" x14ac:dyDescent="0.25">
      <c r="A44" s="210"/>
      <c r="B44" s="67" t="s">
        <v>253</v>
      </c>
      <c r="C44" s="67" t="s">
        <v>467</v>
      </c>
    </row>
    <row r="45" spans="1:3" x14ac:dyDescent="0.25">
      <c r="A45" s="210"/>
      <c r="B45" s="67" t="s">
        <v>254</v>
      </c>
      <c r="C45" s="67" t="s">
        <v>471</v>
      </c>
    </row>
    <row r="46" spans="1:3" x14ac:dyDescent="0.25">
      <c r="A46" s="210"/>
      <c r="B46" s="67" t="s">
        <v>255</v>
      </c>
      <c r="C46" s="67" t="s">
        <v>472</v>
      </c>
    </row>
    <row r="47" spans="1:3" x14ac:dyDescent="0.25">
      <c r="A47" s="210"/>
      <c r="B47" s="67" t="s">
        <v>256</v>
      </c>
      <c r="C47" s="67" t="s">
        <v>473</v>
      </c>
    </row>
    <row r="48" spans="1:3" x14ac:dyDescent="0.25">
      <c r="A48" s="210"/>
      <c r="B48" s="67" t="s">
        <v>257</v>
      </c>
      <c r="C48" s="67" t="s">
        <v>474</v>
      </c>
    </row>
    <row r="49" spans="1:3" x14ac:dyDescent="0.25">
      <c r="A49" s="210"/>
      <c r="B49" s="67" t="s">
        <v>258</v>
      </c>
      <c r="C49" s="67" t="s">
        <v>475</v>
      </c>
    </row>
    <row r="50" spans="1:3" x14ac:dyDescent="0.25">
      <c r="A50" s="210"/>
      <c r="B50" s="67" t="s">
        <v>259</v>
      </c>
      <c r="C50" s="67" t="s">
        <v>476</v>
      </c>
    </row>
    <row r="51" spans="1:3" x14ac:dyDescent="0.25">
      <c r="A51" s="210"/>
      <c r="B51" s="67" t="s">
        <v>260</v>
      </c>
      <c r="C51" s="67" t="s">
        <v>477</v>
      </c>
    </row>
    <row r="52" spans="1:3" x14ac:dyDescent="0.25">
      <c r="A52" s="210"/>
      <c r="B52" s="67" t="s">
        <v>261</v>
      </c>
      <c r="C52" s="89" t="s">
        <v>478</v>
      </c>
    </row>
    <row r="53" spans="1:3" ht="15.75" thickBot="1" x14ac:dyDescent="0.3">
      <c r="A53" s="211"/>
      <c r="B53" s="69"/>
      <c r="C53" s="74"/>
    </row>
    <row r="54" spans="1:3" ht="18" customHeight="1" x14ac:dyDescent="0.25">
      <c r="A54" s="209" t="s">
        <v>1419</v>
      </c>
      <c r="B54" s="65" t="s">
        <v>1237</v>
      </c>
      <c r="C54" s="67"/>
    </row>
    <row r="55" spans="1:3" ht="15.75" customHeight="1" x14ac:dyDescent="0.25">
      <c r="A55" s="210"/>
      <c r="B55" s="65"/>
      <c r="C55" s="67"/>
    </row>
    <row r="56" spans="1:3" x14ac:dyDescent="0.25">
      <c r="A56" s="210"/>
      <c r="B56" s="67" t="s">
        <v>817</v>
      </c>
      <c r="C56" s="67"/>
    </row>
    <row r="57" spans="1:3" x14ac:dyDescent="0.25">
      <c r="A57" s="210"/>
      <c r="B57" s="67" t="s">
        <v>203</v>
      </c>
      <c r="C57" s="67" t="s">
        <v>470</v>
      </c>
    </row>
    <row r="58" spans="1:3" x14ac:dyDescent="0.25">
      <c r="A58" s="210"/>
      <c r="B58" s="67" t="s">
        <v>204</v>
      </c>
      <c r="C58" s="67" t="s">
        <v>467</v>
      </c>
    </row>
    <row r="59" spans="1:3" x14ac:dyDescent="0.25">
      <c r="A59" s="210"/>
      <c r="B59" s="67" t="s">
        <v>205</v>
      </c>
      <c r="C59" s="67" t="s">
        <v>471</v>
      </c>
    </row>
    <row r="60" spans="1:3" x14ac:dyDescent="0.25">
      <c r="A60" s="210"/>
      <c r="B60" s="67" t="s">
        <v>206</v>
      </c>
      <c r="C60" s="67" t="s">
        <v>472</v>
      </c>
    </row>
    <row r="61" spans="1:3" x14ac:dyDescent="0.25">
      <c r="A61" s="210"/>
      <c r="B61" s="67" t="s">
        <v>207</v>
      </c>
      <c r="C61" s="67" t="s">
        <v>473</v>
      </c>
    </row>
    <row r="62" spans="1:3" ht="15.75" thickBot="1" x14ac:dyDescent="0.3">
      <c r="A62" s="211"/>
      <c r="B62" s="69"/>
      <c r="C62" s="73"/>
    </row>
    <row r="63" spans="1:3" ht="21.75" customHeight="1" x14ac:dyDescent="0.25">
      <c r="A63" s="209" t="s">
        <v>1420</v>
      </c>
      <c r="B63" s="96" t="s">
        <v>1238</v>
      </c>
      <c r="C63" s="101"/>
    </row>
    <row r="64" spans="1:3" ht="17.25" customHeight="1" x14ac:dyDescent="0.25">
      <c r="A64" s="210"/>
      <c r="B64" s="96"/>
      <c r="C64" s="102"/>
    </row>
    <row r="65" spans="1:3" x14ac:dyDescent="0.25">
      <c r="A65" s="210"/>
      <c r="B65" s="97" t="s">
        <v>479</v>
      </c>
      <c r="C65" s="102"/>
    </row>
    <row r="66" spans="1:3" x14ac:dyDescent="0.25">
      <c r="A66" s="210"/>
      <c r="B66" s="97"/>
      <c r="C66" s="110"/>
    </row>
    <row r="67" spans="1:3" x14ac:dyDescent="0.25">
      <c r="A67" s="210"/>
      <c r="B67" s="97" t="s">
        <v>1242</v>
      </c>
      <c r="C67" s="110"/>
    </row>
    <row r="68" spans="1:3" x14ac:dyDescent="0.25">
      <c r="A68" s="210"/>
      <c r="B68" s="97" t="s">
        <v>296</v>
      </c>
      <c r="C68" s="103"/>
    </row>
    <row r="69" spans="1:3" x14ac:dyDescent="0.25">
      <c r="A69" s="210"/>
      <c r="B69" s="97" t="s">
        <v>297</v>
      </c>
      <c r="C69" s="103"/>
    </row>
    <row r="70" spans="1:3" x14ac:dyDescent="0.25">
      <c r="A70" s="210"/>
      <c r="B70" s="97" t="s">
        <v>480</v>
      </c>
      <c r="C70" s="110" t="s">
        <v>481</v>
      </c>
    </row>
    <row r="71" spans="1:3" x14ac:dyDescent="0.25">
      <c r="A71" s="210"/>
      <c r="B71" s="97" t="s">
        <v>299</v>
      </c>
      <c r="C71" s="102" t="s">
        <v>482</v>
      </c>
    </row>
    <row r="72" spans="1:3" ht="15.75" thickBot="1" x14ac:dyDescent="0.3">
      <c r="A72" s="211"/>
      <c r="B72" s="100"/>
      <c r="C72" s="104"/>
    </row>
    <row r="73" spans="1:3" x14ac:dyDescent="0.25">
      <c r="A73" s="209" t="s">
        <v>483</v>
      </c>
      <c r="B73" s="71" t="s">
        <v>1239</v>
      </c>
      <c r="C73" s="67"/>
    </row>
    <row r="74" spans="1:3" x14ac:dyDescent="0.25">
      <c r="A74" s="210"/>
      <c r="B74" s="67"/>
      <c r="C74" s="67"/>
    </row>
    <row r="75" spans="1:3" x14ac:dyDescent="0.25">
      <c r="A75" s="210"/>
      <c r="B75" s="67" t="s">
        <v>1028</v>
      </c>
      <c r="C75" s="67"/>
    </row>
    <row r="76" spans="1:3" x14ac:dyDescent="0.25">
      <c r="A76" s="210"/>
      <c r="B76" s="67" t="s">
        <v>303</v>
      </c>
      <c r="C76" s="67" t="s">
        <v>485</v>
      </c>
    </row>
    <row r="77" spans="1:3" x14ac:dyDescent="0.25">
      <c r="A77" s="210"/>
      <c r="B77" s="67" t="s">
        <v>304</v>
      </c>
      <c r="C77" s="67" t="s">
        <v>482</v>
      </c>
    </row>
    <row r="78" spans="1:3" x14ac:dyDescent="0.25">
      <c r="A78" s="210"/>
      <c r="B78" s="67" t="s">
        <v>305</v>
      </c>
      <c r="C78" s="67" t="s">
        <v>486</v>
      </c>
    </row>
    <row r="79" spans="1:3" x14ac:dyDescent="0.25">
      <c r="A79" s="210"/>
      <c r="B79" s="67" t="s">
        <v>306</v>
      </c>
      <c r="C79" s="67" t="s">
        <v>487</v>
      </c>
    </row>
    <row r="80" spans="1:3" x14ac:dyDescent="0.25">
      <c r="A80" s="210"/>
      <c r="B80" s="67" t="s">
        <v>484</v>
      </c>
      <c r="C80" s="67" t="s">
        <v>488</v>
      </c>
    </row>
    <row r="81" spans="1:3" ht="15.75" thickBot="1" x14ac:dyDescent="0.3">
      <c r="A81" s="211"/>
      <c r="B81" s="69"/>
      <c r="C81" s="74"/>
    </row>
    <row r="82" spans="1:3" x14ac:dyDescent="0.25">
      <c r="A82" s="209" t="s">
        <v>489</v>
      </c>
      <c r="B82" s="65" t="s">
        <v>1240</v>
      </c>
      <c r="C82" s="212" t="s">
        <v>491</v>
      </c>
    </row>
    <row r="83" spans="1:3" x14ac:dyDescent="0.25">
      <c r="A83" s="210"/>
      <c r="B83" s="65"/>
      <c r="C83" s="213"/>
    </row>
    <row r="84" spans="1:3" x14ac:dyDescent="0.25">
      <c r="A84" s="210"/>
      <c r="B84" s="67" t="s">
        <v>490</v>
      </c>
      <c r="C84" s="213"/>
    </row>
    <row r="85" spans="1:3" x14ac:dyDescent="0.25">
      <c r="A85" s="210"/>
      <c r="B85" s="67" t="s">
        <v>123</v>
      </c>
      <c r="C85" s="213"/>
    </row>
    <row r="86" spans="1:3" ht="15.75" thickBot="1" x14ac:dyDescent="0.3">
      <c r="A86" s="211"/>
      <c r="B86" s="69"/>
      <c r="C86" s="214"/>
    </row>
    <row r="87" spans="1:3" ht="19.5" customHeight="1" x14ac:dyDescent="0.25">
      <c r="A87" s="209" t="s">
        <v>955</v>
      </c>
      <c r="B87" s="65" t="s">
        <v>491</v>
      </c>
      <c r="C87" s="67"/>
    </row>
    <row r="88" spans="1:3" x14ac:dyDescent="0.25">
      <c r="A88" s="210"/>
      <c r="B88" s="65"/>
      <c r="C88" s="67"/>
    </row>
    <row r="89" spans="1:3" x14ac:dyDescent="0.25">
      <c r="A89" s="210"/>
      <c r="B89" s="67" t="s">
        <v>7</v>
      </c>
      <c r="C89" s="67"/>
    </row>
    <row r="90" spans="1:3" x14ac:dyDescent="0.25">
      <c r="A90" s="210"/>
      <c r="B90" s="65"/>
      <c r="C90" s="67"/>
    </row>
    <row r="91" spans="1:3" x14ac:dyDescent="0.25">
      <c r="A91" s="210"/>
      <c r="B91" s="67" t="s">
        <v>1355</v>
      </c>
      <c r="C91" s="67" t="s">
        <v>493</v>
      </c>
    </row>
    <row r="92" spans="1:3" x14ac:dyDescent="0.25">
      <c r="A92" s="210"/>
      <c r="B92" s="67" t="s">
        <v>1357</v>
      </c>
      <c r="C92" s="67" t="s">
        <v>77</v>
      </c>
    </row>
    <row r="93" spans="1:3" x14ac:dyDescent="0.25">
      <c r="A93" s="210"/>
      <c r="B93" s="67" t="s">
        <v>1356</v>
      </c>
      <c r="C93" s="73" t="s">
        <v>449</v>
      </c>
    </row>
    <row r="94" spans="1:3" x14ac:dyDescent="0.25">
      <c r="A94" s="210"/>
      <c r="B94" s="67" t="s">
        <v>1354</v>
      </c>
      <c r="C94" s="73" t="s">
        <v>856</v>
      </c>
    </row>
    <row r="95" spans="1:3" ht="15.75" thickBot="1" x14ac:dyDescent="0.3">
      <c r="A95" s="211"/>
      <c r="B95" s="69"/>
      <c r="C95" s="74"/>
    </row>
    <row r="96" spans="1:3" x14ac:dyDescent="0.25">
      <c r="A96" s="4"/>
    </row>
    <row r="97" spans="1:1" x14ac:dyDescent="0.25">
      <c r="A97" s="27" t="str">
        <f ca="1">"© Commonwealth of Australia "&amp;YEAR(TODAY())</f>
        <v>© Commonwealth of Australia 2026</v>
      </c>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sheetData>
  <mergeCells count="11">
    <mergeCell ref="A87:A95"/>
    <mergeCell ref="A82:A86"/>
    <mergeCell ref="C82:C86"/>
    <mergeCell ref="A8:C8"/>
    <mergeCell ref="A18:A31"/>
    <mergeCell ref="A32:A39"/>
    <mergeCell ref="A40:A53"/>
    <mergeCell ref="A73:A81"/>
    <mergeCell ref="A10:A17"/>
    <mergeCell ref="A54:A62"/>
    <mergeCell ref="A63:A72"/>
  </mergeCells>
  <hyperlinks>
    <hyperlink ref="A97" r:id="rId1" display="© Commonwealth of Australia 2014" xr:uid="{40B244D7-3B14-4D78-A6D2-8339F93612E2}"/>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E816D-D91E-406B-8B8A-2D31E9060969}">
  <sheetPr codeName="Sheet11"/>
  <dimension ref="A1:M2177"/>
  <sheetViews>
    <sheetView workbookViewId="0">
      <pane ySplit="4" topLeftCell="A5" activePane="bottomLeft" state="frozen"/>
      <selection pane="bottomLeft"/>
    </sheetView>
  </sheetViews>
  <sheetFormatPr defaultRowHeight="15" x14ac:dyDescent="0.25"/>
  <cols>
    <col min="1" max="1" width="23.42578125"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4"/>
    </row>
    <row r="6" spans="1:13" ht="18" x14ac:dyDescent="0.25">
      <c r="A6" s="88" t="s">
        <v>1520</v>
      </c>
    </row>
    <row r="7" spans="1:13" ht="15.75" thickBot="1" x14ac:dyDescent="0.3">
      <c r="A7" s="5"/>
    </row>
    <row r="8" spans="1:13" ht="15.75" thickBot="1" x14ac:dyDescent="0.3">
      <c r="A8" s="215" t="s">
        <v>0</v>
      </c>
      <c r="B8" s="216"/>
      <c r="C8" s="217"/>
    </row>
    <row r="9" spans="1:13" ht="15.75" thickBot="1" x14ac:dyDescent="0.3">
      <c r="A9" s="6" t="s">
        <v>1</v>
      </c>
      <c r="B9" s="1" t="s">
        <v>2</v>
      </c>
      <c r="C9" s="1" t="s">
        <v>3</v>
      </c>
    </row>
    <row r="10" spans="1:13" x14ac:dyDescent="0.25">
      <c r="A10" s="209" t="s">
        <v>1245</v>
      </c>
      <c r="B10" s="65" t="s">
        <v>494</v>
      </c>
      <c r="C10" s="67"/>
    </row>
    <row r="11" spans="1:13" x14ac:dyDescent="0.25">
      <c r="A11" s="210"/>
      <c r="B11" s="65"/>
      <c r="C11" s="67"/>
    </row>
    <row r="12" spans="1:13" x14ac:dyDescent="0.25">
      <c r="A12" s="210"/>
      <c r="B12" s="67" t="s">
        <v>7</v>
      </c>
      <c r="C12" s="67"/>
    </row>
    <row r="13" spans="1:13" x14ac:dyDescent="0.25">
      <c r="A13" s="210"/>
      <c r="B13" s="67"/>
      <c r="C13" s="67"/>
    </row>
    <row r="14" spans="1:13" x14ac:dyDescent="0.25">
      <c r="A14" s="210"/>
      <c r="B14" s="67" t="s">
        <v>492</v>
      </c>
      <c r="C14" s="67" t="s">
        <v>495</v>
      </c>
    </row>
    <row r="15" spans="1:13" x14ac:dyDescent="0.25">
      <c r="A15" s="210"/>
      <c r="B15" s="67" t="s">
        <v>1246</v>
      </c>
      <c r="C15" s="73" t="s">
        <v>496</v>
      </c>
    </row>
    <row r="16" spans="1:13" ht="15.75" thickBot="1" x14ac:dyDescent="0.3">
      <c r="A16" s="211"/>
      <c r="B16" s="69"/>
      <c r="C16" s="74"/>
    </row>
    <row r="17" spans="1:3" x14ac:dyDescent="0.25">
      <c r="A17" s="209" t="s">
        <v>1368</v>
      </c>
      <c r="B17" s="65" t="s">
        <v>1244</v>
      </c>
      <c r="C17" s="93"/>
    </row>
    <row r="18" spans="1:3" x14ac:dyDescent="0.25">
      <c r="A18" s="210"/>
      <c r="B18" s="65"/>
      <c r="C18" s="93"/>
    </row>
    <row r="19" spans="1:3" x14ac:dyDescent="0.25">
      <c r="A19" s="210"/>
      <c r="B19" s="65" t="s">
        <v>497</v>
      </c>
      <c r="C19" s="93"/>
    </row>
    <row r="20" spans="1:3" x14ac:dyDescent="0.25">
      <c r="A20" s="210"/>
      <c r="B20" s="67"/>
      <c r="C20" s="93"/>
    </row>
    <row r="21" spans="1:3" x14ac:dyDescent="0.25">
      <c r="A21" s="210"/>
      <c r="B21" s="67" t="s">
        <v>1218</v>
      </c>
      <c r="C21" s="93"/>
    </row>
    <row r="22" spans="1:3" x14ac:dyDescent="0.25">
      <c r="A22" s="210"/>
      <c r="B22" s="67"/>
      <c r="C22" s="93"/>
    </row>
    <row r="23" spans="1:3" x14ac:dyDescent="0.25">
      <c r="A23" s="210"/>
      <c r="B23" s="67" t="s">
        <v>165</v>
      </c>
      <c r="C23" s="93" t="s">
        <v>1369</v>
      </c>
    </row>
    <row r="24" spans="1:3" x14ac:dyDescent="0.25">
      <c r="A24" s="210"/>
      <c r="B24" s="67" t="s">
        <v>166</v>
      </c>
      <c r="C24" s="93" t="s">
        <v>498</v>
      </c>
    </row>
    <row r="25" spans="1:3" ht="15.75" thickBot="1" x14ac:dyDescent="0.3">
      <c r="A25" s="211"/>
      <c r="B25" s="69"/>
      <c r="C25" s="93"/>
    </row>
    <row r="26" spans="1:3" x14ac:dyDescent="0.25">
      <c r="A26" s="209" t="s">
        <v>499</v>
      </c>
      <c r="B26" s="96" t="s">
        <v>1247</v>
      </c>
      <c r="C26" s="101"/>
    </row>
    <row r="27" spans="1:3" x14ac:dyDescent="0.25">
      <c r="A27" s="210"/>
      <c r="B27" s="96"/>
      <c r="C27" s="102"/>
    </row>
    <row r="28" spans="1:3" x14ac:dyDescent="0.25">
      <c r="A28" s="210"/>
      <c r="B28" s="97" t="s">
        <v>1248</v>
      </c>
      <c r="C28" s="102"/>
    </row>
    <row r="29" spans="1:3" x14ac:dyDescent="0.25">
      <c r="A29" s="210"/>
      <c r="B29" s="97"/>
      <c r="C29" s="102"/>
    </row>
    <row r="30" spans="1:3" x14ac:dyDescent="0.25">
      <c r="A30" s="210"/>
      <c r="B30" s="97" t="s">
        <v>315</v>
      </c>
      <c r="C30" s="102" t="s">
        <v>502</v>
      </c>
    </row>
    <row r="31" spans="1:3" x14ac:dyDescent="0.25">
      <c r="A31" s="210"/>
      <c r="B31" s="97" t="s">
        <v>316</v>
      </c>
      <c r="C31" s="102" t="s">
        <v>503</v>
      </c>
    </row>
    <row r="32" spans="1:3" x14ac:dyDescent="0.25">
      <c r="A32" s="210"/>
      <c r="B32" s="97" t="s">
        <v>317</v>
      </c>
      <c r="C32" s="102" t="s">
        <v>504</v>
      </c>
    </row>
    <row r="33" spans="1:3" x14ac:dyDescent="0.25">
      <c r="A33" s="210"/>
      <c r="B33" s="97" t="s">
        <v>318</v>
      </c>
      <c r="C33" s="102" t="s">
        <v>505</v>
      </c>
    </row>
    <row r="34" spans="1:3" x14ac:dyDescent="0.25">
      <c r="A34" s="210"/>
      <c r="B34" s="97" t="s">
        <v>319</v>
      </c>
      <c r="C34" s="102" t="s">
        <v>506</v>
      </c>
    </row>
    <row r="35" spans="1:3" x14ac:dyDescent="0.25">
      <c r="A35" s="210"/>
      <c r="B35" s="97" t="s">
        <v>320</v>
      </c>
      <c r="C35" s="102" t="s">
        <v>507</v>
      </c>
    </row>
    <row r="36" spans="1:3" x14ac:dyDescent="0.25">
      <c r="A36" s="210"/>
      <c r="B36" s="97" t="s">
        <v>321</v>
      </c>
      <c r="C36" s="102" t="s">
        <v>508</v>
      </c>
    </row>
    <row r="37" spans="1:3" x14ac:dyDescent="0.25">
      <c r="A37" s="210"/>
      <c r="B37" s="97" t="s">
        <v>322</v>
      </c>
      <c r="C37" s="102" t="s">
        <v>509</v>
      </c>
    </row>
    <row r="38" spans="1:3" x14ac:dyDescent="0.25">
      <c r="A38" s="210"/>
      <c r="B38" s="97" t="s">
        <v>323</v>
      </c>
      <c r="C38" s="102" t="s">
        <v>510</v>
      </c>
    </row>
    <row r="39" spans="1:3" x14ac:dyDescent="0.25">
      <c r="A39" s="210"/>
      <c r="B39" s="97" t="s">
        <v>324</v>
      </c>
      <c r="C39" s="102" t="s">
        <v>511</v>
      </c>
    </row>
    <row r="40" spans="1:3" x14ac:dyDescent="0.25">
      <c r="A40" s="210"/>
      <c r="B40" s="97" t="s">
        <v>325</v>
      </c>
      <c r="C40" s="102" t="s">
        <v>512</v>
      </c>
    </row>
    <row r="41" spans="1:3" x14ac:dyDescent="0.25">
      <c r="A41" s="210"/>
      <c r="B41" s="97" t="s">
        <v>326</v>
      </c>
      <c r="C41" s="102" t="s">
        <v>513</v>
      </c>
    </row>
    <row r="42" spans="1:3" x14ac:dyDescent="0.25">
      <c r="A42" s="210"/>
      <c r="B42" s="97" t="s">
        <v>327</v>
      </c>
      <c r="C42" s="102" t="s">
        <v>514</v>
      </c>
    </row>
    <row r="43" spans="1:3" x14ac:dyDescent="0.25">
      <c r="A43" s="210"/>
      <c r="B43" s="97" t="s">
        <v>328</v>
      </c>
      <c r="C43" s="102" t="s">
        <v>515</v>
      </c>
    </row>
    <row r="44" spans="1:3" x14ac:dyDescent="0.25">
      <c r="A44" s="210"/>
      <c r="B44" s="97" t="s">
        <v>329</v>
      </c>
      <c r="C44" s="102" t="s">
        <v>516</v>
      </c>
    </row>
    <row r="45" spans="1:3" x14ac:dyDescent="0.25">
      <c r="A45" s="210"/>
      <c r="B45" s="97" t="s">
        <v>330</v>
      </c>
      <c r="C45" s="102" t="s">
        <v>517</v>
      </c>
    </row>
    <row r="46" spans="1:3" x14ac:dyDescent="0.25">
      <c r="A46" s="210"/>
      <c r="B46" s="97" t="s">
        <v>500</v>
      </c>
      <c r="C46" s="102" t="s">
        <v>518</v>
      </c>
    </row>
    <row r="47" spans="1:3" x14ac:dyDescent="0.25">
      <c r="A47" s="210"/>
      <c r="B47" s="97" t="s">
        <v>356</v>
      </c>
      <c r="C47" s="102" t="s">
        <v>519</v>
      </c>
    </row>
    <row r="48" spans="1:3" x14ac:dyDescent="0.25">
      <c r="A48" s="210"/>
      <c r="B48" s="97" t="s">
        <v>501</v>
      </c>
      <c r="C48" s="102" t="s">
        <v>520</v>
      </c>
    </row>
    <row r="49" spans="1:3" ht="15.75" thickBot="1" x14ac:dyDescent="0.3">
      <c r="A49" s="211"/>
      <c r="B49" s="100"/>
      <c r="C49" s="104"/>
    </row>
    <row r="50" spans="1:3" x14ac:dyDescent="0.25">
      <c r="A50" s="209" t="s">
        <v>1422</v>
      </c>
      <c r="B50" s="65" t="s">
        <v>521</v>
      </c>
      <c r="C50" s="213" t="s">
        <v>523</v>
      </c>
    </row>
    <row r="51" spans="1:3" x14ac:dyDescent="0.25">
      <c r="A51" s="210"/>
      <c r="B51" s="65"/>
      <c r="C51" s="213"/>
    </row>
    <row r="52" spans="1:3" x14ac:dyDescent="0.25">
      <c r="A52" s="210"/>
      <c r="B52" s="67" t="s">
        <v>522</v>
      </c>
      <c r="C52" s="213"/>
    </row>
    <row r="53" spans="1:3" x14ac:dyDescent="0.25">
      <c r="A53" s="210"/>
      <c r="B53" s="67" t="s">
        <v>123</v>
      </c>
      <c r="C53" s="213"/>
    </row>
    <row r="54" spans="1:3" ht="15.75" thickBot="1" x14ac:dyDescent="0.3">
      <c r="A54" s="211"/>
      <c r="B54" s="69"/>
      <c r="C54" s="213"/>
    </row>
    <row r="55" spans="1:3" x14ac:dyDescent="0.25">
      <c r="A55" s="209" t="s">
        <v>1421</v>
      </c>
      <c r="B55" s="96" t="s">
        <v>1250</v>
      </c>
      <c r="C55" s="114"/>
    </row>
    <row r="56" spans="1:3" x14ac:dyDescent="0.25">
      <c r="A56" s="210"/>
      <c r="B56" s="96"/>
      <c r="C56" s="110"/>
    </row>
    <row r="57" spans="1:3" x14ac:dyDescent="0.25">
      <c r="A57" s="210"/>
      <c r="B57" s="97" t="s">
        <v>7</v>
      </c>
      <c r="C57" s="102"/>
    </row>
    <row r="58" spans="1:3" x14ac:dyDescent="0.25">
      <c r="A58" s="210"/>
      <c r="B58" s="97"/>
      <c r="C58" s="102"/>
    </row>
    <row r="59" spans="1:3" x14ac:dyDescent="0.25">
      <c r="A59" s="210"/>
      <c r="B59" s="97" t="s">
        <v>524</v>
      </c>
      <c r="C59" s="102" t="s">
        <v>525</v>
      </c>
    </row>
    <row r="60" spans="1:3" x14ac:dyDescent="0.25">
      <c r="A60" s="210"/>
      <c r="B60" s="97" t="s">
        <v>9</v>
      </c>
      <c r="C60" s="102" t="s">
        <v>526</v>
      </c>
    </row>
    <row r="61" spans="1:3" ht="15.75" thickBot="1" x14ac:dyDescent="0.3">
      <c r="A61" s="211"/>
      <c r="B61" s="100"/>
      <c r="C61" s="104"/>
    </row>
    <row r="62" spans="1:3" x14ac:dyDescent="0.25">
      <c r="A62" s="209" t="s">
        <v>1423</v>
      </c>
      <c r="B62" s="115" t="s">
        <v>1249</v>
      </c>
      <c r="C62" s="101"/>
    </row>
    <row r="63" spans="1:3" x14ac:dyDescent="0.25">
      <c r="A63" s="210"/>
      <c r="B63" s="96"/>
      <c r="C63" s="102"/>
    </row>
    <row r="64" spans="1:3" x14ac:dyDescent="0.25">
      <c r="A64" s="210"/>
      <c r="B64" s="97" t="s">
        <v>818</v>
      </c>
      <c r="C64" s="102"/>
    </row>
    <row r="65" spans="1:4" x14ac:dyDescent="0.25">
      <c r="A65" s="210"/>
      <c r="B65" s="97" t="s">
        <v>315</v>
      </c>
      <c r="C65" s="102" t="s">
        <v>527</v>
      </c>
    </row>
    <row r="66" spans="1:4" x14ac:dyDescent="0.25">
      <c r="A66" s="210"/>
      <c r="B66" s="97" t="s">
        <v>316</v>
      </c>
      <c r="C66" s="102" t="s">
        <v>528</v>
      </c>
      <c r="D66" s="119"/>
    </row>
    <row r="67" spans="1:4" x14ac:dyDescent="0.25">
      <c r="A67" s="210"/>
      <c r="B67" s="97" t="s">
        <v>317</v>
      </c>
      <c r="C67" s="102" t="s">
        <v>529</v>
      </c>
    </row>
    <row r="68" spans="1:4" x14ac:dyDescent="0.25">
      <c r="A68" s="210"/>
      <c r="B68" s="97" t="s">
        <v>318</v>
      </c>
      <c r="C68" s="102" t="s">
        <v>530</v>
      </c>
    </row>
    <row r="69" spans="1:4" x14ac:dyDescent="0.25">
      <c r="A69" s="210"/>
      <c r="B69" s="97" t="s">
        <v>319</v>
      </c>
      <c r="C69" s="102" t="s">
        <v>531</v>
      </c>
    </row>
    <row r="70" spans="1:4" x14ac:dyDescent="0.25">
      <c r="A70" s="210"/>
      <c r="B70" s="97" t="s">
        <v>320</v>
      </c>
      <c r="C70" s="102" t="s">
        <v>532</v>
      </c>
    </row>
    <row r="71" spans="1:4" x14ac:dyDescent="0.25">
      <c r="A71" s="210"/>
      <c r="B71" s="97" t="s">
        <v>321</v>
      </c>
      <c r="C71" s="102" t="s">
        <v>533</v>
      </c>
    </row>
    <row r="72" spans="1:4" x14ac:dyDescent="0.25">
      <c r="A72" s="210"/>
      <c r="B72" s="97" t="s">
        <v>322</v>
      </c>
      <c r="C72" s="102" t="s">
        <v>534</v>
      </c>
    </row>
    <row r="73" spans="1:4" x14ac:dyDescent="0.25">
      <c r="A73" s="210"/>
      <c r="B73" s="97" t="s">
        <v>323</v>
      </c>
      <c r="C73" s="102" t="s">
        <v>535</v>
      </c>
    </row>
    <row r="74" spans="1:4" x14ac:dyDescent="0.25">
      <c r="A74" s="210"/>
      <c r="B74" s="97" t="s">
        <v>324</v>
      </c>
      <c r="C74" s="102" t="s">
        <v>536</v>
      </c>
    </row>
    <row r="75" spans="1:4" x14ac:dyDescent="0.25">
      <c r="A75" s="210"/>
      <c r="B75" s="97" t="s">
        <v>325</v>
      </c>
      <c r="C75" s="102" t="s">
        <v>537</v>
      </c>
    </row>
    <row r="76" spans="1:4" x14ac:dyDescent="0.25">
      <c r="A76" s="210"/>
      <c r="B76" s="97" t="s">
        <v>326</v>
      </c>
      <c r="C76" s="102" t="s">
        <v>538</v>
      </c>
    </row>
    <row r="77" spans="1:4" x14ac:dyDescent="0.25">
      <c r="A77" s="210"/>
      <c r="B77" s="97" t="s">
        <v>327</v>
      </c>
      <c r="C77" s="102" t="s">
        <v>539</v>
      </c>
    </row>
    <row r="78" spans="1:4" x14ac:dyDescent="0.25">
      <c r="A78" s="210"/>
      <c r="B78" s="97" t="s">
        <v>328</v>
      </c>
      <c r="C78" s="102" t="s">
        <v>540</v>
      </c>
    </row>
    <row r="79" spans="1:4" x14ac:dyDescent="0.25">
      <c r="A79" s="210"/>
      <c r="B79" s="97" t="s">
        <v>329</v>
      </c>
      <c r="C79" s="102" t="s">
        <v>541</v>
      </c>
    </row>
    <row r="80" spans="1:4" x14ac:dyDescent="0.25">
      <c r="A80" s="210"/>
      <c r="B80" s="97" t="s">
        <v>330</v>
      </c>
      <c r="C80" s="102" t="s">
        <v>542</v>
      </c>
    </row>
    <row r="81" spans="1:3" x14ac:dyDescent="0.25">
      <c r="A81" s="210"/>
      <c r="B81" s="97" t="s">
        <v>500</v>
      </c>
      <c r="C81" s="102" t="s">
        <v>543</v>
      </c>
    </row>
    <row r="82" spans="1:3" x14ac:dyDescent="0.25">
      <c r="A82" s="210"/>
      <c r="B82" s="97" t="s">
        <v>356</v>
      </c>
      <c r="C82" s="102" t="s">
        <v>544</v>
      </c>
    </row>
    <row r="83" spans="1:3" x14ac:dyDescent="0.25">
      <c r="A83" s="210"/>
      <c r="B83" s="97" t="s">
        <v>501</v>
      </c>
      <c r="C83" s="102" t="s">
        <v>545</v>
      </c>
    </row>
    <row r="84" spans="1:3" ht="15.75" thickBot="1" x14ac:dyDescent="0.3">
      <c r="A84" s="211"/>
      <c r="B84" s="100"/>
      <c r="C84" s="104"/>
    </row>
    <row r="85" spans="1:3" x14ac:dyDescent="0.25">
      <c r="A85" s="209" t="s">
        <v>1424</v>
      </c>
      <c r="B85" s="96" t="s">
        <v>546</v>
      </c>
      <c r="C85" s="114"/>
    </row>
    <row r="86" spans="1:3" x14ac:dyDescent="0.25">
      <c r="A86" s="210"/>
      <c r="B86" s="96"/>
      <c r="C86" s="110"/>
    </row>
    <row r="87" spans="1:3" x14ac:dyDescent="0.25">
      <c r="A87" s="210"/>
      <c r="B87" s="97" t="s">
        <v>7</v>
      </c>
      <c r="C87" s="102"/>
    </row>
    <row r="88" spans="1:3" x14ac:dyDescent="0.25">
      <c r="A88" s="210"/>
      <c r="B88" s="97"/>
      <c r="C88" s="102"/>
    </row>
    <row r="89" spans="1:3" x14ac:dyDescent="0.25">
      <c r="A89" s="210"/>
      <c r="B89" s="97" t="s">
        <v>547</v>
      </c>
      <c r="C89" s="102" t="s">
        <v>549</v>
      </c>
    </row>
    <row r="90" spans="1:3" x14ac:dyDescent="0.25">
      <c r="A90" s="210"/>
      <c r="B90" s="97" t="s">
        <v>548</v>
      </c>
      <c r="C90" s="102" t="s">
        <v>550</v>
      </c>
    </row>
    <row r="91" spans="1:3" x14ac:dyDescent="0.25">
      <c r="A91" s="210"/>
      <c r="B91" s="97" t="s">
        <v>200</v>
      </c>
      <c r="C91" s="102" t="s">
        <v>551</v>
      </c>
    </row>
    <row r="92" spans="1:3" ht="15.75" thickBot="1" x14ac:dyDescent="0.3">
      <c r="A92" s="211"/>
      <c r="B92" s="100"/>
      <c r="C92" s="104"/>
    </row>
    <row r="93" spans="1:3" x14ac:dyDescent="0.25">
      <c r="A93" s="209" t="s">
        <v>1425</v>
      </c>
      <c r="B93" s="115" t="s">
        <v>1251</v>
      </c>
      <c r="C93" s="101"/>
    </row>
    <row r="94" spans="1:3" x14ac:dyDescent="0.25">
      <c r="A94" s="210"/>
      <c r="B94" s="96"/>
      <c r="C94" s="102"/>
    </row>
    <row r="95" spans="1:3" x14ac:dyDescent="0.25">
      <c r="A95" s="210"/>
      <c r="B95" s="97" t="s">
        <v>1252</v>
      </c>
      <c r="C95" s="102"/>
    </row>
    <row r="96" spans="1:3" x14ac:dyDescent="0.25">
      <c r="A96" s="210"/>
      <c r="B96" s="97"/>
      <c r="C96" s="102"/>
    </row>
    <row r="97" spans="1:3" x14ac:dyDescent="0.25">
      <c r="A97" s="210"/>
      <c r="B97" s="97" t="s">
        <v>552</v>
      </c>
      <c r="C97" s="102" t="s">
        <v>554</v>
      </c>
    </row>
    <row r="98" spans="1:3" x14ac:dyDescent="0.25">
      <c r="A98" s="210"/>
      <c r="B98" s="97" t="s">
        <v>553</v>
      </c>
      <c r="C98" s="102" t="s">
        <v>555</v>
      </c>
    </row>
    <row r="99" spans="1:3" x14ac:dyDescent="0.25">
      <c r="A99" s="210"/>
      <c r="B99" s="97" t="s">
        <v>175</v>
      </c>
      <c r="C99" s="102" t="s">
        <v>556</v>
      </c>
    </row>
    <row r="100" spans="1:3" x14ac:dyDescent="0.25">
      <c r="A100" s="210"/>
      <c r="B100" s="97" t="s">
        <v>176</v>
      </c>
      <c r="C100" s="102" t="s">
        <v>557</v>
      </c>
    </row>
    <row r="101" spans="1:3" x14ac:dyDescent="0.25">
      <c r="A101" s="210"/>
      <c r="B101" s="97" t="s">
        <v>177</v>
      </c>
      <c r="C101" s="102" t="s">
        <v>558</v>
      </c>
    </row>
    <row r="102" spans="1:3" x14ac:dyDescent="0.25">
      <c r="A102" s="210"/>
      <c r="B102" s="97" t="s">
        <v>178</v>
      </c>
      <c r="C102" s="102" t="s">
        <v>559</v>
      </c>
    </row>
    <row r="103" spans="1:3" x14ac:dyDescent="0.25">
      <c r="A103" s="210"/>
      <c r="B103" s="97" t="s">
        <v>179</v>
      </c>
      <c r="C103" s="102" t="s">
        <v>560</v>
      </c>
    </row>
    <row r="104" spans="1:3" x14ac:dyDescent="0.25">
      <c r="A104" s="210"/>
      <c r="B104" s="97" t="s">
        <v>180</v>
      </c>
      <c r="C104" s="102" t="s">
        <v>561</v>
      </c>
    </row>
    <row r="105" spans="1:3" x14ac:dyDescent="0.25">
      <c r="A105" s="210"/>
      <c r="B105" s="97" t="s">
        <v>181</v>
      </c>
      <c r="C105" s="102" t="s">
        <v>562</v>
      </c>
    </row>
    <row r="106" spans="1:3" x14ac:dyDescent="0.25">
      <c r="A106" s="210"/>
      <c r="B106" s="97" t="s">
        <v>182</v>
      </c>
      <c r="C106" s="102" t="s">
        <v>563</v>
      </c>
    </row>
    <row r="107" spans="1:3" x14ac:dyDescent="0.25">
      <c r="A107" s="210"/>
      <c r="B107" s="97" t="s">
        <v>183</v>
      </c>
      <c r="C107" s="102" t="s">
        <v>564</v>
      </c>
    </row>
    <row r="108" spans="1:3" x14ac:dyDescent="0.25">
      <c r="A108" s="210"/>
      <c r="B108" s="97" t="s">
        <v>184</v>
      </c>
      <c r="C108" s="102" t="s">
        <v>565</v>
      </c>
    </row>
    <row r="109" spans="1:3" x14ac:dyDescent="0.25">
      <c r="A109" s="210"/>
      <c r="B109" s="97" t="s">
        <v>185</v>
      </c>
      <c r="C109" s="102" t="s">
        <v>566</v>
      </c>
    </row>
    <row r="110" spans="1:3" ht="15.75" thickBot="1" x14ac:dyDescent="0.3">
      <c r="A110" s="211"/>
      <c r="B110" s="100"/>
      <c r="C110" s="104"/>
    </row>
    <row r="111" spans="1:3" x14ac:dyDescent="0.25">
      <c r="A111" s="209" t="s">
        <v>1426</v>
      </c>
      <c r="B111" s="96" t="s">
        <v>567</v>
      </c>
      <c r="C111" s="114"/>
    </row>
    <row r="112" spans="1:3" x14ac:dyDescent="0.25">
      <c r="A112" s="210"/>
      <c r="B112" s="96"/>
      <c r="C112" s="110"/>
    </row>
    <row r="113" spans="1:3" x14ac:dyDescent="0.25">
      <c r="A113" s="210"/>
      <c r="B113" s="97" t="s">
        <v>7</v>
      </c>
      <c r="C113" s="102"/>
    </row>
    <row r="114" spans="1:3" x14ac:dyDescent="0.25">
      <c r="A114" s="210"/>
      <c r="B114" s="97"/>
      <c r="C114" s="102"/>
    </row>
    <row r="115" spans="1:3" x14ac:dyDescent="0.25">
      <c r="A115" s="210"/>
      <c r="B115" s="97" t="s">
        <v>568</v>
      </c>
      <c r="C115" s="102" t="s">
        <v>549</v>
      </c>
    </row>
    <row r="116" spans="1:3" x14ac:dyDescent="0.25">
      <c r="A116" s="210"/>
      <c r="B116" s="97" t="s">
        <v>569</v>
      </c>
      <c r="C116" s="102" t="s">
        <v>570</v>
      </c>
    </row>
    <row r="117" spans="1:3" x14ac:dyDescent="0.25">
      <c r="A117" s="210"/>
      <c r="B117" s="97" t="s">
        <v>200</v>
      </c>
      <c r="C117" s="102" t="s">
        <v>1484</v>
      </c>
    </row>
    <row r="118" spans="1:3" ht="15.75" thickBot="1" x14ac:dyDescent="0.3">
      <c r="A118" s="211"/>
      <c r="B118" s="100"/>
      <c r="C118" s="104"/>
    </row>
    <row r="119" spans="1:3" x14ac:dyDescent="0.25">
      <c r="A119" s="209" t="s">
        <v>1427</v>
      </c>
      <c r="B119" s="115" t="s">
        <v>1253</v>
      </c>
      <c r="C119" s="101"/>
    </row>
    <row r="120" spans="1:3" x14ac:dyDescent="0.25">
      <c r="A120" s="210"/>
      <c r="B120" s="96"/>
      <c r="C120" s="102"/>
    </row>
    <row r="121" spans="1:3" x14ac:dyDescent="0.25">
      <c r="A121" s="210"/>
      <c r="B121" s="97" t="s">
        <v>819</v>
      </c>
      <c r="C121" s="102"/>
    </row>
    <row r="122" spans="1:3" x14ac:dyDescent="0.25">
      <c r="A122" s="210"/>
      <c r="B122" s="97" t="s">
        <v>552</v>
      </c>
      <c r="C122" s="102" t="s">
        <v>527</v>
      </c>
    </row>
    <row r="123" spans="1:3" x14ac:dyDescent="0.25">
      <c r="A123" s="210"/>
      <c r="B123" s="97" t="s">
        <v>553</v>
      </c>
      <c r="C123" s="102" t="s">
        <v>528</v>
      </c>
    </row>
    <row r="124" spans="1:3" x14ac:dyDescent="0.25">
      <c r="A124" s="210"/>
      <c r="B124" s="97" t="s">
        <v>175</v>
      </c>
      <c r="C124" s="102" t="s">
        <v>529</v>
      </c>
    </row>
    <row r="125" spans="1:3" x14ac:dyDescent="0.25">
      <c r="A125" s="210"/>
      <c r="B125" s="97" t="s">
        <v>176</v>
      </c>
      <c r="C125" s="102" t="s">
        <v>530</v>
      </c>
    </row>
    <row r="126" spans="1:3" x14ac:dyDescent="0.25">
      <c r="A126" s="210"/>
      <c r="B126" s="97" t="s">
        <v>177</v>
      </c>
      <c r="C126" s="102" t="s">
        <v>531</v>
      </c>
    </row>
    <row r="127" spans="1:3" x14ac:dyDescent="0.25">
      <c r="A127" s="210"/>
      <c r="B127" s="97" t="s">
        <v>178</v>
      </c>
      <c r="C127" s="102" t="s">
        <v>532</v>
      </c>
    </row>
    <row r="128" spans="1:3" x14ac:dyDescent="0.25">
      <c r="A128" s="210"/>
      <c r="B128" s="97" t="s">
        <v>179</v>
      </c>
      <c r="C128" s="102" t="s">
        <v>533</v>
      </c>
    </row>
    <row r="129" spans="1:3" x14ac:dyDescent="0.25">
      <c r="A129" s="210"/>
      <c r="B129" s="97" t="s">
        <v>180</v>
      </c>
      <c r="C129" s="102" t="s">
        <v>534</v>
      </c>
    </row>
    <row r="130" spans="1:3" x14ac:dyDescent="0.25">
      <c r="A130" s="210"/>
      <c r="B130" s="97" t="s">
        <v>181</v>
      </c>
      <c r="C130" s="102" t="s">
        <v>571</v>
      </c>
    </row>
    <row r="131" spans="1:3" x14ac:dyDescent="0.25">
      <c r="A131" s="210"/>
      <c r="B131" s="97" t="s">
        <v>182</v>
      </c>
      <c r="C131" s="102" t="s">
        <v>536</v>
      </c>
    </row>
    <row r="132" spans="1:3" x14ac:dyDescent="0.25">
      <c r="A132" s="210"/>
      <c r="B132" s="97" t="s">
        <v>183</v>
      </c>
      <c r="C132" s="102" t="s">
        <v>537</v>
      </c>
    </row>
    <row r="133" spans="1:3" x14ac:dyDescent="0.25">
      <c r="A133" s="210"/>
      <c r="B133" s="97" t="s">
        <v>184</v>
      </c>
      <c r="C133" s="102" t="s">
        <v>538</v>
      </c>
    </row>
    <row r="134" spans="1:3" x14ac:dyDescent="0.25">
      <c r="A134" s="210"/>
      <c r="B134" s="97" t="s">
        <v>185</v>
      </c>
      <c r="C134" s="102" t="s">
        <v>572</v>
      </c>
    </row>
    <row r="135" spans="1:3" ht="15.75" thickBot="1" x14ac:dyDescent="0.3">
      <c r="A135" s="211"/>
      <c r="B135" s="100"/>
      <c r="C135" s="104"/>
    </row>
    <row r="136" spans="1:3" x14ac:dyDescent="0.25">
      <c r="A136" s="209" t="s">
        <v>1428</v>
      </c>
      <c r="B136" s="96" t="s">
        <v>1254</v>
      </c>
      <c r="C136" s="102"/>
    </row>
    <row r="137" spans="1:3" x14ac:dyDescent="0.25">
      <c r="A137" s="210"/>
      <c r="B137" s="96"/>
      <c r="C137" s="102"/>
    </row>
    <row r="138" spans="1:3" x14ac:dyDescent="0.25">
      <c r="A138" s="210"/>
      <c r="B138" s="97" t="s">
        <v>956</v>
      </c>
      <c r="C138" s="102"/>
    </row>
    <row r="139" spans="1:3" x14ac:dyDescent="0.25">
      <c r="A139" s="210"/>
      <c r="B139" s="97" t="s">
        <v>573</v>
      </c>
      <c r="C139" s="102" t="s">
        <v>574</v>
      </c>
    </row>
    <row r="140" spans="1:3" x14ac:dyDescent="0.25">
      <c r="A140" s="210"/>
      <c r="B140" s="97" t="s">
        <v>204</v>
      </c>
      <c r="C140" s="102" t="s">
        <v>570</v>
      </c>
    </row>
    <row r="141" spans="1:3" x14ac:dyDescent="0.25">
      <c r="A141" s="210"/>
      <c r="B141" s="97" t="s">
        <v>205</v>
      </c>
      <c r="C141" s="102" t="s">
        <v>551</v>
      </c>
    </row>
    <row r="142" spans="1:3" x14ac:dyDescent="0.25">
      <c r="A142" s="210"/>
      <c r="B142" s="97" t="s">
        <v>380</v>
      </c>
      <c r="C142" s="102" t="s">
        <v>575</v>
      </c>
    </row>
    <row r="143" spans="1:3" x14ac:dyDescent="0.25">
      <c r="A143" s="210"/>
      <c r="B143" s="97" t="s">
        <v>381</v>
      </c>
      <c r="C143" s="102" t="s">
        <v>576</v>
      </c>
    </row>
    <row r="144" spans="1:3" ht="15.75" thickBot="1" x14ac:dyDescent="0.3">
      <c r="A144" s="211"/>
      <c r="B144" s="108"/>
      <c r="C144" s="104"/>
    </row>
    <row r="145" spans="1:3" x14ac:dyDescent="0.25">
      <c r="A145" s="230" t="s">
        <v>1429</v>
      </c>
      <c r="B145" s="96" t="s">
        <v>577</v>
      </c>
      <c r="C145" s="114"/>
    </row>
    <row r="146" spans="1:3" x14ac:dyDescent="0.25">
      <c r="A146" s="231"/>
      <c r="B146" s="96"/>
      <c r="C146" s="110"/>
    </row>
    <row r="147" spans="1:3" x14ac:dyDescent="0.25">
      <c r="A147" s="231"/>
      <c r="B147" s="97" t="s">
        <v>7</v>
      </c>
      <c r="C147" s="110"/>
    </row>
    <row r="148" spans="1:3" x14ac:dyDescent="0.25">
      <c r="A148" s="231"/>
      <c r="B148" s="97"/>
      <c r="C148" s="110"/>
    </row>
    <row r="149" spans="1:3" x14ac:dyDescent="0.25">
      <c r="A149" s="231"/>
      <c r="B149" s="97" t="s">
        <v>900</v>
      </c>
      <c r="C149" s="110" t="s">
        <v>419</v>
      </c>
    </row>
    <row r="150" spans="1:3" x14ac:dyDescent="0.25">
      <c r="A150" s="231"/>
      <c r="B150" s="97" t="s">
        <v>899</v>
      </c>
      <c r="C150" s="110" t="s">
        <v>387</v>
      </c>
    </row>
    <row r="151" spans="1:3" x14ac:dyDescent="0.25">
      <c r="A151" s="231"/>
      <c r="B151" s="97" t="s">
        <v>898</v>
      </c>
      <c r="C151" s="110" t="s">
        <v>449</v>
      </c>
    </row>
    <row r="152" spans="1:3" ht="15.75" thickBot="1" x14ac:dyDescent="0.3">
      <c r="A152" s="232"/>
      <c r="B152" s="100"/>
      <c r="C152" s="104"/>
    </row>
    <row r="154" spans="1:3" x14ac:dyDescent="0.25">
      <c r="A154" s="27" t="str">
        <f ca="1">"© Commonwealth of Australia "&amp;YEAR(TODAY())</f>
        <v>© Commonwealth of Australia 2026</v>
      </c>
    </row>
    <row r="155" spans="1:3" x14ac:dyDescent="0.25">
      <c r="A155"/>
    </row>
    <row r="156" spans="1:3" x14ac:dyDescent="0.25">
      <c r="A156"/>
    </row>
    <row r="157" spans="1:3" x14ac:dyDescent="0.25">
      <c r="A157"/>
    </row>
    <row r="158" spans="1:3" x14ac:dyDescent="0.25">
      <c r="A158"/>
    </row>
    <row r="159" spans="1:3" x14ac:dyDescent="0.25">
      <c r="A159"/>
    </row>
    <row r="160" spans="1:3"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sheetData>
  <mergeCells count="14">
    <mergeCell ref="A55:A61"/>
    <mergeCell ref="A85:A92"/>
    <mergeCell ref="A93:A110"/>
    <mergeCell ref="A8:C8"/>
    <mergeCell ref="A10:A16"/>
    <mergeCell ref="A17:A25"/>
    <mergeCell ref="A26:A49"/>
    <mergeCell ref="A50:A54"/>
    <mergeCell ref="C50:C54"/>
    <mergeCell ref="A136:A144"/>
    <mergeCell ref="A145:A152"/>
    <mergeCell ref="A62:A84"/>
    <mergeCell ref="A111:A118"/>
    <mergeCell ref="A119:A135"/>
  </mergeCells>
  <hyperlinks>
    <hyperlink ref="A154" r:id="rId1" display="© Commonwealth of Australia 2014" xr:uid="{2A2EAB79-71FB-463C-9C55-752D2612CD85}"/>
  </hyperlinks>
  <pageMargins left="0.7" right="0.7" top="0.75" bottom="0.75" header="0.3" footer="0.3"/>
  <headerFooter>
    <oddHeader>&amp;C&amp;"Calibri"&amp;10&amp;KFF0000 OFFICIAL: Sensitive&amp;1#_x000D_</oddHeader>
    <oddFooter>&amp;C_x000D_&amp;1#&amp;"Calibri"&amp;10&amp;KFF0000 OFFICIAL: Sensitive</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E2CDF-025E-4AF6-8D61-0CEAA71558AE}">
  <sheetPr codeName="Sheet17"/>
  <dimension ref="A1:M2144"/>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ht="15.75" x14ac:dyDescent="0.25">
      <c r="A5" s="7"/>
    </row>
    <row r="6" spans="1:13" ht="18" x14ac:dyDescent="0.25">
      <c r="A6" s="88" t="s">
        <v>1521</v>
      </c>
    </row>
    <row r="7" spans="1:13" ht="15.75" thickBot="1" x14ac:dyDescent="0.3">
      <c r="A7" s="5"/>
    </row>
    <row r="8" spans="1:13" ht="15.75" thickBot="1" x14ac:dyDescent="0.3">
      <c r="A8" s="215" t="s">
        <v>0</v>
      </c>
      <c r="B8" s="216"/>
      <c r="C8" s="217"/>
    </row>
    <row r="9" spans="1:13" ht="15.75" thickBot="1" x14ac:dyDescent="0.3">
      <c r="A9" s="6" t="s">
        <v>1</v>
      </c>
      <c r="B9" s="1" t="s">
        <v>2</v>
      </c>
      <c r="C9" s="109" t="s">
        <v>3</v>
      </c>
    </row>
    <row r="10" spans="1:13" ht="56.25" customHeight="1" x14ac:dyDescent="0.25">
      <c r="A10" s="209" t="s">
        <v>1358</v>
      </c>
      <c r="B10" s="96" t="s">
        <v>581</v>
      </c>
      <c r="C10" s="233" t="s">
        <v>582</v>
      </c>
    </row>
    <row r="11" spans="1:13" x14ac:dyDescent="0.25">
      <c r="A11" s="210"/>
      <c r="B11" s="96"/>
      <c r="C11" s="234"/>
    </row>
    <row r="12" spans="1:13" ht="22.5" x14ac:dyDescent="0.25">
      <c r="A12" s="210"/>
      <c r="B12" s="96" t="s">
        <v>962</v>
      </c>
      <c r="C12" s="234"/>
    </row>
    <row r="13" spans="1:13" ht="15.75" thickBot="1" x14ac:dyDescent="0.3">
      <c r="A13" s="211"/>
      <c r="B13" s="100"/>
      <c r="C13" s="235"/>
    </row>
    <row r="14" spans="1:13" x14ac:dyDescent="0.25">
      <c r="A14" s="209" t="s">
        <v>581</v>
      </c>
      <c r="B14" s="96" t="s">
        <v>975</v>
      </c>
      <c r="C14" s="110"/>
    </row>
    <row r="15" spans="1:13" x14ac:dyDescent="0.25">
      <c r="A15" s="210"/>
      <c r="B15" s="96"/>
      <c r="C15" s="102"/>
    </row>
    <row r="16" spans="1:13" x14ac:dyDescent="0.25">
      <c r="A16" s="210"/>
      <c r="B16" s="97" t="s">
        <v>972</v>
      </c>
      <c r="C16" s="102"/>
    </row>
    <row r="17" spans="1:3" x14ac:dyDescent="0.25">
      <c r="A17" s="210"/>
      <c r="B17" s="97" t="s">
        <v>1255</v>
      </c>
      <c r="C17" s="110" t="s">
        <v>583</v>
      </c>
    </row>
    <row r="18" spans="1:3" x14ac:dyDescent="0.25">
      <c r="A18" s="210"/>
      <c r="B18" s="97" t="s">
        <v>971</v>
      </c>
      <c r="C18" s="102" t="s">
        <v>584</v>
      </c>
    </row>
    <row r="19" spans="1:3" x14ac:dyDescent="0.25">
      <c r="A19" s="210"/>
      <c r="B19" s="97" t="s">
        <v>904</v>
      </c>
      <c r="C19" s="102" t="s">
        <v>585</v>
      </c>
    </row>
    <row r="20" spans="1:3" x14ac:dyDescent="0.25">
      <c r="A20" s="210"/>
      <c r="B20" s="97" t="s">
        <v>903</v>
      </c>
      <c r="C20" s="102" t="s">
        <v>586</v>
      </c>
    </row>
    <row r="21" spans="1:3" ht="15.75" thickBot="1" x14ac:dyDescent="0.3">
      <c r="A21" s="211"/>
      <c r="B21" s="100"/>
      <c r="C21" s="116"/>
    </row>
    <row r="22" spans="1:3" x14ac:dyDescent="0.25">
      <c r="A22" s="209" t="s">
        <v>1431</v>
      </c>
      <c r="B22" s="96" t="s">
        <v>976</v>
      </c>
      <c r="C22" s="110"/>
    </row>
    <row r="23" spans="1:3" x14ac:dyDescent="0.25">
      <c r="A23" s="210"/>
      <c r="B23" s="96"/>
      <c r="C23" s="102"/>
    </row>
    <row r="24" spans="1:3" x14ac:dyDescent="0.25">
      <c r="A24" s="210"/>
      <c r="B24" s="97" t="s">
        <v>973</v>
      </c>
      <c r="C24" s="102"/>
    </row>
    <row r="25" spans="1:3" x14ac:dyDescent="0.25">
      <c r="A25" s="210"/>
      <c r="B25" s="97" t="s">
        <v>970</v>
      </c>
      <c r="C25" s="110" t="s">
        <v>587</v>
      </c>
    </row>
    <row r="26" spans="1:3" x14ac:dyDescent="0.25">
      <c r="A26" s="210"/>
      <c r="B26" s="97" t="s">
        <v>971</v>
      </c>
      <c r="C26" s="102" t="s">
        <v>588</v>
      </c>
    </row>
    <row r="27" spans="1:3" x14ac:dyDescent="0.25">
      <c r="A27" s="210"/>
      <c r="B27" s="97" t="s">
        <v>904</v>
      </c>
      <c r="C27" s="102" t="s">
        <v>589</v>
      </c>
    </row>
    <row r="28" spans="1:3" x14ac:dyDescent="0.25">
      <c r="A28" s="210"/>
      <c r="B28" s="97" t="s">
        <v>903</v>
      </c>
      <c r="C28" s="102" t="s">
        <v>590</v>
      </c>
    </row>
    <row r="29" spans="1:3" ht="15.75" thickBot="1" x14ac:dyDescent="0.3">
      <c r="A29" s="211"/>
      <c r="B29" s="100"/>
      <c r="C29" s="116"/>
    </row>
    <row r="30" spans="1:3" x14ac:dyDescent="0.25">
      <c r="A30" s="209" t="s">
        <v>1432</v>
      </c>
      <c r="B30" s="115" t="s">
        <v>981</v>
      </c>
      <c r="C30" s="102"/>
    </row>
    <row r="31" spans="1:3" x14ac:dyDescent="0.25">
      <c r="A31" s="210"/>
      <c r="B31" s="96"/>
      <c r="C31" s="102"/>
    </row>
    <row r="32" spans="1:3" x14ac:dyDescent="0.25">
      <c r="A32" s="210"/>
      <c r="B32" s="97" t="s">
        <v>974</v>
      </c>
      <c r="C32" s="102"/>
    </row>
    <row r="33" spans="1:3" x14ac:dyDescent="0.25">
      <c r="A33" s="210"/>
      <c r="B33" s="97" t="s">
        <v>970</v>
      </c>
      <c r="C33" s="102" t="s">
        <v>977</v>
      </c>
    </row>
    <row r="34" spans="1:3" x14ac:dyDescent="0.25">
      <c r="A34" s="210"/>
      <c r="B34" s="97" t="s">
        <v>971</v>
      </c>
      <c r="C34" s="102" t="s">
        <v>978</v>
      </c>
    </row>
    <row r="35" spans="1:3" x14ac:dyDescent="0.25">
      <c r="A35" s="210"/>
      <c r="B35" s="97" t="s">
        <v>904</v>
      </c>
      <c r="C35" s="102" t="s">
        <v>979</v>
      </c>
    </row>
    <row r="36" spans="1:3" x14ac:dyDescent="0.25">
      <c r="A36" s="210"/>
      <c r="B36" s="97" t="s">
        <v>903</v>
      </c>
      <c r="C36" s="102" t="s">
        <v>980</v>
      </c>
    </row>
    <row r="37" spans="1:3" ht="15.75" thickBot="1" x14ac:dyDescent="0.3">
      <c r="A37" s="211"/>
      <c r="B37" s="100"/>
      <c r="C37" s="116"/>
    </row>
    <row r="38" spans="1:3" x14ac:dyDescent="0.25">
      <c r="A38" s="209" t="s">
        <v>1430</v>
      </c>
      <c r="B38" s="96" t="s">
        <v>591</v>
      </c>
      <c r="C38" s="102"/>
    </row>
    <row r="39" spans="1:3" x14ac:dyDescent="0.25">
      <c r="A39" s="210"/>
      <c r="B39" s="96"/>
      <c r="C39" s="102"/>
    </row>
    <row r="40" spans="1:3" x14ac:dyDescent="0.25">
      <c r="A40" s="210"/>
      <c r="B40" s="97" t="s">
        <v>592</v>
      </c>
      <c r="C40" s="102"/>
    </row>
    <row r="41" spans="1:3" x14ac:dyDescent="0.25">
      <c r="A41" s="210"/>
      <c r="B41" s="97" t="s">
        <v>970</v>
      </c>
      <c r="C41" s="102" t="s">
        <v>593</v>
      </c>
    </row>
    <row r="42" spans="1:3" x14ac:dyDescent="0.25">
      <c r="A42" s="210"/>
      <c r="B42" s="97" t="s">
        <v>971</v>
      </c>
      <c r="C42" s="102" t="s">
        <v>594</v>
      </c>
    </row>
    <row r="43" spans="1:3" x14ac:dyDescent="0.25">
      <c r="A43" s="210"/>
      <c r="B43" s="97" t="s">
        <v>904</v>
      </c>
      <c r="C43" s="102" t="s">
        <v>595</v>
      </c>
    </row>
    <row r="44" spans="1:3" x14ac:dyDescent="0.25">
      <c r="A44" s="210"/>
      <c r="B44" s="97" t="s">
        <v>903</v>
      </c>
      <c r="C44" s="102" t="s">
        <v>596</v>
      </c>
    </row>
    <row r="45" spans="1:3" ht="15.75" thickBot="1" x14ac:dyDescent="0.3">
      <c r="A45" s="211"/>
      <c r="B45" s="100"/>
      <c r="C45" s="116"/>
    </row>
    <row r="46" spans="1:3" x14ac:dyDescent="0.25">
      <c r="A46" s="209" t="s">
        <v>597</v>
      </c>
      <c r="B46" s="96" t="s">
        <v>820</v>
      </c>
      <c r="C46" s="102"/>
    </row>
    <row r="47" spans="1:3" x14ac:dyDescent="0.25">
      <c r="A47" s="210"/>
      <c r="B47" s="97"/>
      <c r="C47" s="102"/>
    </row>
    <row r="48" spans="1:3" x14ac:dyDescent="0.25">
      <c r="A48" s="210"/>
      <c r="B48" s="97" t="s">
        <v>983</v>
      </c>
      <c r="C48" s="102" t="s">
        <v>593</v>
      </c>
    </row>
    <row r="49" spans="1:3" x14ac:dyDescent="0.25">
      <c r="A49" s="210"/>
      <c r="B49" s="97" t="s">
        <v>9</v>
      </c>
      <c r="C49" s="102" t="s">
        <v>598</v>
      </c>
    </row>
    <row r="50" spans="1:3" ht="15.75" thickBot="1" x14ac:dyDescent="0.3">
      <c r="A50" s="211"/>
      <c r="B50" s="100"/>
      <c r="C50" s="116"/>
    </row>
    <row r="51" spans="1:3" x14ac:dyDescent="0.25">
      <c r="A51" s="209" t="s">
        <v>599</v>
      </c>
      <c r="B51" s="96" t="s">
        <v>600</v>
      </c>
      <c r="C51" s="102"/>
    </row>
    <row r="52" spans="1:3" x14ac:dyDescent="0.25">
      <c r="A52" s="210"/>
      <c r="B52" s="96"/>
      <c r="C52" s="102"/>
    </row>
    <row r="53" spans="1:3" x14ac:dyDescent="0.25">
      <c r="A53" s="210"/>
      <c r="B53" s="97" t="s">
        <v>959</v>
      </c>
      <c r="C53" s="102"/>
    </row>
    <row r="54" spans="1:3" x14ac:dyDescent="0.25">
      <c r="A54" s="210"/>
      <c r="B54" s="97" t="s">
        <v>970</v>
      </c>
      <c r="C54" s="102" t="s">
        <v>601</v>
      </c>
    </row>
    <row r="55" spans="1:3" x14ac:dyDescent="0.25">
      <c r="A55" s="210"/>
      <c r="B55" s="97" t="s">
        <v>971</v>
      </c>
      <c r="C55" s="102" t="s">
        <v>598</v>
      </c>
    </row>
    <row r="56" spans="1:3" x14ac:dyDescent="0.25">
      <c r="A56" s="210"/>
      <c r="B56" s="97" t="s">
        <v>904</v>
      </c>
      <c r="C56" s="102" t="s">
        <v>602</v>
      </c>
    </row>
    <row r="57" spans="1:3" x14ac:dyDescent="0.25">
      <c r="A57" s="210"/>
      <c r="B57" s="97" t="s">
        <v>903</v>
      </c>
      <c r="C57" s="102" t="s">
        <v>603</v>
      </c>
    </row>
    <row r="58" spans="1:3" ht="15.75" thickBot="1" x14ac:dyDescent="0.3">
      <c r="A58" s="211"/>
      <c r="B58" s="100"/>
      <c r="C58" s="116"/>
    </row>
    <row r="59" spans="1:3" x14ac:dyDescent="0.25">
      <c r="A59" s="209" t="s">
        <v>982</v>
      </c>
      <c r="B59" s="115" t="s">
        <v>989</v>
      </c>
      <c r="C59" s="110"/>
    </row>
    <row r="60" spans="1:3" x14ac:dyDescent="0.25">
      <c r="A60" s="210"/>
      <c r="B60" s="96"/>
      <c r="C60" s="102"/>
    </row>
    <row r="61" spans="1:3" x14ac:dyDescent="0.25">
      <c r="A61" s="210"/>
      <c r="B61" s="97" t="s">
        <v>821</v>
      </c>
      <c r="C61" s="102"/>
    </row>
    <row r="62" spans="1:3" x14ac:dyDescent="0.25">
      <c r="A62" s="210"/>
      <c r="B62" s="97" t="s">
        <v>970</v>
      </c>
      <c r="C62" s="110" t="s">
        <v>604</v>
      </c>
    </row>
    <row r="63" spans="1:3" x14ac:dyDescent="0.25">
      <c r="A63" s="210"/>
      <c r="B63" s="97" t="s">
        <v>971</v>
      </c>
      <c r="C63" s="102" t="s">
        <v>605</v>
      </c>
    </row>
    <row r="64" spans="1:3" x14ac:dyDescent="0.25">
      <c r="A64" s="210"/>
      <c r="B64" s="97" t="s">
        <v>904</v>
      </c>
      <c r="C64" s="102" t="s">
        <v>606</v>
      </c>
    </row>
    <row r="65" spans="1:3" x14ac:dyDescent="0.25">
      <c r="A65" s="210"/>
      <c r="B65" s="97" t="s">
        <v>903</v>
      </c>
      <c r="C65" s="102" t="s">
        <v>607</v>
      </c>
    </row>
    <row r="66" spans="1:3" ht="15.75" thickBot="1" x14ac:dyDescent="0.3">
      <c r="A66" s="211"/>
      <c r="B66" s="100"/>
      <c r="C66" s="116"/>
    </row>
    <row r="67" spans="1:3" x14ac:dyDescent="0.25">
      <c r="A67" s="209" t="s">
        <v>608</v>
      </c>
      <c r="B67" s="96" t="s">
        <v>988</v>
      </c>
      <c r="C67" s="102"/>
    </row>
    <row r="68" spans="1:3" x14ac:dyDescent="0.25">
      <c r="A68" s="210"/>
      <c r="B68" s="96" t="s">
        <v>579</v>
      </c>
      <c r="C68" s="102"/>
    </row>
    <row r="69" spans="1:3" ht="22.5" x14ac:dyDescent="0.25">
      <c r="A69" s="210"/>
      <c r="B69" s="97" t="s">
        <v>609</v>
      </c>
      <c r="C69" s="102"/>
    </row>
    <row r="70" spans="1:3" x14ac:dyDescent="0.25">
      <c r="A70" s="210"/>
      <c r="B70" s="97" t="s">
        <v>970</v>
      </c>
      <c r="C70" s="102" t="s">
        <v>610</v>
      </c>
    </row>
    <row r="71" spans="1:3" x14ac:dyDescent="0.25">
      <c r="A71" s="210"/>
      <c r="B71" s="97" t="s">
        <v>971</v>
      </c>
      <c r="C71" s="102" t="s">
        <v>611</v>
      </c>
    </row>
    <row r="72" spans="1:3" x14ac:dyDescent="0.25">
      <c r="A72" s="210"/>
      <c r="B72" s="97" t="s">
        <v>904</v>
      </c>
      <c r="C72" s="102" t="s">
        <v>612</v>
      </c>
    </row>
    <row r="73" spans="1:3" x14ac:dyDescent="0.25">
      <c r="A73" s="210"/>
      <c r="B73" s="97" t="s">
        <v>903</v>
      </c>
      <c r="C73" s="102" t="s">
        <v>613</v>
      </c>
    </row>
    <row r="74" spans="1:3" ht="15.75" thickBot="1" x14ac:dyDescent="0.3">
      <c r="A74" s="211"/>
      <c r="B74" s="100"/>
      <c r="C74" s="112"/>
    </row>
    <row r="75" spans="1:3" x14ac:dyDescent="0.25">
      <c r="A75" s="209" t="s">
        <v>608</v>
      </c>
      <c r="B75" s="96" t="s">
        <v>614</v>
      </c>
      <c r="C75" s="102"/>
    </row>
    <row r="76" spans="1:3" x14ac:dyDescent="0.25">
      <c r="A76" s="210"/>
      <c r="B76" s="96" t="s">
        <v>615</v>
      </c>
      <c r="C76" s="102"/>
    </row>
    <row r="77" spans="1:3" x14ac:dyDescent="0.25">
      <c r="A77" s="210"/>
      <c r="B77" s="97" t="s">
        <v>822</v>
      </c>
      <c r="C77" s="102"/>
    </row>
    <row r="78" spans="1:3" x14ac:dyDescent="0.25">
      <c r="A78" s="210"/>
      <c r="B78" s="97" t="s">
        <v>970</v>
      </c>
      <c r="C78" s="102" t="s">
        <v>616</v>
      </c>
    </row>
    <row r="79" spans="1:3" x14ac:dyDescent="0.25">
      <c r="A79" s="210"/>
      <c r="B79" s="97" t="s">
        <v>971</v>
      </c>
      <c r="C79" s="102" t="s">
        <v>617</v>
      </c>
    </row>
    <row r="80" spans="1:3" x14ac:dyDescent="0.25">
      <c r="A80" s="210"/>
      <c r="B80" s="97" t="s">
        <v>904</v>
      </c>
      <c r="C80" s="102" t="s">
        <v>618</v>
      </c>
    </row>
    <row r="81" spans="1:3" x14ac:dyDescent="0.25">
      <c r="A81" s="210"/>
      <c r="B81" s="97" t="s">
        <v>903</v>
      </c>
      <c r="C81" s="102" t="s">
        <v>619</v>
      </c>
    </row>
    <row r="82" spans="1:3" ht="15.75" thickBot="1" x14ac:dyDescent="0.3">
      <c r="A82" s="211"/>
      <c r="B82" s="100"/>
      <c r="C82" s="112"/>
    </row>
    <row r="83" spans="1:3" x14ac:dyDescent="0.25">
      <c r="A83" s="209" t="s">
        <v>620</v>
      </c>
      <c r="B83" s="96" t="s">
        <v>621</v>
      </c>
      <c r="C83" s="110"/>
    </row>
    <row r="84" spans="1:3" x14ac:dyDescent="0.25">
      <c r="A84" s="210"/>
      <c r="B84" s="96"/>
      <c r="C84" s="102"/>
    </row>
    <row r="85" spans="1:3" x14ac:dyDescent="0.25">
      <c r="A85" s="210"/>
      <c r="B85" s="97" t="s">
        <v>622</v>
      </c>
      <c r="C85" s="102"/>
    </row>
    <row r="86" spans="1:3" x14ac:dyDescent="0.25">
      <c r="A86" s="210"/>
      <c r="B86" s="97" t="s">
        <v>970</v>
      </c>
      <c r="C86" s="110" t="s">
        <v>623</v>
      </c>
    </row>
    <row r="87" spans="1:3" x14ac:dyDescent="0.25">
      <c r="A87" s="210"/>
      <c r="B87" s="97" t="s">
        <v>971</v>
      </c>
      <c r="C87" s="102" t="s">
        <v>624</v>
      </c>
    </row>
    <row r="88" spans="1:3" x14ac:dyDescent="0.25">
      <c r="A88" s="210"/>
      <c r="B88" s="97" t="s">
        <v>904</v>
      </c>
      <c r="C88" s="102" t="s">
        <v>625</v>
      </c>
    </row>
    <row r="89" spans="1:3" x14ac:dyDescent="0.25">
      <c r="A89" s="210"/>
      <c r="B89" s="97" t="s">
        <v>903</v>
      </c>
      <c r="C89" s="102" t="s">
        <v>626</v>
      </c>
    </row>
    <row r="90" spans="1:3" ht="15.75" thickBot="1" x14ac:dyDescent="0.3">
      <c r="A90" s="211"/>
      <c r="B90" s="100"/>
      <c r="C90" s="116"/>
    </row>
    <row r="91" spans="1:3" x14ac:dyDescent="0.25">
      <c r="A91" s="209" t="s">
        <v>627</v>
      </c>
      <c r="B91" s="96" t="s">
        <v>628</v>
      </c>
      <c r="C91" s="110"/>
    </row>
    <row r="92" spans="1:3" x14ac:dyDescent="0.25">
      <c r="A92" s="210"/>
      <c r="B92" s="96"/>
      <c r="C92" s="102"/>
    </row>
    <row r="93" spans="1:3" x14ac:dyDescent="0.25">
      <c r="A93" s="210"/>
      <c r="B93" s="97" t="s">
        <v>629</v>
      </c>
      <c r="C93" s="102"/>
    </row>
    <row r="94" spans="1:3" x14ac:dyDescent="0.25">
      <c r="A94" s="210"/>
      <c r="B94" s="97" t="s">
        <v>970</v>
      </c>
      <c r="C94" s="102" t="s">
        <v>630</v>
      </c>
    </row>
    <row r="95" spans="1:3" x14ac:dyDescent="0.25">
      <c r="A95" s="210"/>
      <c r="B95" s="97" t="s">
        <v>971</v>
      </c>
      <c r="C95" s="102" t="s">
        <v>631</v>
      </c>
    </row>
    <row r="96" spans="1:3" x14ac:dyDescent="0.25">
      <c r="A96" s="210"/>
      <c r="B96" s="97" t="s">
        <v>904</v>
      </c>
      <c r="C96" s="102" t="s">
        <v>632</v>
      </c>
    </row>
    <row r="97" spans="1:3" x14ac:dyDescent="0.25">
      <c r="A97" s="210"/>
      <c r="B97" s="97" t="s">
        <v>903</v>
      </c>
      <c r="C97" s="102" t="s">
        <v>633</v>
      </c>
    </row>
    <row r="98" spans="1:3" ht="15.75" thickBot="1" x14ac:dyDescent="0.3">
      <c r="A98" s="211"/>
      <c r="B98" s="100"/>
      <c r="C98" s="116"/>
    </row>
    <row r="99" spans="1:3" x14ac:dyDescent="0.25">
      <c r="A99" s="209" t="s">
        <v>634</v>
      </c>
      <c r="B99" s="96" t="s">
        <v>635</v>
      </c>
      <c r="C99" s="110"/>
    </row>
    <row r="100" spans="1:3" x14ac:dyDescent="0.25">
      <c r="A100" s="210"/>
      <c r="B100" s="96"/>
      <c r="C100" s="102"/>
    </row>
    <row r="101" spans="1:3" ht="22.5" x14ac:dyDescent="0.25">
      <c r="A101" s="210"/>
      <c r="B101" s="97" t="s">
        <v>636</v>
      </c>
      <c r="C101" s="102"/>
    </row>
    <row r="102" spans="1:3" x14ac:dyDescent="0.25">
      <c r="A102" s="210"/>
      <c r="B102" s="97" t="s">
        <v>970</v>
      </c>
      <c r="C102" s="110" t="s">
        <v>637</v>
      </c>
    </row>
    <row r="103" spans="1:3" x14ac:dyDescent="0.25">
      <c r="A103" s="210"/>
      <c r="B103" s="97" t="s">
        <v>971</v>
      </c>
      <c r="C103" s="102" t="s">
        <v>638</v>
      </c>
    </row>
    <row r="104" spans="1:3" x14ac:dyDescent="0.25">
      <c r="A104" s="210"/>
      <c r="B104" s="97" t="s">
        <v>904</v>
      </c>
      <c r="C104" s="102" t="s">
        <v>639</v>
      </c>
    </row>
    <row r="105" spans="1:3" x14ac:dyDescent="0.25">
      <c r="A105" s="210"/>
      <c r="B105" s="97" t="s">
        <v>903</v>
      </c>
      <c r="C105" s="102" t="s">
        <v>640</v>
      </c>
    </row>
    <row r="106" spans="1:3" ht="15.75" thickBot="1" x14ac:dyDescent="0.3">
      <c r="A106" s="211"/>
      <c r="B106" s="100"/>
      <c r="C106" s="116"/>
    </row>
    <row r="107" spans="1:3" x14ac:dyDescent="0.25">
      <c r="A107" s="209" t="s">
        <v>641</v>
      </c>
      <c r="B107" s="96" t="s">
        <v>642</v>
      </c>
      <c r="C107" s="102"/>
    </row>
    <row r="108" spans="1:3" x14ac:dyDescent="0.25">
      <c r="A108" s="210"/>
      <c r="B108" s="96"/>
      <c r="C108" s="102"/>
    </row>
    <row r="109" spans="1:3" ht="22.5" x14ac:dyDescent="0.25">
      <c r="A109" s="210"/>
      <c r="B109" s="97" t="s">
        <v>643</v>
      </c>
      <c r="C109" s="102"/>
    </row>
    <row r="110" spans="1:3" x14ac:dyDescent="0.25">
      <c r="A110" s="210"/>
      <c r="B110" s="97" t="s">
        <v>970</v>
      </c>
      <c r="C110" s="102" t="s">
        <v>644</v>
      </c>
    </row>
    <row r="111" spans="1:3" x14ac:dyDescent="0.25">
      <c r="A111" s="210"/>
      <c r="B111" s="97" t="s">
        <v>971</v>
      </c>
      <c r="C111" s="102" t="s">
        <v>645</v>
      </c>
    </row>
    <row r="112" spans="1:3" x14ac:dyDescent="0.25">
      <c r="A112" s="210"/>
      <c r="B112" s="97" t="s">
        <v>904</v>
      </c>
      <c r="C112" s="102" t="s">
        <v>646</v>
      </c>
    </row>
    <row r="113" spans="1:3" x14ac:dyDescent="0.25">
      <c r="A113" s="210"/>
      <c r="B113" s="97" t="s">
        <v>903</v>
      </c>
      <c r="C113" s="102" t="s">
        <v>647</v>
      </c>
    </row>
    <row r="114" spans="1:3" ht="15.75" thickBot="1" x14ac:dyDescent="0.3">
      <c r="A114" s="211"/>
      <c r="B114" s="100"/>
      <c r="C114" s="116"/>
    </row>
    <row r="115" spans="1:3" x14ac:dyDescent="0.25">
      <c r="A115" s="209" t="s">
        <v>648</v>
      </c>
      <c r="B115" s="115" t="s">
        <v>649</v>
      </c>
      <c r="C115" s="102"/>
    </row>
    <row r="116" spans="1:3" x14ac:dyDescent="0.25">
      <c r="A116" s="210"/>
      <c r="B116" s="96"/>
      <c r="C116" s="102"/>
    </row>
    <row r="117" spans="1:3" x14ac:dyDescent="0.25">
      <c r="A117" s="210"/>
      <c r="B117" s="97" t="s">
        <v>823</v>
      </c>
      <c r="C117" s="102" t="s">
        <v>985</v>
      </c>
    </row>
    <row r="118" spans="1:3" x14ac:dyDescent="0.25">
      <c r="A118" s="210"/>
      <c r="B118" s="97"/>
      <c r="C118" s="110"/>
    </row>
    <row r="119" spans="1:3" ht="22.5" x14ac:dyDescent="0.25">
      <c r="A119" s="210"/>
      <c r="B119" s="97" t="s">
        <v>984</v>
      </c>
      <c r="C119" s="102" t="s">
        <v>986</v>
      </c>
    </row>
    <row r="120" spans="1:3" x14ac:dyDescent="0.25">
      <c r="A120" s="210"/>
      <c r="B120" s="97"/>
      <c r="C120" s="102"/>
    </row>
    <row r="121" spans="1:3" x14ac:dyDescent="0.25">
      <c r="A121" s="210"/>
      <c r="B121" s="97" t="s">
        <v>200</v>
      </c>
      <c r="C121" s="102" t="s">
        <v>650</v>
      </c>
    </row>
    <row r="122" spans="1:3" ht="15.75" thickBot="1" x14ac:dyDescent="0.3">
      <c r="A122" s="211"/>
      <c r="B122" s="100"/>
      <c r="C122" s="116"/>
    </row>
    <row r="123" spans="1:3" x14ac:dyDescent="0.25">
      <c r="A123" s="209" t="s">
        <v>651</v>
      </c>
      <c r="B123" s="96" t="s">
        <v>656</v>
      </c>
      <c r="C123" s="102"/>
    </row>
    <row r="124" spans="1:3" x14ac:dyDescent="0.25">
      <c r="A124" s="210"/>
      <c r="B124" s="96"/>
      <c r="C124" s="102"/>
    </row>
    <row r="125" spans="1:3" ht="22.5" x14ac:dyDescent="0.25">
      <c r="A125" s="210"/>
      <c r="B125" s="97" t="s">
        <v>824</v>
      </c>
      <c r="C125" s="102"/>
    </row>
    <row r="126" spans="1:3" x14ac:dyDescent="0.25">
      <c r="A126" s="210"/>
      <c r="B126" s="97" t="s">
        <v>970</v>
      </c>
      <c r="C126" s="102" t="s">
        <v>652</v>
      </c>
    </row>
    <row r="127" spans="1:3" x14ac:dyDescent="0.25">
      <c r="A127" s="210"/>
      <c r="B127" s="97" t="s">
        <v>971</v>
      </c>
      <c r="C127" s="102" t="s">
        <v>653</v>
      </c>
    </row>
    <row r="128" spans="1:3" x14ac:dyDescent="0.25">
      <c r="A128" s="210"/>
      <c r="B128" s="97" t="s">
        <v>904</v>
      </c>
      <c r="C128" s="102" t="s">
        <v>654</v>
      </c>
    </row>
    <row r="129" spans="1:3" x14ac:dyDescent="0.25">
      <c r="A129" s="210"/>
      <c r="B129" s="97" t="s">
        <v>903</v>
      </c>
      <c r="C129" s="102" t="s">
        <v>655</v>
      </c>
    </row>
    <row r="130" spans="1:3" ht="15.75" thickBot="1" x14ac:dyDescent="0.3">
      <c r="A130" s="211"/>
      <c r="B130" s="100"/>
      <c r="C130" s="116"/>
    </row>
    <row r="131" spans="1:3" x14ac:dyDescent="0.25">
      <c r="A131" s="209" t="s">
        <v>656</v>
      </c>
      <c r="B131" s="96" t="s">
        <v>987</v>
      </c>
      <c r="C131" s="110"/>
    </row>
    <row r="132" spans="1:3" x14ac:dyDescent="0.25">
      <c r="A132" s="210"/>
      <c r="B132" s="96"/>
      <c r="C132" s="102"/>
    </row>
    <row r="133" spans="1:3" x14ac:dyDescent="0.25">
      <c r="A133" s="210"/>
      <c r="B133" s="97" t="s">
        <v>657</v>
      </c>
      <c r="C133" s="102"/>
    </row>
    <row r="134" spans="1:3" x14ac:dyDescent="0.25">
      <c r="A134" s="210"/>
      <c r="B134" s="97" t="s">
        <v>970</v>
      </c>
      <c r="C134" s="102" t="s">
        <v>658</v>
      </c>
    </row>
    <row r="135" spans="1:3" x14ac:dyDescent="0.25">
      <c r="A135" s="210"/>
      <c r="B135" s="97" t="s">
        <v>971</v>
      </c>
      <c r="C135" s="102" t="s">
        <v>659</v>
      </c>
    </row>
    <row r="136" spans="1:3" x14ac:dyDescent="0.25">
      <c r="A136" s="210"/>
      <c r="B136" s="97" t="s">
        <v>904</v>
      </c>
      <c r="C136" s="102" t="s">
        <v>660</v>
      </c>
    </row>
    <row r="137" spans="1:3" x14ac:dyDescent="0.25">
      <c r="A137" s="210"/>
      <c r="B137" s="97" t="s">
        <v>903</v>
      </c>
      <c r="C137" s="102" t="s">
        <v>661</v>
      </c>
    </row>
    <row r="138" spans="1:3" ht="15.75" thickBot="1" x14ac:dyDescent="0.3">
      <c r="A138" s="211"/>
      <c r="B138" s="100"/>
      <c r="C138" s="116"/>
    </row>
    <row r="139" spans="1:3" x14ac:dyDescent="0.25">
      <c r="A139" s="209" t="s">
        <v>991</v>
      </c>
      <c r="B139" s="96" t="s">
        <v>662</v>
      </c>
      <c r="C139" s="110"/>
    </row>
    <row r="140" spans="1:3" x14ac:dyDescent="0.25">
      <c r="A140" s="210"/>
      <c r="B140" s="96"/>
      <c r="C140" s="102"/>
    </row>
    <row r="141" spans="1:3" x14ac:dyDescent="0.25">
      <c r="A141" s="210"/>
      <c r="B141" s="97" t="s">
        <v>663</v>
      </c>
      <c r="C141" s="102" t="s">
        <v>665</v>
      </c>
    </row>
    <row r="142" spans="1:3" x14ac:dyDescent="0.25">
      <c r="A142" s="210"/>
      <c r="B142" s="97" t="s">
        <v>664</v>
      </c>
      <c r="C142" s="102"/>
    </row>
    <row r="143" spans="1:3" x14ac:dyDescent="0.25">
      <c r="A143" s="210"/>
      <c r="B143" s="97"/>
      <c r="C143" s="102"/>
    </row>
    <row r="144" spans="1:3" x14ac:dyDescent="0.25">
      <c r="A144" s="210"/>
      <c r="B144" s="97" t="s">
        <v>9</v>
      </c>
      <c r="C144" s="102" t="s">
        <v>666</v>
      </c>
    </row>
    <row r="145" spans="1:3" ht="15.75" thickBot="1" x14ac:dyDescent="0.3">
      <c r="A145" s="211"/>
      <c r="B145" s="100"/>
      <c r="C145" s="104"/>
    </row>
    <row r="146" spans="1:3" x14ac:dyDescent="0.25">
      <c r="A146" s="209" t="s">
        <v>1433</v>
      </c>
      <c r="B146" s="96" t="s">
        <v>671</v>
      </c>
      <c r="C146" s="110"/>
    </row>
    <row r="147" spans="1:3" x14ac:dyDescent="0.25">
      <c r="A147" s="210"/>
      <c r="B147" s="96"/>
      <c r="C147" s="102"/>
    </row>
    <row r="148" spans="1:3" ht="22.5" x14ac:dyDescent="0.25">
      <c r="A148" s="210"/>
      <c r="B148" s="97" t="s">
        <v>960</v>
      </c>
      <c r="C148" s="102"/>
    </row>
    <row r="149" spans="1:3" x14ac:dyDescent="0.25">
      <c r="A149" s="210"/>
      <c r="B149" s="97" t="s">
        <v>970</v>
      </c>
      <c r="C149" s="110" t="s">
        <v>667</v>
      </c>
    </row>
    <row r="150" spans="1:3" x14ac:dyDescent="0.25">
      <c r="A150" s="210"/>
      <c r="B150" s="97" t="s">
        <v>971</v>
      </c>
      <c r="C150" s="102" t="s">
        <v>668</v>
      </c>
    </row>
    <row r="151" spans="1:3" x14ac:dyDescent="0.25">
      <c r="A151" s="210"/>
      <c r="B151" s="97" t="s">
        <v>904</v>
      </c>
      <c r="C151" s="102" t="s">
        <v>669</v>
      </c>
    </row>
    <row r="152" spans="1:3" x14ac:dyDescent="0.25">
      <c r="A152" s="210"/>
      <c r="B152" s="97" t="s">
        <v>903</v>
      </c>
      <c r="C152" s="102" t="s">
        <v>670</v>
      </c>
    </row>
    <row r="153" spans="1:3" ht="15.75" thickBot="1" x14ac:dyDescent="0.3">
      <c r="A153" s="211"/>
      <c r="B153" s="100"/>
      <c r="C153" s="104"/>
    </row>
    <row r="154" spans="1:3" x14ac:dyDescent="0.25">
      <c r="A154" s="209" t="s">
        <v>1434</v>
      </c>
      <c r="B154" s="96" t="s">
        <v>990</v>
      </c>
      <c r="C154" s="110"/>
    </row>
    <row r="155" spans="1:3" x14ac:dyDescent="0.25">
      <c r="A155" s="210"/>
      <c r="B155" s="96"/>
      <c r="C155" s="102"/>
    </row>
    <row r="156" spans="1:3" ht="22.5" x14ac:dyDescent="0.25">
      <c r="A156" s="210"/>
      <c r="B156" s="97" t="s">
        <v>825</v>
      </c>
      <c r="C156" s="102"/>
    </row>
    <row r="157" spans="1:3" x14ac:dyDescent="0.25">
      <c r="A157" s="210"/>
      <c r="B157" s="97" t="s">
        <v>970</v>
      </c>
      <c r="C157" s="110" t="s">
        <v>672</v>
      </c>
    </row>
    <row r="158" spans="1:3" x14ac:dyDescent="0.25">
      <c r="A158" s="210"/>
      <c r="B158" s="97" t="s">
        <v>971</v>
      </c>
      <c r="C158" s="102" t="s">
        <v>673</v>
      </c>
    </row>
    <row r="159" spans="1:3" x14ac:dyDescent="0.25">
      <c r="A159" s="210"/>
      <c r="B159" s="97" t="s">
        <v>904</v>
      </c>
      <c r="C159" s="102" t="s">
        <v>674</v>
      </c>
    </row>
    <row r="160" spans="1:3" x14ac:dyDescent="0.25">
      <c r="A160" s="210"/>
      <c r="B160" s="97" t="s">
        <v>903</v>
      </c>
      <c r="C160" s="102" t="s">
        <v>675</v>
      </c>
    </row>
    <row r="161" spans="1:3" ht="15.75" thickBot="1" x14ac:dyDescent="0.3">
      <c r="A161" s="211"/>
      <c r="B161" s="100"/>
      <c r="C161" s="116"/>
    </row>
    <row r="162" spans="1:3" x14ac:dyDescent="0.25">
      <c r="A162" s="209" t="s">
        <v>1435</v>
      </c>
      <c r="B162" s="96" t="s">
        <v>676</v>
      </c>
      <c r="C162" s="102"/>
    </row>
    <row r="163" spans="1:3" x14ac:dyDescent="0.25">
      <c r="A163" s="210"/>
      <c r="B163" s="96"/>
      <c r="C163" s="102"/>
    </row>
    <row r="164" spans="1:3" ht="22.5" x14ac:dyDescent="0.25">
      <c r="A164" s="210"/>
      <c r="B164" s="97" t="s">
        <v>826</v>
      </c>
      <c r="C164" s="102"/>
    </row>
    <row r="165" spans="1:3" x14ac:dyDescent="0.25">
      <c r="A165" s="210"/>
      <c r="B165" s="97" t="s">
        <v>970</v>
      </c>
      <c r="C165" s="102" t="s">
        <v>677</v>
      </c>
    </row>
    <row r="166" spans="1:3" x14ac:dyDescent="0.25">
      <c r="A166" s="210"/>
      <c r="B166" s="97" t="s">
        <v>971</v>
      </c>
      <c r="C166" s="102" t="s">
        <v>678</v>
      </c>
    </row>
    <row r="167" spans="1:3" x14ac:dyDescent="0.25">
      <c r="A167" s="210"/>
      <c r="B167" s="97" t="s">
        <v>904</v>
      </c>
      <c r="C167" s="102" t="s">
        <v>679</v>
      </c>
    </row>
    <row r="168" spans="1:3" x14ac:dyDescent="0.25">
      <c r="A168" s="210"/>
      <c r="B168" s="97" t="s">
        <v>903</v>
      </c>
      <c r="C168" s="102" t="s">
        <v>680</v>
      </c>
    </row>
    <row r="169" spans="1:3" ht="15.75" thickBot="1" x14ac:dyDescent="0.3">
      <c r="A169" s="211"/>
      <c r="B169" s="100"/>
      <c r="C169" s="116"/>
    </row>
    <row r="170" spans="1:3" x14ac:dyDescent="0.25">
      <c r="A170" s="209" t="s">
        <v>1437</v>
      </c>
      <c r="B170" s="96" t="s">
        <v>681</v>
      </c>
      <c r="C170" s="110"/>
    </row>
    <row r="171" spans="1:3" x14ac:dyDescent="0.25">
      <c r="A171" s="210"/>
      <c r="B171" s="96"/>
      <c r="C171" s="110"/>
    </row>
    <row r="172" spans="1:3" x14ac:dyDescent="0.25">
      <c r="A172" s="210"/>
      <c r="B172" s="97" t="s">
        <v>682</v>
      </c>
      <c r="C172" s="110"/>
    </row>
    <row r="173" spans="1:3" x14ac:dyDescent="0.25">
      <c r="A173" s="210"/>
      <c r="B173" s="97" t="s">
        <v>970</v>
      </c>
      <c r="C173" s="110" t="s">
        <v>683</v>
      </c>
    </row>
    <row r="174" spans="1:3" x14ac:dyDescent="0.25">
      <c r="A174" s="210"/>
      <c r="B174" s="97" t="s">
        <v>971</v>
      </c>
      <c r="C174" s="102" t="s">
        <v>684</v>
      </c>
    </row>
    <row r="175" spans="1:3" x14ac:dyDescent="0.25">
      <c r="A175" s="210"/>
      <c r="B175" s="97" t="s">
        <v>904</v>
      </c>
      <c r="C175" s="102" t="s">
        <v>685</v>
      </c>
    </row>
    <row r="176" spans="1:3" x14ac:dyDescent="0.25">
      <c r="A176" s="210"/>
      <c r="B176" s="97" t="s">
        <v>903</v>
      </c>
      <c r="C176" s="102" t="s">
        <v>686</v>
      </c>
    </row>
    <row r="177" spans="1:3" ht="15.75" thickBot="1" x14ac:dyDescent="0.3">
      <c r="A177" s="211"/>
      <c r="B177" s="100"/>
      <c r="C177" s="116"/>
    </row>
    <row r="178" spans="1:3" x14ac:dyDescent="0.25">
      <c r="A178" s="209" t="s">
        <v>1436</v>
      </c>
      <c r="B178" s="96" t="s">
        <v>992</v>
      </c>
      <c r="C178" s="110"/>
    </row>
    <row r="179" spans="1:3" x14ac:dyDescent="0.25">
      <c r="A179" s="210"/>
      <c r="B179" s="96"/>
      <c r="C179" s="102"/>
    </row>
    <row r="180" spans="1:3" x14ac:dyDescent="0.25">
      <c r="A180" s="210"/>
      <c r="B180" s="96" t="s">
        <v>961</v>
      </c>
      <c r="C180" s="110"/>
    </row>
    <row r="181" spans="1:3" x14ac:dyDescent="0.25">
      <c r="A181" s="210"/>
      <c r="B181" s="97" t="s">
        <v>687</v>
      </c>
      <c r="C181" s="110" t="s">
        <v>689</v>
      </c>
    </row>
    <row r="182" spans="1:3" x14ac:dyDescent="0.25">
      <c r="A182" s="210"/>
      <c r="B182" s="97" t="s">
        <v>688</v>
      </c>
      <c r="C182" s="102" t="s">
        <v>998</v>
      </c>
    </row>
    <row r="183" spans="1:3" ht="15.75" thickBot="1" x14ac:dyDescent="0.3">
      <c r="A183" s="211"/>
      <c r="B183" s="100"/>
      <c r="C183" s="116"/>
    </row>
    <row r="184" spans="1:3" x14ac:dyDescent="0.25">
      <c r="A184" s="209" t="s">
        <v>690</v>
      </c>
      <c r="B184" s="96" t="s">
        <v>994</v>
      </c>
      <c r="C184" s="236" t="s">
        <v>692</v>
      </c>
    </row>
    <row r="185" spans="1:3" x14ac:dyDescent="0.25">
      <c r="A185" s="210"/>
      <c r="B185" s="96"/>
      <c r="C185" s="234"/>
    </row>
    <row r="186" spans="1:3" x14ac:dyDescent="0.25">
      <c r="A186" s="210"/>
      <c r="B186" s="97" t="s">
        <v>691</v>
      </c>
      <c r="C186" s="234"/>
    </row>
    <row r="187" spans="1:3" ht="15.75" thickBot="1" x14ac:dyDescent="0.3">
      <c r="A187" s="211"/>
      <c r="B187" s="100"/>
      <c r="C187" s="235"/>
    </row>
    <row r="188" spans="1:3" x14ac:dyDescent="0.25">
      <c r="A188" s="209" t="s">
        <v>993</v>
      </c>
      <c r="B188" s="96" t="s">
        <v>995</v>
      </c>
      <c r="C188" s="236" t="s">
        <v>695</v>
      </c>
    </row>
    <row r="189" spans="1:3" x14ac:dyDescent="0.25">
      <c r="A189" s="210"/>
      <c r="B189" s="96"/>
      <c r="C189" s="234"/>
    </row>
    <row r="190" spans="1:3" x14ac:dyDescent="0.25">
      <c r="A190" s="210"/>
      <c r="B190" s="97" t="s">
        <v>963</v>
      </c>
      <c r="C190" s="234"/>
    </row>
    <row r="191" spans="1:3" x14ac:dyDescent="0.25">
      <c r="A191" s="210"/>
      <c r="B191" s="97"/>
      <c r="C191" s="234"/>
    </row>
    <row r="192" spans="1:3" x14ac:dyDescent="0.25">
      <c r="A192" s="210"/>
      <c r="B192" s="117" t="s">
        <v>693</v>
      </c>
      <c r="C192" s="234"/>
    </row>
    <row r="193" spans="1:3" x14ac:dyDescent="0.25">
      <c r="A193" s="210"/>
      <c r="B193" s="117"/>
      <c r="C193" s="234"/>
    </row>
    <row r="194" spans="1:3" x14ac:dyDescent="0.25">
      <c r="A194" s="210"/>
      <c r="B194" s="117" t="s">
        <v>694</v>
      </c>
      <c r="C194" s="234"/>
    </row>
    <row r="195" spans="1:3" x14ac:dyDescent="0.25">
      <c r="A195" s="210"/>
      <c r="B195" s="117"/>
      <c r="C195" s="234"/>
    </row>
    <row r="196" spans="1:3" x14ac:dyDescent="0.25">
      <c r="A196" s="210"/>
      <c r="B196" s="97" t="s">
        <v>1030</v>
      </c>
      <c r="C196" s="234"/>
    </row>
    <row r="197" spans="1:3" x14ac:dyDescent="0.25">
      <c r="A197" s="210"/>
      <c r="B197" s="97" t="s">
        <v>1029</v>
      </c>
      <c r="C197" s="234"/>
    </row>
    <row r="198" spans="1:3" ht="15.75" thickBot="1" x14ac:dyDescent="0.3">
      <c r="A198" s="211"/>
      <c r="B198" s="100"/>
      <c r="C198" s="235"/>
    </row>
    <row r="199" spans="1:3" x14ac:dyDescent="0.25">
      <c r="A199" s="209" t="s">
        <v>996</v>
      </c>
      <c r="B199" s="96" t="s">
        <v>696</v>
      </c>
      <c r="C199" s="110"/>
    </row>
    <row r="200" spans="1:3" x14ac:dyDescent="0.25">
      <c r="A200" s="210"/>
      <c r="B200" s="97"/>
      <c r="C200" s="102"/>
    </row>
    <row r="201" spans="1:3" ht="33.75" x14ac:dyDescent="0.25">
      <c r="A201" s="210"/>
      <c r="B201" s="97" t="s">
        <v>999</v>
      </c>
      <c r="C201" s="110" t="s">
        <v>698</v>
      </c>
    </row>
    <row r="202" spans="1:3" x14ac:dyDescent="0.25">
      <c r="A202" s="210"/>
      <c r="B202" s="97" t="s">
        <v>697</v>
      </c>
      <c r="C202" s="102"/>
    </row>
    <row r="203" spans="1:3" x14ac:dyDescent="0.25">
      <c r="A203" s="210"/>
      <c r="B203" s="97" t="s">
        <v>9</v>
      </c>
      <c r="C203" s="102" t="s">
        <v>699</v>
      </c>
    </row>
    <row r="204" spans="1:3" ht="15.75" thickBot="1" x14ac:dyDescent="0.3">
      <c r="A204" s="211"/>
      <c r="B204" s="100"/>
      <c r="C204" s="116"/>
    </row>
    <row r="205" spans="1:3" x14ac:dyDescent="0.25">
      <c r="A205" s="209" t="s">
        <v>700</v>
      </c>
      <c r="B205" s="115" t="s">
        <v>701</v>
      </c>
      <c r="C205" s="102"/>
    </row>
    <row r="206" spans="1:3" x14ac:dyDescent="0.25">
      <c r="A206" s="210"/>
      <c r="B206" s="96"/>
      <c r="C206" s="102"/>
    </row>
    <row r="207" spans="1:3" ht="22.5" x14ac:dyDescent="0.25">
      <c r="A207" s="210"/>
      <c r="B207" s="97" t="s">
        <v>964</v>
      </c>
      <c r="C207" s="102"/>
    </row>
    <row r="208" spans="1:3" x14ac:dyDescent="0.25">
      <c r="A208" s="210"/>
      <c r="B208" s="97" t="s">
        <v>965</v>
      </c>
      <c r="C208" s="102" t="s">
        <v>702</v>
      </c>
    </row>
    <row r="209" spans="1:3" x14ac:dyDescent="0.25">
      <c r="A209" s="210"/>
      <c r="B209" s="97" t="s">
        <v>966</v>
      </c>
      <c r="C209" s="102" t="s">
        <v>699</v>
      </c>
    </row>
    <row r="210" spans="1:3" x14ac:dyDescent="0.25">
      <c r="A210" s="210"/>
      <c r="B210" s="97" t="s">
        <v>967</v>
      </c>
      <c r="C210" s="102" t="s">
        <v>703</v>
      </c>
    </row>
    <row r="211" spans="1:3" x14ac:dyDescent="0.25">
      <c r="A211" s="210"/>
      <c r="B211" s="97" t="s">
        <v>968</v>
      </c>
      <c r="C211" s="102" t="s">
        <v>704</v>
      </c>
    </row>
    <row r="212" spans="1:3" x14ac:dyDescent="0.25">
      <c r="A212" s="210"/>
      <c r="B212" s="97" t="s">
        <v>969</v>
      </c>
      <c r="C212" s="102" t="s">
        <v>705</v>
      </c>
    </row>
    <row r="213" spans="1:3" ht="15.75" thickBot="1" x14ac:dyDescent="0.3">
      <c r="A213" s="211"/>
      <c r="B213" s="100"/>
      <c r="C213" s="116"/>
    </row>
    <row r="214" spans="1:3" x14ac:dyDescent="0.25">
      <c r="A214" s="209" t="s">
        <v>1438</v>
      </c>
      <c r="B214" s="96" t="s">
        <v>706</v>
      </c>
      <c r="C214" s="102"/>
    </row>
    <row r="215" spans="1:3" x14ac:dyDescent="0.25">
      <c r="A215" s="210"/>
      <c r="B215" s="96" t="s">
        <v>579</v>
      </c>
      <c r="C215" s="102"/>
    </row>
    <row r="216" spans="1:3" x14ac:dyDescent="0.25">
      <c r="A216" s="210"/>
      <c r="B216" s="97" t="s">
        <v>827</v>
      </c>
      <c r="C216" s="102"/>
    </row>
    <row r="217" spans="1:3" x14ac:dyDescent="0.25">
      <c r="A217" s="210"/>
      <c r="B217" s="97" t="s">
        <v>15</v>
      </c>
      <c r="C217" s="102" t="s">
        <v>709</v>
      </c>
    </row>
    <row r="218" spans="1:3" x14ac:dyDescent="0.25">
      <c r="A218" s="210"/>
      <c r="B218" s="97" t="s">
        <v>707</v>
      </c>
      <c r="C218" s="102" t="s">
        <v>710</v>
      </c>
    </row>
    <row r="219" spans="1:3" x14ac:dyDescent="0.25">
      <c r="A219" s="210"/>
      <c r="B219" s="97" t="s">
        <v>16</v>
      </c>
      <c r="C219" s="102" t="s">
        <v>711</v>
      </c>
    </row>
    <row r="220" spans="1:3" x14ac:dyDescent="0.25">
      <c r="A220" s="210"/>
      <c r="B220" s="97" t="s">
        <v>708</v>
      </c>
      <c r="C220" s="102" t="s">
        <v>712</v>
      </c>
    </row>
    <row r="221" spans="1:3" ht="15.75" thickBot="1" x14ac:dyDescent="0.3">
      <c r="A221" s="211"/>
      <c r="B221" s="100"/>
      <c r="C221" s="116"/>
    </row>
    <row r="222" spans="1:3" x14ac:dyDescent="0.25">
      <c r="A222" s="209" t="s">
        <v>1439</v>
      </c>
      <c r="B222" s="96" t="s">
        <v>713</v>
      </c>
      <c r="C222" s="102"/>
    </row>
    <row r="223" spans="1:3" ht="22.5" x14ac:dyDescent="0.25">
      <c r="A223" s="210"/>
      <c r="B223" s="97" t="s">
        <v>714</v>
      </c>
      <c r="C223" s="102" t="s">
        <v>905</v>
      </c>
    </row>
    <row r="224" spans="1:3" x14ac:dyDescent="0.25">
      <c r="A224" s="210"/>
      <c r="B224" s="97" t="s">
        <v>9</v>
      </c>
      <c r="C224" s="102" t="s">
        <v>715</v>
      </c>
    </row>
    <row r="225" spans="1:3" ht="15.75" thickBot="1" x14ac:dyDescent="0.3">
      <c r="A225" s="211"/>
      <c r="B225" s="100"/>
      <c r="C225" s="104"/>
    </row>
    <row r="226" spans="1:3" x14ac:dyDescent="0.25">
      <c r="A226" s="209" t="s">
        <v>716</v>
      </c>
      <c r="B226" s="96" t="s">
        <v>717</v>
      </c>
      <c r="C226" s="102"/>
    </row>
    <row r="227" spans="1:3" x14ac:dyDescent="0.25">
      <c r="A227" s="210"/>
      <c r="B227" s="96"/>
      <c r="C227" s="102"/>
    </row>
    <row r="228" spans="1:3" x14ac:dyDescent="0.25">
      <c r="A228" s="210"/>
      <c r="B228" s="97" t="s">
        <v>718</v>
      </c>
      <c r="C228" s="102"/>
    </row>
    <row r="229" spans="1:3" ht="22.5" x14ac:dyDescent="0.25">
      <c r="A229" s="210"/>
      <c r="B229" s="97" t="s">
        <v>719</v>
      </c>
      <c r="C229" s="102" t="s">
        <v>905</v>
      </c>
    </row>
    <row r="230" spans="1:3" ht="22.5" x14ac:dyDescent="0.25">
      <c r="A230" s="210"/>
      <c r="B230" s="97" t="s">
        <v>720</v>
      </c>
      <c r="C230" s="102" t="s">
        <v>906</v>
      </c>
    </row>
    <row r="231" spans="1:3" ht="22.5" x14ac:dyDescent="0.25">
      <c r="A231" s="210"/>
      <c r="B231" s="97" t="s">
        <v>721</v>
      </c>
      <c r="C231" s="102" t="s">
        <v>907</v>
      </c>
    </row>
    <row r="232" spans="1:3" ht="22.5" x14ac:dyDescent="0.25">
      <c r="A232" s="210"/>
      <c r="B232" s="97" t="s">
        <v>722</v>
      </c>
      <c r="C232" s="102" t="s">
        <v>908</v>
      </c>
    </row>
    <row r="233" spans="1:3" ht="22.5" x14ac:dyDescent="0.25">
      <c r="A233" s="210"/>
      <c r="B233" s="97" t="s">
        <v>723</v>
      </c>
      <c r="C233" s="102" t="s">
        <v>909</v>
      </c>
    </row>
    <row r="234" spans="1:3" ht="22.5" x14ac:dyDescent="0.25">
      <c r="A234" s="210"/>
      <c r="B234" s="97" t="s">
        <v>724</v>
      </c>
      <c r="C234" s="102" t="s">
        <v>832</v>
      </c>
    </row>
    <row r="235" spans="1:3" x14ac:dyDescent="0.25">
      <c r="A235" s="210"/>
      <c r="B235" s="97" t="s">
        <v>578</v>
      </c>
      <c r="C235" s="102" t="s">
        <v>726</v>
      </c>
    </row>
    <row r="236" spans="1:3" ht="15.75" thickBot="1" x14ac:dyDescent="0.3">
      <c r="A236" s="211"/>
      <c r="B236" s="100"/>
      <c r="C236" s="104"/>
    </row>
    <row r="237" spans="1:3" x14ac:dyDescent="0.25">
      <c r="A237" s="209" t="s">
        <v>727</v>
      </c>
      <c r="B237" s="96" t="s">
        <v>997</v>
      </c>
      <c r="C237" s="234" t="s">
        <v>725</v>
      </c>
    </row>
    <row r="238" spans="1:3" x14ac:dyDescent="0.25">
      <c r="A238" s="210"/>
      <c r="B238" s="96"/>
      <c r="C238" s="234"/>
    </row>
    <row r="239" spans="1:3" x14ac:dyDescent="0.25">
      <c r="A239" s="210"/>
      <c r="B239" s="97" t="s">
        <v>1031</v>
      </c>
      <c r="C239" s="234"/>
    </row>
    <row r="240" spans="1:3" x14ac:dyDescent="0.25">
      <c r="A240" s="210"/>
      <c r="B240" s="97"/>
      <c r="C240" s="234"/>
    </row>
    <row r="241" spans="1:3" x14ac:dyDescent="0.25">
      <c r="A241" s="210"/>
      <c r="B241" s="97" t="s">
        <v>691</v>
      </c>
      <c r="C241" s="234"/>
    </row>
    <row r="242" spans="1:3" ht="15.75" thickBot="1" x14ac:dyDescent="0.3">
      <c r="A242" s="211"/>
      <c r="B242" s="100"/>
      <c r="C242" s="237"/>
    </row>
    <row r="243" spans="1:3" x14ac:dyDescent="0.25">
      <c r="A243" s="25"/>
      <c r="B243" s="2"/>
      <c r="C243" s="2"/>
    </row>
    <row r="244" spans="1:3" x14ac:dyDescent="0.25">
      <c r="A244" s="27" t="str">
        <f ca="1">"© Commonwealth of Australia "&amp;YEAR(TODAY())</f>
        <v>© Commonwealth of Australia 2026</v>
      </c>
    </row>
    <row r="245" spans="1:3" x14ac:dyDescent="0.25">
      <c r="A245"/>
    </row>
    <row r="246" spans="1:3" x14ac:dyDescent="0.25">
      <c r="A246"/>
    </row>
    <row r="247" spans="1:3" x14ac:dyDescent="0.25">
      <c r="A247"/>
    </row>
    <row r="248" spans="1:3" x14ac:dyDescent="0.25">
      <c r="A248"/>
    </row>
    <row r="249" spans="1:3" x14ac:dyDescent="0.25">
      <c r="A249"/>
    </row>
    <row r="250" spans="1:3" x14ac:dyDescent="0.25">
      <c r="A250"/>
    </row>
    <row r="251" spans="1:3" x14ac:dyDescent="0.25">
      <c r="A251"/>
    </row>
    <row r="252" spans="1:3" x14ac:dyDescent="0.25">
      <c r="A252"/>
    </row>
    <row r="253" spans="1:3" x14ac:dyDescent="0.25">
      <c r="A253"/>
    </row>
    <row r="254" spans="1:3" x14ac:dyDescent="0.25">
      <c r="A254"/>
    </row>
    <row r="255" spans="1:3" x14ac:dyDescent="0.25">
      <c r="A255"/>
    </row>
    <row r="256" spans="1:3"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sheetData>
  <mergeCells count="36">
    <mergeCell ref="C237:C242"/>
    <mergeCell ref="A199:A204"/>
    <mergeCell ref="A205:A213"/>
    <mergeCell ref="A214:A221"/>
    <mergeCell ref="A222:A225"/>
    <mergeCell ref="A226:A236"/>
    <mergeCell ref="A237:A242"/>
    <mergeCell ref="A162:A169"/>
    <mergeCell ref="A170:A177"/>
    <mergeCell ref="A184:A187"/>
    <mergeCell ref="C184:C187"/>
    <mergeCell ref="A188:A198"/>
    <mergeCell ref="C188:C198"/>
    <mergeCell ref="A178:A183"/>
    <mergeCell ref="A154:A161"/>
    <mergeCell ref="A51:A58"/>
    <mergeCell ref="A67:A74"/>
    <mergeCell ref="A75:A82"/>
    <mergeCell ref="A83:A90"/>
    <mergeCell ref="A91:A98"/>
    <mergeCell ref="A99:A106"/>
    <mergeCell ref="A107:A114"/>
    <mergeCell ref="A115:A122"/>
    <mergeCell ref="A123:A130"/>
    <mergeCell ref="A131:A138"/>
    <mergeCell ref="A146:A153"/>
    <mergeCell ref="A59:A66"/>
    <mergeCell ref="A139:A145"/>
    <mergeCell ref="A46:A50"/>
    <mergeCell ref="A8:C8"/>
    <mergeCell ref="C10:C13"/>
    <mergeCell ref="A14:A21"/>
    <mergeCell ref="A22:A29"/>
    <mergeCell ref="A30:A37"/>
    <mergeCell ref="A38:A45"/>
    <mergeCell ref="A10:A13"/>
  </mergeCells>
  <hyperlinks>
    <hyperlink ref="A244" r:id="rId1" display="© Commonwealth of Australia 2014" xr:uid="{16C85D3D-8693-419E-9349-5099E7E4C323}"/>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9E735-E7B5-4E9F-94E2-1DD8C7E148F1}">
  <dimension ref="A1:M73"/>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[1]Contents!A2</f>
        <v>6238.0.55.001 Barriers and Incentives to Labour Force Participation, Retirement and Retirement Intentions, 2023-24</v>
      </c>
      <c r="B2" s="16"/>
      <c r="C2" s="16"/>
      <c r="D2" s="17"/>
      <c r="E2" s="18"/>
    </row>
    <row r="3" spans="1:13" ht="15.75" x14ac:dyDescent="0.25">
      <c r="A3" s="19" t="str">
        <f>[1]Contents!A3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4"/>
    </row>
    <row r="6" spans="1:13" ht="18" x14ac:dyDescent="0.25">
      <c r="A6" s="173" t="s">
        <v>1533</v>
      </c>
      <c r="B6" s="174"/>
      <c r="C6" s="174"/>
    </row>
    <row r="7" spans="1:13" ht="15.75" thickBot="1" x14ac:dyDescent="0.3">
      <c r="A7" s="175"/>
      <c r="B7" s="174"/>
      <c r="C7" s="174"/>
    </row>
    <row r="8" spans="1:13" ht="15.75" thickBot="1" x14ac:dyDescent="0.3">
      <c r="A8" s="244" t="s">
        <v>0</v>
      </c>
      <c r="B8" s="245"/>
      <c r="C8" s="246"/>
    </row>
    <row r="9" spans="1:13" ht="15.75" thickBot="1" x14ac:dyDescent="0.3">
      <c r="A9" s="176" t="s">
        <v>1</v>
      </c>
      <c r="B9" s="177" t="s">
        <v>2</v>
      </c>
      <c r="C9" s="178" t="s">
        <v>3</v>
      </c>
    </row>
    <row r="10" spans="1:13" x14ac:dyDescent="0.25">
      <c r="A10" s="238" t="s">
        <v>1534</v>
      </c>
      <c r="B10" s="179" t="s">
        <v>1535</v>
      </c>
      <c r="C10" s="180"/>
    </row>
    <row r="11" spans="1:13" x14ac:dyDescent="0.25">
      <c r="A11" s="239"/>
      <c r="B11" s="179"/>
      <c r="C11" s="181"/>
    </row>
    <row r="12" spans="1:13" x14ac:dyDescent="0.25">
      <c r="A12" s="239"/>
      <c r="B12" s="182" t="s">
        <v>7</v>
      </c>
      <c r="C12" s="181"/>
    </row>
    <row r="13" spans="1:13" x14ac:dyDescent="0.25">
      <c r="A13" s="239"/>
      <c r="B13" s="182"/>
      <c r="C13" s="181"/>
    </row>
    <row r="14" spans="1:13" x14ac:dyDescent="0.25">
      <c r="A14" s="239"/>
      <c r="B14" s="182" t="s">
        <v>1536</v>
      </c>
      <c r="C14" s="181" t="s">
        <v>1537</v>
      </c>
    </row>
    <row r="15" spans="1:13" x14ac:dyDescent="0.25">
      <c r="A15" s="239"/>
      <c r="B15" s="182" t="s">
        <v>1538</v>
      </c>
      <c r="C15" s="181" t="s">
        <v>1539</v>
      </c>
    </row>
    <row r="16" spans="1:13" x14ac:dyDescent="0.25">
      <c r="A16" s="239"/>
      <c r="B16" s="182" t="s">
        <v>200</v>
      </c>
      <c r="C16" s="181" t="s">
        <v>1540</v>
      </c>
    </row>
    <row r="17" spans="1:3" ht="15.75" thickBot="1" x14ac:dyDescent="0.3">
      <c r="A17" s="240"/>
      <c r="B17" s="183"/>
      <c r="C17" s="184"/>
    </row>
    <row r="18" spans="1:3" x14ac:dyDescent="0.25">
      <c r="A18" s="238" t="s">
        <v>1541</v>
      </c>
      <c r="B18" s="179" t="s">
        <v>1542</v>
      </c>
      <c r="C18" s="181"/>
    </row>
    <row r="19" spans="1:3" x14ac:dyDescent="0.25">
      <c r="A19" s="239"/>
      <c r="B19" s="179"/>
      <c r="C19" s="181"/>
    </row>
    <row r="20" spans="1:3" x14ac:dyDescent="0.25">
      <c r="A20" s="239"/>
      <c r="B20" s="182" t="s">
        <v>1543</v>
      </c>
      <c r="C20" s="181"/>
    </row>
    <row r="21" spans="1:3" x14ac:dyDescent="0.25">
      <c r="A21" s="239"/>
      <c r="B21" s="182" t="s">
        <v>1544</v>
      </c>
      <c r="C21" s="181" t="s">
        <v>1537</v>
      </c>
    </row>
    <row r="22" spans="1:3" x14ac:dyDescent="0.25">
      <c r="A22" s="239"/>
      <c r="B22" s="182" t="s">
        <v>16</v>
      </c>
      <c r="C22" s="181" t="s">
        <v>1545</v>
      </c>
    </row>
    <row r="23" spans="1:3" x14ac:dyDescent="0.25">
      <c r="A23" s="239"/>
      <c r="B23" s="182" t="s">
        <v>168</v>
      </c>
      <c r="C23" s="181" t="s">
        <v>1546</v>
      </c>
    </row>
    <row r="24" spans="1:3" ht="15.75" thickBot="1" x14ac:dyDescent="0.3">
      <c r="A24" s="240"/>
      <c r="B24" s="183"/>
      <c r="C24" s="184"/>
    </row>
    <row r="25" spans="1:3" x14ac:dyDescent="0.25">
      <c r="A25" s="238" t="s">
        <v>1547</v>
      </c>
      <c r="B25" s="179" t="s">
        <v>1548</v>
      </c>
      <c r="C25" s="181"/>
    </row>
    <row r="26" spans="1:3" x14ac:dyDescent="0.25">
      <c r="A26" s="239"/>
      <c r="B26" s="179"/>
      <c r="C26" s="181"/>
    </row>
    <row r="27" spans="1:3" x14ac:dyDescent="0.25">
      <c r="A27" s="239"/>
      <c r="B27" s="182" t="s">
        <v>1549</v>
      </c>
      <c r="C27" s="181"/>
    </row>
    <row r="28" spans="1:3" x14ac:dyDescent="0.25">
      <c r="A28" s="239"/>
      <c r="B28" s="182" t="s">
        <v>1544</v>
      </c>
      <c r="C28" s="181" t="s">
        <v>1537</v>
      </c>
    </row>
    <row r="29" spans="1:3" x14ac:dyDescent="0.25">
      <c r="A29" s="239"/>
      <c r="B29" s="182" t="s">
        <v>16</v>
      </c>
      <c r="C29" s="181" t="s">
        <v>1550</v>
      </c>
    </row>
    <row r="30" spans="1:3" x14ac:dyDescent="0.25">
      <c r="A30" s="239"/>
      <c r="B30" s="182" t="s">
        <v>168</v>
      </c>
      <c r="C30" s="181" t="s">
        <v>1551</v>
      </c>
    </row>
    <row r="31" spans="1:3" ht="15.75" thickBot="1" x14ac:dyDescent="0.3">
      <c r="A31" s="240"/>
      <c r="B31" s="183"/>
      <c r="C31" s="184"/>
    </row>
    <row r="32" spans="1:3" x14ac:dyDescent="0.25">
      <c r="A32" s="238" t="s">
        <v>1552</v>
      </c>
      <c r="B32" s="179" t="s">
        <v>1553</v>
      </c>
      <c r="C32" s="185"/>
    </row>
    <row r="33" spans="1:3" x14ac:dyDescent="0.25">
      <c r="A33" s="239"/>
      <c r="B33" s="179"/>
      <c r="C33" s="185"/>
    </row>
    <row r="34" spans="1:3" x14ac:dyDescent="0.25">
      <c r="A34" s="239"/>
      <c r="B34" s="182" t="s">
        <v>1554</v>
      </c>
      <c r="C34" s="181"/>
    </row>
    <row r="35" spans="1:3" x14ac:dyDescent="0.25">
      <c r="A35" s="239"/>
      <c r="B35" s="182" t="s">
        <v>15</v>
      </c>
      <c r="C35" s="181" t="s">
        <v>1555</v>
      </c>
    </row>
    <row r="36" spans="1:3" x14ac:dyDescent="0.25">
      <c r="A36" s="239"/>
      <c r="B36" s="182" t="s">
        <v>16</v>
      </c>
      <c r="C36" s="181" t="s">
        <v>1556</v>
      </c>
    </row>
    <row r="37" spans="1:3" ht="15.75" thickBot="1" x14ac:dyDescent="0.3">
      <c r="A37" s="240"/>
      <c r="B37" s="183"/>
      <c r="C37" s="184"/>
    </row>
    <row r="38" spans="1:3" x14ac:dyDescent="0.25">
      <c r="A38" s="238" t="s">
        <v>1557</v>
      </c>
      <c r="B38" s="186" t="s">
        <v>1558</v>
      </c>
      <c r="C38" s="241" t="s">
        <v>1559</v>
      </c>
    </row>
    <row r="39" spans="1:3" x14ac:dyDescent="0.25">
      <c r="A39" s="239"/>
      <c r="B39" s="179"/>
      <c r="C39" s="242"/>
    </row>
    <row r="40" spans="1:3" x14ac:dyDescent="0.25">
      <c r="A40" s="239"/>
      <c r="B40" s="182" t="s">
        <v>1560</v>
      </c>
      <c r="C40" s="242"/>
    </row>
    <row r="41" spans="1:3" x14ac:dyDescent="0.25">
      <c r="A41" s="239"/>
      <c r="B41" s="182"/>
      <c r="C41" s="242"/>
    </row>
    <row r="42" spans="1:3" x14ac:dyDescent="0.25">
      <c r="A42" s="239"/>
      <c r="B42" s="182" t="s">
        <v>1561</v>
      </c>
      <c r="C42" s="242"/>
    </row>
    <row r="43" spans="1:3" x14ac:dyDescent="0.25">
      <c r="A43" s="239"/>
      <c r="B43" s="182" t="s">
        <v>297</v>
      </c>
      <c r="C43" s="242"/>
    </row>
    <row r="44" spans="1:3" x14ac:dyDescent="0.25">
      <c r="A44" s="239"/>
      <c r="B44" s="182" t="s">
        <v>1562</v>
      </c>
      <c r="C44" s="242"/>
    </row>
    <row r="45" spans="1:3" ht="15.75" thickBot="1" x14ac:dyDescent="0.3">
      <c r="A45" s="240"/>
      <c r="B45" s="183"/>
      <c r="C45" s="243"/>
    </row>
    <row r="46" spans="1:3" x14ac:dyDescent="0.25">
      <c r="A46" s="238" t="s">
        <v>1563</v>
      </c>
      <c r="B46" s="179" t="s">
        <v>1564</v>
      </c>
      <c r="C46" s="185"/>
    </row>
    <row r="47" spans="1:3" x14ac:dyDescent="0.25">
      <c r="A47" s="239"/>
      <c r="B47" s="179"/>
      <c r="C47" s="185"/>
    </row>
    <row r="48" spans="1:3" x14ac:dyDescent="0.25">
      <c r="A48" s="239"/>
      <c r="B48" s="182" t="s">
        <v>1565</v>
      </c>
      <c r="C48" s="181"/>
    </row>
    <row r="49" spans="1:3" x14ac:dyDescent="0.25">
      <c r="A49" s="239"/>
      <c r="B49" s="182" t="s">
        <v>15</v>
      </c>
      <c r="C49" s="181" t="s">
        <v>1566</v>
      </c>
    </row>
    <row r="50" spans="1:3" x14ac:dyDescent="0.25">
      <c r="A50" s="239"/>
      <c r="B50" s="182" t="s">
        <v>16</v>
      </c>
      <c r="C50" s="181" t="s">
        <v>1567</v>
      </c>
    </row>
    <row r="51" spans="1:3" ht="15.75" thickBot="1" x14ac:dyDescent="0.3">
      <c r="A51" s="240"/>
      <c r="B51" s="183"/>
      <c r="C51" s="184"/>
    </row>
    <row r="52" spans="1:3" x14ac:dyDescent="0.25">
      <c r="A52" s="238" t="s">
        <v>1568</v>
      </c>
      <c r="B52" s="179" t="s">
        <v>1569</v>
      </c>
      <c r="C52" s="181"/>
    </row>
    <row r="53" spans="1:3" x14ac:dyDescent="0.25">
      <c r="A53" s="239"/>
      <c r="B53" s="179"/>
      <c r="C53" s="181"/>
    </row>
    <row r="54" spans="1:3" x14ac:dyDescent="0.25">
      <c r="A54" s="239"/>
      <c r="B54" s="182" t="s">
        <v>7</v>
      </c>
      <c r="C54" s="181"/>
    </row>
    <row r="55" spans="1:3" x14ac:dyDescent="0.25">
      <c r="A55" s="239"/>
      <c r="B55" s="182"/>
      <c r="C55" s="181"/>
    </row>
    <row r="56" spans="1:3" x14ac:dyDescent="0.25">
      <c r="A56" s="239"/>
      <c r="B56" s="182" t="s">
        <v>1570</v>
      </c>
      <c r="C56" s="181" t="s">
        <v>1571</v>
      </c>
    </row>
    <row r="57" spans="1:3" x14ac:dyDescent="0.25">
      <c r="A57" s="239"/>
      <c r="B57" s="182" t="s">
        <v>1572</v>
      </c>
      <c r="C57" s="181" t="s">
        <v>1573</v>
      </c>
    </row>
    <row r="58" spans="1:3" x14ac:dyDescent="0.25">
      <c r="A58" s="239"/>
      <c r="B58" s="182" t="s">
        <v>1574</v>
      </c>
      <c r="C58" s="181" t="s">
        <v>1575</v>
      </c>
    </row>
    <row r="59" spans="1:3" ht="15.75" thickBot="1" x14ac:dyDescent="0.3">
      <c r="A59" s="240"/>
      <c r="B59" s="183"/>
      <c r="C59" s="184"/>
    </row>
    <row r="60" spans="1:3" x14ac:dyDescent="0.25">
      <c r="A60" s="238" t="s">
        <v>1576</v>
      </c>
      <c r="B60" s="179" t="s">
        <v>1577</v>
      </c>
      <c r="C60" s="241" t="s">
        <v>1578</v>
      </c>
    </row>
    <row r="61" spans="1:3" x14ac:dyDescent="0.25">
      <c r="A61" s="239"/>
      <c r="B61" s="179"/>
      <c r="C61" s="242"/>
    </row>
    <row r="62" spans="1:3" ht="22.5" x14ac:dyDescent="0.25">
      <c r="A62" s="239"/>
      <c r="B62" s="182" t="s">
        <v>1579</v>
      </c>
      <c r="C62" s="242"/>
    </row>
    <row r="63" spans="1:3" x14ac:dyDescent="0.25">
      <c r="A63" s="239"/>
      <c r="B63" s="182" t="s">
        <v>1580</v>
      </c>
      <c r="C63" s="242"/>
    </row>
    <row r="64" spans="1:3" ht="15.75" thickBot="1" x14ac:dyDescent="0.3">
      <c r="A64" s="240"/>
      <c r="B64" s="183"/>
      <c r="C64" s="243"/>
    </row>
    <row r="65" spans="1:3" x14ac:dyDescent="0.25">
      <c r="A65" s="238" t="s">
        <v>1581</v>
      </c>
      <c r="B65" s="179" t="s">
        <v>1582</v>
      </c>
      <c r="C65" s="181"/>
    </row>
    <row r="66" spans="1:3" x14ac:dyDescent="0.25">
      <c r="A66" s="239"/>
      <c r="B66" s="179"/>
      <c r="C66" s="181"/>
    </row>
    <row r="67" spans="1:3" x14ac:dyDescent="0.25">
      <c r="A67" s="239"/>
      <c r="B67" s="182" t="s">
        <v>1583</v>
      </c>
      <c r="C67" s="181"/>
    </row>
    <row r="68" spans="1:3" x14ac:dyDescent="0.25">
      <c r="A68" s="239"/>
      <c r="B68" s="182" t="s">
        <v>15</v>
      </c>
      <c r="C68" s="181" t="s">
        <v>1584</v>
      </c>
    </row>
    <row r="69" spans="1:3" x14ac:dyDescent="0.25">
      <c r="A69" s="239"/>
      <c r="B69" s="182" t="s">
        <v>16</v>
      </c>
      <c r="C69" s="181" t="s">
        <v>1585</v>
      </c>
    </row>
    <row r="70" spans="1:3" x14ac:dyDescent="0.25">
      <c r="A70" s="239"/>
      <c r="B70" s="182" t="s">
        <v>168</v>
      </c>
      <c r="C70" s="181" t="s">
        <v>1586</v>
      </c>
    </row>
    <row r="71" spans="1:3" ht="15.75" thickBot="1" x14ac:dyDescent="0.3">
      <c r="A71" s="240"/>
      <c r="B71" s="183"/>
      <c r="C71" s="187"/>
    </row>
    <row r="72" spans="1:3" x14ac:dyDescent="0.25">
      <c r="A72" s="25"/>
      <c r="B72" s="2"/>
      <c r="C72" s="24"/>
    </row>
    <row r="73" spans="1:3" x14ac:dyDescent="0.25">
      <c r="A73" s="27" t="str">
        <f>[1]Contents!B54</f>
        <v>© Commonwealth of Australia 2024</v>
      </c>
    </row>
  </sheetData>
  <mergeCells count="12">
    <mergeCell ref="A38:A45"/>
    <mergeCell ref="C38:C45"/>
    <mergeCell ref="A8:C8"/>
    <mergeCell ref="A10:A17"/>
    <mergeCell ref="A18:A24"/>
    <mergeCell ref="A25:A31"/>
    <mergeCell ref="A32:A37"/>
    <mergeCell ref="A46:A51"/>
    <mergeCell ref="A52:A59"/>
    <mergeCell ref="A60:A64"/>
    <mergeCell ref="C60:C64"/>
    <mergeCell ref="A65:A71"/>
  </mergeCells>
  <hyperlinks>
    <hyperlink ref="A73" r:id="rId1" display="© Commonwealth of Australia 2014" xr:uid="{562CE049-4BDD-4209-97BB-F32D699F6795}"/>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997E8-B8DB-4C6E-807B-EA9693D44C11}">
  <dimension ref="A1:M2175"/>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[1]Contents!A2</f>
        <v>6238.0.55.001 Barriers and Incentives to Labour Force Participation, Retirement and Retirement Intentions, 2023-24</v>
      </c>
      <c r="B2" s="16"/>
      <c r="C2" s="16"/>
      <c r="D2" s="17"/>
      <c r="E2" s="18"/>
    </row>
    <row r="3" spans="1:13" ht="15.75" x14ac:dyDescent="0.25">
      <c r="A3" s="19" t="str">
        <f>[1]Contents!A3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4"/>
    </row>
    <row r="6" spans="1:13" ht="18" x14ac:dyDescent="0.25">
      <c r="A6" s="173" t="s">
        <v>1587</v>
      </c>
      <c r="B6" s="174"/>
      <c r="C6" s="174"/>
    </row>
    <row r="7" spans="1:13" ht="15.75" thickBot="1" x14ac:dyDescent="0.3">
      <c r="A7" s="188"/>
      <c r="B7" s="174"/>
      <c r="C7" s="174"/>
    </row>
    <row r="8" spans="1:13" ht="15.75" thickBot="1" x14ac:dyDescent="0.3">
      <c r="A8" s="244" t="s">
        <v>0</v>
      </c>
      <c r="B8" s="245"/>
      <c r="C8" s="246"/>
    </row>
    <row r="9" spans="1:13" ht="15.75" thickBot="1" x14ac:dyDescent="0.3">
      <c r="A9" s="176" t="s">
        <v>1</v>
      </c>
      <c r="B9" s="177" t="s">
        <v>2</v>
      </c>
      <c r="C9" s="178" t="s">
        <v>3</v>
      </c>
    </row>
    <row r="10" spans="1:13" x14ac:dyDescent="0.25">
      <c r="A10" s="238" t="s">
        <v>1588</v>
      </c>
      <c r="B10" s="179" t="s">
        <v>1589</v>
      </c>
      <c r="C10" s="189"/>
    </row>
    <row r="11" spans="1:13" x14ac:dyDescent="0.25">
      <c r="A11" s="239"/>
      <c r="B11" s="179"/>
      <c r="C11" s="185"/>
    </row>
    <row r="12" spans="1:13" x14ac:dyDescent="0.25">
      <c r="A12" s="239"/>
      <c r="B12" s="182" t="s">
        <v>1590</v>
      </c>
      <c r="C12" s="181"/>
    </row>
    <row r="13" spans="1:13" x14ac:dyDescent="0.25">
      <c r="A13" s="239"/>
      <c r="B13" s="182" t="s">
        <v>15</v>
      </c>
      <c r="C13" s="181" t="s">
        <v>1591</v>
      </c>
    </row>
    <row r="14" spans="1:13" x14ac:dyDescent="0.25">
      <c r="A14" s="239"/>
      <c r="B14" s="182" t="s">
        <v>16</v>
      </c>
      <c r="C14" s="181" t="s">
        <v>1592</v>
      </c>
    </row>
    <row r="15" spans="1:13" x14ac:dyDescent="0.25">
      <c r="A15" s="239"/>
      <c r="B15" s="182" t="s">
        <v>168</v>
      </c>
      <c r="C15" s="181" t="s">
        <v>1593</v>
      </c>
    </row>
    <row r="16" spans="1:13" ht="15.75" thickBot="1" x14ac:dyDescent="0.3">
      <c r="A16" s="240"/>
      <c r="B16" s="183"/>
      <c r="C16" s="184"/>
    </row>
    <row r="17" spans="1:3" x14ac:dyDescent="0.25">
      <c r="A17" s="238" t="s">
        <v>1594</v>
      </c>
      <c r="B17" s="179" t="s">
        <v>1595</v>
      </c>
      <c r="C17" s="181"/>
    </row>
    <row r="18" spans="1:3" x14ac:dyDescent="0.25">
      <c r="A18" s="239"/>
      <c r="B18" s="179"/>
      <c r="C18" s="181"/>
    </row>
    <row r="19" spans="1:3" x14ac:dyDescent="0.25">
      <c r="A19" s="239"/>
      <c r="B19" s="182" t="s">
        <v>1596</v>
      </c>
      <c r="C19" s="181"/>
    </row>
    <row r="20" spans="1:3" x14ac:dyDescent="0.25">
      <c r="A20" s="239"/>
      <c r="B20" s="182" t="s">
        <v>1026</v>
      </c>
      <c r="C20" s="181"/>
    </row>
    <row r="21" spans="1:3" x14ac:dyDescent="0.25">
      <c r="A21" s="239"/>
      <c r="B21" s="182"/>
      <c r="C21" s="181"/>
    </row>
    <row r="22" spans="1:3" x14ac:dyDescent="0.25">
      <c r="A22" s="239"/>
      <c r="B22" s="182" t="s">
        <v>1597</v>
      </c>
      <c r="C22" s="181" t="s">
        <v>1598</v>
      </c>
    </row>
    <row r="23" spans="1:3" x14ac:dyDescent="0.25">
      <c r="A23" s="239"/>
      <c r="B23" s="182" t="s">
        <v>1599</v>
      </c>
      <c r="C23" s="181" t="s">
        <v>1600</v>
      </c>
    </row>
    <row r="24" spans="1:3" x14ac:dyDescent="0.25">
      <c r="A24" s="239"/>
      <c r="B24" s="182" t="s">
        <v>1601</v>
      </c>
      <c r="C24" s="181" t="s">
        <v>1602</v>
      </c>
    </row>
    <row r="25" spans="1:3" x14ac:dyDescent="0.25">
      <c r="A25" s="239"/>
      <c r="B25" s="182" t="s">
        <v>1603</v>
      </c>
      <c r="C25" s="181" t="s">
        <v>1604</v>
      </c>
    </row>
    <row r="26" spans="1:3" x14ac:dyDescent="0.25">
      <c r="A26" s="239"/>
      <c r="B26" s="182" t="s">
        <v>1605</v>
      </c>
      <c r="C26" s="181" t="s">
        <v>1606</v>
      </c>
    </row>
    <row r="27" spans="1:3" x14ac:dyDescent="0.25">
      <c r="A27" s="239"/>
      <c r="B27" s="182" t="s">
        <v>1607</v>
      </c>
      <c r="C27" s="181" t="s">
        <v>1608</v>
      </c>
    </row>
    <row r="28" spans="1:3" x14ac:dyDescent="0.25">
      <c r="A28" s="239"/>
      <c r="B28" s="182" t="s">
        <v>1609</v>
      </c>
      <c r="C28" s="181" t="s">
        <v>1610</v>
      </c>
    </row>
    <row r="29" spans="1:3" x14ac:dyDescent="0.25">
      <c r="A29" s="239"/>
      <c r="B29" s="182" t="s">
        <v>1611</v>
      </c>
      <c r="C29" s="181" t="s">
        <v>1612</v>
      </c>
    </row>
    <row r="30" spans="1:3" x14ac:dyDescent="0.25">
      <c r="A30" s="239"/>
      <c r="B30" s="182" t="s">
        <v>1613</v>
      </c>
      <c r="C30" s="181" t="s">
        <v>1614</v>
      </c>
    </row>
    <row r="31" spans="1:3" x14ac:dyDescent="0.25">
      <c r="A31" s="239"/>
      <c r="B31" s="182" t="s">
        <v>1615</v>
      </c>
      <c r="C31" s="181" t="s">
        <v>1616</v>
      </c>
    </row>
    <row r="32" spans="1:3" ht="15.75" thickBot="1" x14ac:dyDescent="0.3">
      <c r="A32" s="240"/>
      <c r="B32" s="183"/>
      <c r="C32" s="184"/>
    </row>
    <row r="33" spans="1:3" x14ac:dyDescent="0.25">
      <c r="A33" s="238" t="s">
        <v>1617</v>
      </c>
      <c r="B33" s="179" t="s">
        <v>1618</v>
      </c>
      <c r="C33" s="181"/>
    </row>
    <row r="34" spans="1:3" x14ac:dyDescent="0.25">
      <c r="A34" s="239"/>
      <c r="B34" s="179"/>
      <c r="C34" s="181"/>
    </row>
    <row r="35" spans="1:3" x14ac:dyDescent="0.25">
      <c r="A35" s="239"/>
      <c r="B35" s="182" t="s">
        <v>7</v>
      </c>
      <c r="C35" s="181"/>
    </row>
    <row r="36" spans="1:3" x14ac:dyDescent="0.25">
      <c r="A36" s="239"/>
      <c r="B36" s="182"/>
      <c r="C36" s="181"/>
    </row>
    <row r="37" spans="1:3" x14ac:dyDescent="0.25">
      <c r="A37" s="239"/>
      <c r="B37" s="182" t="s">
        <v>1619</v>
      </c>
      <c r="C37" s="181" t="s">
        <v>1620</v>
      </c>
    </row>
    <row r="38" spans="1:3" x14ac:dyDescent="0.25">
      <c r="A38" s="239"/>
      <c r="B38" s="182" t="s">
        <v>1621</v>
      </c>
      <c r="C38" s="181" t="s">
        <v>1622</v>
      </c>
    </row>
    <row r="39" spans="1:3" x14ac:dyDescent="0.25">
      <c r="A39" s="239"/>
      <c r="B39" s="182" t="s">
        <v>1623</v>
      </c>
      <c r="C39" s="181" t="s">
        <v>1624</v>
      </c>
    </row>
    <row r="40" spans="1:3" ht="15.75" thickBot="1" x14ac:dyDescent="0.3">
      <c r="A40" s="240"/>
      <c r="B40" s="183"/>
      <c r="C40" s="184"/>
    </row>
    <row r="41" spans="1:3" x14ac:dyDescent="0.25">
      <c r="A41" s="238" t="s">
        <v>1625</v>
      </c>
      <c r="B41" s="179" t="s">
        <v>1626</v>
      </c>
      <c r="C41" s="181"/>
    </row>
    <row r="42" spans="1:3" x14ac:dyDescent="0.25">
      <c r="A42" s="239"/>
      <c r="B42" s="179"/>
      <c r="C42" s="181"/>
    </row>
    <row r="43" spans="1:3" x14ac:dyDescent="0.25">
      <c r="A43" s="239"/>
      <c r="B43" s="182" t="s">
        <v>1627</v>
      </c>
      <c r="C43" s="181"/>
    </row>
    <row r="44" spans="1:3" x14ac:dyDescent="0.25">
      <c r="A44" s="239"/>
      <c r="B44" s="182" t="s">
        <v>1597</v>
      </c>
      <c r="C44" s="181" t="s">
        <v>1628</v>
      </c>
    </row>
    <row r="45" spans="1:3" x14ac:dyDescent="0.25">
      <c r="A45" s="239"/>
      <c r="B45" s="182" t="s">
        <v>1599</v>
      </c>
      <c r="C45" s="181" t="s">
        <v>1629</v>
      </c>
    </row>
    <row r="46" spans="1:3" x14ac:dyDescent="0.25">
      <c r="A46" s="239"/>
      <c r="B46" s="182" t="s">
        <v>1601</v>
      </c>
      <c r="C46" s="181" t="s">
        <v>1630</v>
      </c>
    </row>
    <row r="47" spans="1:3" x14ac:dyDescent="0.25">
      <c r="A47" s="239"/>
      <c r="B47" s="182" t="s">
        <v>1603</v>
      </c>
      <c r="C47" s="181" t="s">
        <v>1631</v>
      </c>
    </row>
    <row r="48" spans="1:3" x14ac:dyDescent="0.25">
      <c r="A48" s="239"/>
      <c r="B48" s="182" t="s">
        <v>1605</v>
      </c>
      <c r="C48" s="181" t="s">
        <v>1632</v>
      </c>
    </row>
    <row r="49" spans="1:3" x14ac:dyDescent="0.25">
      <c r="A49" s="239"/>
      <c r="B49" s="182" t="s">
        <v>1607</v>
      </c>
      <c r="C49" s="181" t="s">
        <v>1633</v>
      </c>
    </row>
    <row r="50" spans="1:3" x14ac:dyDescent="0.25">
      <c r="A50" s="239"/>
      <c r="B50" s="182" t="s">
        <v>1609</v>
      </c>
      <c r="C50" s="181" t="s">
        <v>1634</v>
      </c>
    </row>
    <row r="51" spans="1:3" x14ac:dyDescent="0.25">
      <c r="A51" s="239"/>
      <c r="B51" s="182" t="s">
        <v>1611</v>
      </c>
      <c r="C51" s="181" t="s">
        <v>1635</v>
      </c>
    </row>
    <row r="52" spans="1:3" x14ac:dyDescent="0.25">
      <c r="A52" s="239"/>
      <c r="B52" s="182" t="s">
        <v>1613</v>
      </c>
      <c r="C52" s="181" t="s">
        <v>1636</v>
      </c>
    </row>
    <row r="53" spans="1:3" x14ac:dyDescent="0.25">
      <c r="A53" s="239"/>
      <c r="B53" s="182" t="s">
        <v>1615</v>
      </c>
      <c r="C53" s="181" t="s">
        <v>1637</v>
      </c>
    </row>
    <row r="54" spans="1:3" ht="15.75" thickBot="1" x14ac:dyDescent="0.3">
      <c r="A54" s="240"/>
      <c r="B54" s="183"/>
      <c r="C54" s="184"/>
    </row>
    <row r="55" spans="1:3" x14ac:dyDescent="0.25">
      <c r="A55" s="238" t="s">
        <v>1638</v>
      </c>
      <c r="B55" s="179" t="s">
        <v>1639</v>
      </c>
      <c r="C55" s="181"/>
    </row>
    <row r="56" spans="1:3" x14ac:dyDescent="0.25">
      <c r="A56" s="239"/>
      <c r="B56" s="179"/>
      <c r="C56" s="181"/>
    </row>
    <row r="57" spans="1:3" x14ac:dyDescent="0.25">
      <c r="A57" s="239"/>
      <c r="B57" s="182" t="s">
        <v>1640</v>
      </c>
      <c r="C57" s="181"/>
    </row>
    <row r="58" spans="1:3" x14ac:dyDescent="0.25">
      <c r="A58" s="239"/>
      <c r="B58" s="182" t="s">
        <v>15</v>
      </c>
      <c r="C58" s="181" t="s">
        <v>1641</v>
      </c>
    </row>
    <row r="59" spans="1:3" x14ac:dyDescent="0.25">
      <c r="A59" s="239"/>
      <c r="B59" s="182" t="s">
        <v>16</v>
      </c>
      <c r="C59" s="181" t="s">
        <v>1592</v>
      </c>
    </row>
    <row r="60" spans="1:3" x14ac:dyDescent="0.25">
      <c r="A60" s="239"/>
      <c r="B60" s="182" t="s">
        <v>168</v>
      </c>
      <c r="C60" s="181" t="s">
        <v>1593</v>
      </c>
    </row>
    <row r="61" spans="1:3" ht="15.75" thickBot="1" x14ac:dyDescent="0.3">
      <c r="A61" s="240"/>
      <c r="B61" s="183"/>
      <c r="C61" s="184"/>
    </row>
    <row r="62" spans="1:3" x14ac:dyDescent="0.25">
      <c r="A62" s="238" t="s">
        <v>1642</v>
      </c>
      <c r="B62" s="179" t="s">
        <v>1643</v>
      </c>
      <c r="C62" s="185"/>
    </row>
    <row r="63" spans="1:3" x14ac:dyDescent="0.25">
      <c r="A63" s="239"/>
      <c r="B63" s="179"/>
      <c r="C63" s="185"/>
    </row>
    <row r="64" spans="1:3" x14ac:dyDescent="0.25">
      <c r="A64" s="239"/>
      <c r="B64" s="182" t="s">
        <v>1644</v>
      </c>
      <c r="C64" s="181"/>
    </row>
    <row r="65" spans="1:3" x14ac:dyDescent="0.25">
      <c r="A65" s="239"/>
      <c r="B65" s="182"/>
      <c r="C65" s="185"/>
    </row>
    <row r="66" spans="1:3" x14ac:dyDescent="0.25">
      <c r="A66" s="239"/>
      <c r="B66" s="182" t="s">
        <v>1645</v>
      </c>
      <c r="C66" s="185" t="s">
        <v>1646</v>
      </c>
    </row>
    <row r="67" spans="1:3" x14ac:dyDescent="0.25">
      <c r="A67" s="239"/>
      <c r="B67" s="182" t="s">
        <v>1647</v>
      </c>
      <c r="C67" s="185" t="s">
        <v>1648</v>
      </c>
    </row>
    <row r="68" spans="1:3" ht="15.75" thickBot="1" x14ac:dyDescent="0.3">
      <c r="A68" s="239"/>
      <c r="B68" s="182"/>
      <c r="C68" s="184"/>
    </row>
    <row r="69" spans="1:3" x14ac:dyDescent="0.25">
      <c r="A69" s="247" t="s">
        <v>1649</v>
      </c>
      <c r="B69" s="190" t="s">
        <v>1650</v>
      </c>
      <c r="C69" s="185"/>
    </row>
    <row r="70" spans="1:3" x14ac:dyDescent="0.25">
      <c r="A70" s="248"/>
      <c r="B70" s="179"/>
      <c r="C70" s="185"/>
    </row>
    <row r="71" spans="1:3" x14ac:dyDescent="0.25">
      <c r="A71" s="248"/>
      <c r="B71" s="182" t="s">
        <v>7</v>
      </c>
      <c r="C71" s="185"/>
    </row>
    <row r="72" spans="1:3" x14ac:dyDescent="0.25">
      <c r="A72" s="248"/>
      <c r="B72" s="182"/>
      <c r="C72" s="185"/>
    </row>
    <row r="73" spans="1:3" x14ac:dyDescent="0.25">
      <c r="A73" s="248"/>
      <c r="B73" s="182" t="s">
        <v>1651</v>
      </c>
      <c r="C73" s="185" t="s">
        <v>1652</v>
      </c>
    </row>
    <row r="74" spans="1:3" x14ac:dyDescent="0.25">
      <c r="A74" s="248"/>
      <c r="B74" s="182" t="s">
        <v>1653</v>
      </c>
      <c r="C74" s="181" t="s">
        <v>1654</v>
      </c>
    </row>
    <row r="75" spans="1:3" x14ac:dyDescent="0.25">
      <c r="A75" s="248"/>
      <c r="B75" s="182" t="s">
        <v>1655</v>
      </c>
      <c r="C75" s="181" t="s">
        <v>1656</v>
      </c>
    </row>
    <row r="76" spans="1:3" ht="15.75" thickBot="1" x14ac:dyDescent="0.3">
      <c r="A76" s="249"/>
      <c r="B76" s="191"/>
      <c r="C76" s="192"/>
    </row>
    <row r="77" spans="1:3" x14ac:dyDescent="0.25">
      <c r="A77" s="97"/>
      <c r="B77" s="97"/>
      <c r="C77" s="193"/>
    </row>
    <row r="78" spans="1:3" x14ac:dyDescent="0.25">
      <c r="A78" s="5"/>
    </row>
    <row r="79" spans="1:3" x14ac:dyDescent="0.25">
      <c r="A79" s="27" t="str">
        <f ca="1">"© Commonwealth of Australia "&amp;YEAR(TODAY())</f>
        <v>© Commonwealth of Australia 2026</v>
      </c>
    </row>
    <row r="80" spans="1:3"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sheetData>
  <mergeCells count="8">
    <mergeCell ref="A62:A68"/>
    <mergeCell ref="A69:A76"/>
    <mergeCell ref="A8:C8"/>
    <mergeCell ref="A10:A16"/>
    <mergeCell ref="A17:A32"/>
    <mergeCell ref="A33:A40"/>
    <mergeCell ref="A41:A54"/>
    <mergeCell ref="A55:A61"/>
  </mergeCells>
  <hyperlinks>
    <hyperlink ref="A79" r:id="rId1" display="© Commonwealth of Australia 2014" xr:uid="{438B35F8-E381-478F-A26B-5FE3B637259A}"/>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A75D6-EA80-47CC-A3BC-09B2CAAFE758}">
  <dimension ref="A1:M2171"/>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[1]Contents!A2</f>
        <v>6238.0.55.001 Barriers and Incentives to Labour Force Participation, Retirement and Retirement Intentions, 2023-24</v>
      </c>
      <c r="B2" s="16"/>
      <c r="C2" s="16"/>
      <c r="D2" s="17"/>
      <c r="E2" s="18"/>
    </row>
    <row r="3" spans="1:13" ht="15.75" x14ac:dyDescent="0.25">
      <c r="A3" s="19" t="str">
        <f>[1]Contents!A3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5"/>
    </row>
    <row r="6" spans="1:13" ht="18" x14ac:dyDescent="0.25">
      <c r="A6" s="173" t="s">
        <v>1657</v>
      </c>
      <c r="B6" s="174"/>
      <c r="C6" s="174"/>
    </row>
    <row r="7" spans="1:13" ht="15.75" thickBot="1" x14ac:dyDescent="0.3">
      <c r="A7" s="194"/>
      <c r="B7" s="174"/>
      <c r="C7" s="174"/>
    </row>
    <row r="8" spans="1:13" ht="15.75" thickBot="1" x14ac:dyDescent="0.3">
      <c r="A8" s="244" t="s">
        <v>0</v>
      </c>
      <c r="B8" s="245"/>
      <c r="C8" s="246"/>
    </row>
    <row r="9" spans="1:13" ht="15.75" thickBot="1" x14ac:dyDescent="0.3">
      <c r="A9" s="176" t="s">
        <v>1</v>
      </c>
      <c r="B9" s="177" t="s">
        <v>2</v>
      </c>
      <c r="C9" s="178" t="s">
        <v>3</v>
      </c>
    </row>
    <row r="10" spans="1:13" ht="15" customHeight="1" x14ac:dyDescent="0.25">
      <c r="A10" s="238" t="s">
        <v>1658</v>
      </c>
      <c r="B10" s="179" t="s">
        <v>1659</v>
      </c>
      <c r="C10" s="189"/>
    </row>
    <row r="11" spans="1:13" ht="15" customHeight="1" x14ac:dyDescent="0.25">
      <c r="A11" s="239"/>
      <c r="B11" s="179"/>
      <c r="C11" s="185"/>
    </row>
    <row r="12" spans="1:13" x14ac:dyDescent="0.25">
      <c r="A12" s="239"/>
      <c r="B12" s="182" t="s">
        <v>1660</v>
      </c>
      <c r="C12" s="181"/>
    </row>
    <row r="13" spans="1:13" x14ac:dyDescent="0.25">
      <c r="A13" s="239"/>
      <c r="B13" s="182" t="s">
        <v>1661</v>
      </c>
      <c r="C13" s="181" t="s">
        <v>1662</v>
      </c>
    </row>
    <row r="14" spans="1:13" x14ac:dyDescent="0.25">
      <c r="A14" s="239"/>
      <c r="B14" s="182" t="s">
        <v>1663</v>
      </c>
      <c r="C14" s="181" t="s">
        <v>1664</v>
      </c>
    </row>
    <row r="15" spans="1:13" x14ac:dyDescent="0.25">
      <c r="A15" s="239"/>
      <c r="B15" s="182" t="s">
        <v>1665</v>
      </c>
      <c r="C15" s="181" t="s">
        <v>1666</v>
      </c>
    </row>
    <row r="16" spans="1:13" x14ac:dyDescent="0.25">
      <c r="A16" s="239"/>
      <c r="B16" s="182" t="s">
        <v>1667</v>
      </c>
      <c r="C16" s="181" t="s">
        <v>1668</v>
      </c>
    </row>
    <row r="17" spans="1:3" x14ac:dyDescent="0.25">
      <c r="A17" s="239"/>
      <c r="B17" s="182" t="s">
        <v>1669</v>
      </c>
      <c r="C17" s="181" t="s">
        <v>1670</v>
      </c>
    </row>
    <row r="18" spans="1:3" ht="15.75" thickBot="1" x14ac:dyDescent="0.3">
      <c r="A18" s="240"/>
      <c r="B18" s="183"/>
      <c r="C18" s="184"/>
    </row>
    <row r="19" spans="1:3" x14ac:dyDescent="0.25">
      <c r="A19" s="238" t="s">
        <v>1671</v>
      </c>
      <c r="B19" s="179" t="s">
        <v>1672</v>
      </c>
      <c r="C19" s="241" t="s">
        <v>1673</v>
      </c>
    </row>
    <row r="20" spans="1:3" x14ac:dyDescent="0.25">
      <c r="A20" s="239"/>
      <c r="B20" s="179"/>
      <c r="C20" s="242"/>
    </row>
    <row r="21" spans="1:3" x14ac:dyDescent="0.25">
      <c r="A21" s="239"/>
      <c r="B21" s="182" t="s">
        <v>1561</v>
      </c>
      <c r="C21" s="242"/>
    </row>
    <row r="22" spans="1:3" x14ac:dyDescent="0.25">
      <c r="A22" s="239"/>
      <c r="B22" s="182" t="s">
        <v>1580</v>
      </c>
      <c r="C22" s="242"/>
    </row>
    <row r="23" spans="1:3" ht="15.75" thickBot="1" x14ac:dyDescent="0.3">
      <c r="A23" s="240"/>
      <c r="B23" s="183"/>
      <c r="C23" s="243"/>
    </row>
    <row r="24" spans="1:3" x14ac:dyDescent="0.25">
      <c r="A24" s="238" t="s">
        <v>1674</v>
      </c>
      <c r="B24" s="179" t="s">
        <v>1675</v>
      </c>
      <c r="C24" s="241" t="s">
        <v>1676</v>
      </c>
    </row>
    <row r="25" spans="1:3" x14ac:dyDescent="0.25">
      <c r="A25" s="239"/>
      <c r="B25" s="182"/>
      <c r="C25" s="242"/>
    </row>
    <row r="26" spans="1:3" x14ac:dyDescent="0.25">
      <c r="A26" s="239"/>
      <c r="B26" s="182" t="s">
        <v>1677</v>
      </c>
      <c r="C26" s="242"/>
    </row>
    <row r="27" spans="1:3" x14ac:dyDescent="0.25">
      <c r="A27" s="239"/>
      <c r="B27" s="182" t="s">
        <v>1678</v>
      </c>
      <c r="C27" s="242"/>
    </row>
    <row r="28" spans="1:3" x14ac:dyDescent="0.25">
      <c r="A28" s="239"/>
      <c r="B28" s="182" t="s">
        <v>1679</v>
      </c>
      <c r="C28" s="242"/>
    </row>
    <row r="29" spans="1:3" x14ac:dyDescent="0.25">
      <c r="A29" s="239"/>
      <c r="B29" s="182" t="s">
        <v>1680</v>
      </c>
      <c r="C29" s="242"/>
    </row>
    <row r="30" spans="1:3" x14ac:dyDescent="0.25">
      <c r="A30" s="239"/>
      <c r="B30" s="182" t="s">
        <v>1681</v>
      </c>
      <c r="C30" s="242"/>
    </row>
    <row r="31" spans="1:3" x14ac:dyDescent="0.25">
      <c r="A31" s="239"/>
      <c r="B31" s="182" t="s">
        <v>1682</v>
      </c>
      <c r="C31" s="242"/>
    </row>
    <row r="32" spans="1:3" x14ac:dyDescent="0.25">
      <c r="A32" s="239"/>
      <c r="B32" s="182" t="s">
        <v>1683</v>
      </c>
      <c r="C32" s="242"/>
    </row>
    <row r="33" spans="1:3" x14ac:dyDescent="0.25">
      <c r="A33" s="239"/>
      <c r="B33" s="182" t="s">
        <v>1684</v>
      </c>
      <c r="C33" s="242"/>
    </row>
    <row r="34" spans="1:3" x14ac:dyDescent="0.25">
      <c r="A34" s="239"/>
      <c r="B34" s="182" t="s">
        <v>1685</v>
      </c>
      <c r="C34" s="242"/>
    </row>
    <row r="35" spans="1:3" ht="15.75" thickBot="1" x14ac:dyDescent="0.3">
      <c r="A35" s="240"/>
      <c r="B35" s="195"/>
      <c r="C35" s="243"/>
    </row>
    <row r="36" spans="1:3" x14ac:dyDescent="0.25">
      <c r="A36" s="238" t="s">
        <v>1686</v>
      </c>
      <c r="B36" s="186" t="s">
        <v>1687</v>
      </c>
      <c r="C36" s="250" t="s">
        <v>1688</v>
      </c>
    </row>
    <row r="37" spans="1:3" x14ac:dyDescent="0.25">
      <c r="A37" s="239"/>
      <c r="B37" s="179"/>
      <c r="C37" s="251"/>
    </row>
    <row r="38" spans="1:3" x14ac:dyDescent="0.25">
      <c r="A38" s="239"/>
      <c r="B38" s="182" t="s">
        <v>1689</v>
      </c>
      <c r="C38" s="251"/>
    </row>
    <row r="39" spans="1:3" x14ac:dyDescent="0.25">
      <c r="A39" s="239"/>
      <c r="B39" s="182"/>
      <c r="C39" s="251"/>
    </row>
    <row r="40" spans="1:3" x14ac:dyDescent="0.25">
      <c r="A40" s="239"/>
      <c r="B40" s="179" t="s">
        <v>1690</v>
      </c>
      <c r="C40" s="251"/>
    </row>
    <row r="41" spans="1:3" x14ac:dyDescent="0.25">
      <c r="A41" s="239"/>
      <c r="B41" s="182" t="s">
        <v>1691</v>
      </c>
      <c r="C41" s="251"/>
    </row>
    <row r="42" spans="1:3" x14ac:dyDescent="0.25">
      <c r="A42" s="239"/>
      <c r="B42" s="182" t="s">
        <v>1692</v>
      </c>
      <c r="C42" s="251"/>
    </row>
    <row r="43" spans="1:3" x14ac:dyDescent="0.25">
      <c r="A43" s="239"/>
      <c r="B43" s="182" t="s">
        <v>1693</v>
      </c>
      <c r="C43" s="251"/>
    </row>
    <row r="44" spans="1:3" x14ac:dyDescent="0.25">
      <c r="A44" s="239"/>
      <c r="B44" s="182" t="s">
        <v>1694</v>
      </c>
      <c r="C44" s="251"/>
    </row>
    <row r="45" spans="1:3" x14ac:dyDescent="0.25">
      <c r="A45" s="239"/>
      <c r="B45" s="182" t="s">
        <v>1695</v>
      </c>
      <c r="C45" s="251"/>
    </row>
    <row r="46" spans="1:3" x14ac:dyDescent="0.25">
      <c r="A46" s="239"/>
      <c r="B46" s="179" t="s">
        <v>1696</v>
      </c>
      <c r="C46" s="251"/>
    </row>
    <row r="47" spans="1:3" x14ac:dyDescent="0.25">
      <c r="A47" s="239"/>
      <c r="B47" s="182" t="s">
        <v>1697</v>
      </c>
      <c r="C47" s="251"/>
    </row>
    <row r="48" spans="1:3" x14ac:dyDescent="0.25">
      <c r="A48" s="239"/>
      <c r="B48" s="182" t="s">
        <v>1698</v>
      </c>
      <c r="C48" s="251"/>
    </row>
    <row r="49" spans="1:3" x14ac:dyDescent="0.25">
      <c r="A49" s="239"/>
      <c r="B49" s="182" t="s">
        <v>1699</v>
      </c>
      <c r="C49" s="251"/>
    </row>
    <row r="50" spans="1:3" x14ac:dyDescent="0.25">
      <c r="A50" s="239"/>
      <c r="B50" s="179" t="s">
        <v>1700</v>
      </c>
      <c r="C50" s="251"/>
    </row>
    <row r="51" spans="1:3" x14ac:dyDescent="0.25">
      <c r="A51" s="239"/>
      <c r="B51" s="182" t="s">
        <v>1701</v>
      </c>
      <c r="C51" s="251"/>
    </row>
    <row r="52" spans="1:3" x14ac:dyDescent="0.25">
      <c r="A52" s="239"/>
      <c r="B52" s="182" t="s">
        <v>1702</v>
      </c>
      <c r="C52" s="251"/>
    </row>
    <row r="53" spans="1:3" x14ac:dyDescent="0.25">
      <c r="A53" s="239"/>
      <c r="B53" s="182" t="s">
        <v>1703</v>
      </c>
      <c r="C53" s="251"/>
    </row>
    <row r="54" spans="1:3" x14ac:dyDescent="0.25">
      <c r="A54" s="239"/>
      <c r="B54" s="182" t="s">
        <v>1704</v>
      </c>
      <c r="C54" s="251"/>
    </row>
    <row r="55" spans="1:3" x14ac:dyDescent="0.25">
      <c r="A55" s="239"/>
      <c r="B55" s="182" t="s">
        <v>1705</v>
      </c>
      <c r="C55" s="251"/>
    </row>
    <row r="56" spans="1:3" x14ac:dyDescent="0.25">
      <c r="A56" s="239"/>
      <c r="B56" s="182" t="s">
        <v>1706</v>
      </c>
      <c r="C56" s="251"/>
    </row>
    <row r="57" spans="1:3" x14ac:dyDescent="0.25">
      <c r="A57" s="239"/>
      <c r="B57" s="182" t="s">
        <v>1707</v>
      </c>
      <c r="C57" s="251"/>
    </row>
    <row r="58" spans="1:3" ht="15.75" thickBot="1" x14ac:dyDescent="0.3">
      <c r="A58" s="240"/>
      <c r="B58" s="183"/>
      <c r="C58" s="252"/>
    </row>
    <row r="59" spans="1:3" x14ac:dyDescent="0.25">
      <c r="A59" s="238" t="s">
        <v>1708</v>
      </c>
      <c r="B59" s="179" t="s">
        <v>1709</v>
      </c>
      <c r="C59" s="185"/>
    </row>
    <row r="60" spans="1:3" x14ac:dyDescent="0.25">
      <c r="A60" s="239"/>
      <c r="B60" s="179"/>
      <c r="C60" s="185"/>
    </row>
    <row r="61" spans="1:3" x14ac:dyDescent="0.25">
      <c r="A61" s="239"/>
      <c r="B61" s="182" t="s">
        <v>7</v>
      </c>
      <c r="C61" s="181"/>
    </row>
    <row r="62" spans="1:3" x14ac:dyDescent="0.25">
      <c r="A62" s="239"/>
      <c r="B62" s="182"/>
      <c r="C62" s="181"/>
    </row>
    <row r="63" spans="1:3" x14ac:dyDescent="0.25">
      <c r="A63" s="239"/>
      <c r="B63" s="182" t="s">
        <v>1710</v>
      </c>
      <c r="C63" s="181" t="s">
        <v>1711</v>
      </c>
    </row>
    <row r="64" spans="1:3" x14ac:dyDescent="0.25">
      <c r="A64" s="239"/>
      <c r="B64" s="196" t="s">
        <v>9</v>
      </c>
      <c r="C64" s="181" t="s">
        <v>1712</v>
      </c>
    </row>
    <row r="65" spans="1:3" ht="15.75" thickBot="1" x14ac:dyDescent="0.3">
      <c r="A65" s="240"/>
      <c r="B65" s="183"/>
      <c r="C65" s="184"/>
    </row>
    <row r="66" spans="1:3" x14ac:dyDescent="0.25">
      <c r="A66" s="238" t="s">
        <v>1713</v>
      </c>
      <c r="B66" s="186" t="s">
        <v>1714</v>
      </c>
      <c r="C66" s="241" t="s">
        <v>1715</v>
      </c>
    </row>
    <row r="67" spans="1:3" x14ac:dyDescent="0.25">
      <c r="A67" s="239"/>
      <c r="B67" s="179"/>
      <c r="C67" s="242"/>
    </row>
    <row r="68" spans="1:3" x14ac:dyDescent="0.25">
      <c r="A68" s="239"/>
      <c r="B68" s="182" t="s">
        <v>1716</v>
      </c>
      <c r="C68" s="242"/>
    </row>
    <row r="69" spans="1:3" x14ac:dyDescent="0.25">
      <c r="A69" s="239"/>
      <c r="B69" s="182"/>
      <c r="C69" s="242"/>
    </row>
    <row r="70" spans="1:3" x14ac:dyDescent="0.25">
      <c r="A70" s="239"/>
      <c r="B70" s="179" t="s">
        <v>1690</v>
      </c>
      <c r="C70" s="242"/>
    </row>
    <row r="71" spans="1:3" x14ac:dyDescent="0.25">
      <c r="A71" s="239"/>
      <c r="B71" s="182" t="s">
        <v>1691</v>
      </c>
      <c r="C71" s="242"/>
    </row>
    <row r="72" spans="1:3" x14ac:dyDescent="0.25">
      <c r="A72" s="239"/>
      <c r="B72" s="182" t="s">
        <v>1692</v>
      </c>
      <c r="C72" s="242"/>
    </row>
    <row r="73" spans="1:3" x14ac:dyDescent="0.25">
      <c r="A73" s="239"/>
      <c r="B73" s="182" t="s">
        <v>1693</v>
      </c>
      <c r="C73" s="242"/>
    </row>
    <row r="74" spans="1:3" x14ac:dyDescent="0.25">
      <c r="A74" s="239"/>
      <c r="B74" s="182" t="s">
        <v>1694</v>
      </c>
      <c r="C74" s="242"/>
    </row>
    <row r="75" spans="1:3" x14ac:dyDescent="0.25">
      <c r="A75" s="239"/>
      <c r="B75" s="182" t="s">
        <v>1695</v>
      </c>
      <c r="C75" s="242"/>
    </row>
    <row r="76" spans="1:3" x14ac:dyDescent="0.25">
      <c r="A76" s="239"/>
      <c r="B76" s="179" t="s">
        <v>1696</v>
      </c>
      <c r="C76" s="242"/>
    </row>
    <row r="77" spans="1:3" x14ac:dyDescent="0.25">
      <c r="A77" s="239"/>
      <c r="B77" s="182" t="s">
        <v>1697</v>
      </c>
      <c r="C77" s="242"/>
    </row>
    <row r="78" spans="1:3" x14ac:dyDescent="0.25">
      <c r="A78" s="239"/>
      <c r="B78" s="182" t="s">
        <v>1698</v>
      </c>
      <c r="C78" s="242"/>
    </row>
    <row r="79" spans="1:3" x14ac:dyDescent="0.25">
      <c r="A79" s="239"/>
      <c r="B79" s="182" t="s">
        <v>1699</v>
      </c>
      <c r="C79" s="242"/>
    </row>
    <row r="80" spans="1:3" x14ac:dyDescent="0.25">
      <c r="A80" s="239"/>
      <c r="B80" s="179" t="s">
        <v>1700</v>
      </c>
      <c r="C80" s="242"/>
    </row>
    <row r="81" spans="1:3" x14ac:dyDescent="0.25">
      <c r="A81" s="239"/>
      <c r="B81" s="182" t="s">
        <v>1701</v>
      </c>
      <c r="C81" s="242"/>
    </row>
    <row r="82" spans="1:3" x14ac:dyDescent="0.25">
      <c r="A82" s="239"/>
      <c r="B82" s="182" t="s">
        <v>1702</v>
      </c>
      <c r="C82" s="242"/>
    </row>
    <row r="83" spans="1:3" x14ac:dyDescent="0.25">
      <c r="A83" s="239"/>
      <c r="B83" s="182" t="s">
        <v>1703</v>
      </c>
      <c r="C83" s="242"/>
    </row>
    <row r="84" spans="1:3" x14ac:dyDescent="0.25">
      <c r="A84" s="239"/>
      <c r="B84" s="182" t="s">
        <v>1704</v>
      </c>
      <c r="C84" s="242"/>
    </row>
    <row r="85" spans="1:3" x14ac:dyDescent="0.25">
      <c r="A85" s="239"/>
      <c r="B85" s="182" t="s">
        <v>1705</v>
      </c>
      <c r="C85" s="242"/>
    </row>
    <row r="86" spans="1:3" x14ac:dyDescent="0.25">
      <c r="A86" s="239"/>
      <c r="B86" s="182" t="s">
        <v>1706</v>
      </c>
      <c r="C86" s="242"/>
    </row>
    <row r="87" spans="1:3" x14ac:dyDescent="0.25">
      <c r="A87" s="239"/>
      <c r="B87" s="182" t="s">
        <v>1707</v>
      </c>
      <c r="C87" s="242"/>
    </row>
    <row r="88" spans="1:3" ht="15.75" thickBot="1" x14ac:dyDescent="0.3">
      <c r="A88" s="240"/>
      <c r="B88" s="183"/>
      <c r="C88" s="253"/>
    </row>
    <row r="90" spans="1:3" x14ac:dyDescent="0.25">
      <c r="A90" s="27" t="str">
        <f ca="1">"© Commonwealth of Australia "&amp;YEAR(TODAY())</f>
        <v>© Commonwealth of Australia 2026</v>
      </c>
    </row>
    <row r="91" spans="1:3" x14ac:dyDescent="0.25">
      <c r="A91"/>
    </row>
    <row r="92" spans="1:3" x14ac:dyDescent="0.25">
      <c r="A92"/>
    </row>
    <row r="93" spans="1:3" x14ac:dyDescent="0.25">
      <c r="A93"/>
    </row>
    <row r="94" spans="1:3" x14ac:dyDescent="0.25">
      <c r="A94"/>
    </row>
    <row r="95" spans="1:3" x14ac:dyDescent="0.25">
      <c r="A95"/>
    </row>
    <row r="96" spans="1:3"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sheetData>
  <mergeCells count="11">
    <mergeCell ref="A8:C8"/>
    <mergeCell ref="A10:A18"/>
    <mergeCell ref="A19:A23"/>
    <mergeCell ref="C19:C23"/>
    <mergeCell ref="A24:A35"/>
    <mergeCell ref="C24:C35"/>
    <mergeCell ref="A36:A58"/>
    <mergeCell ref="C36:C58"/>
    <mergeCell ref="A59:A65"/>
    <mergeCell ref="A66:A88"/>
    <mergeCell ref="C66:C88"/>
  </mergeCells>
  <hyperlinks>
    <hyperlink ref="A90" r:id="rId1" display="© Commonwealth of Australia 2014" xr:uid="{AF100015-686C-40B7-8878-B124B32D3B0B}"/>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702FA-704B-46F7-90A0-D5931D5CD526}">
  <dimension ref="A1:M2147"/>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[1]Contents!A2</f>
        <v>6238.0.55.001 Barriers and Incentives to Labour Force Participation, Retirement and Retirement Intentions, 2023-24</v>
      </c>
      <c r="B2" s="16"/>
      <c r="C2" s="16"/>
      <c r="D2" s="17"/>
      <c r="E2" s="18"/>
    </row>
    <row r="3" spans="1:13" ht="15.75" x14ac:dyDescent="0.25">
      <c r="A3" s="19" t="str">
        <f>[1]Contents!A3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197"/>
    </row>
    <row r="6" spans="1:13" ht="18" x14ac:dyDescent="0.25">
      <c r="A6" s="173" t="s">
        <v>1717</v>
      </c>
      <c r="B6" s="174"/>
      <c r="C6" s="174"/>
    </row>
    <row r="7" spans="1:13" ht="15.75" thickBot="1" x14ac:dyDescent="0.3">
      <c r="A7" s="175"/>
      <c r="B7" s="174"/>
      <c r="C7" s="174"/>
    </row>
    <row r="8" spans="1:13" ht="15.75" thickBot="1" x14ac:dyDescent="0.3">
      <c r="A8" s="244" t="s">
        <v>0</v>
      </c>
      <c r="B8" s="245"/>
      <c r="C8" s="246"/>
    </row>
    <row r="9" spans="1:13" ht="15.75" thickBot="1" x14ac:dyDescent="0.3">
      <c r="A9" s="176" t="s">
        <v>1</v>
      </c>
      <c r="B9" s="177" t="s">
        <v>2</v>
      </c>
      <c r="C9" s="178" t="s">
        <v>3</v>
      </c>
    </row>
    <row r="10" spans="1:13" x14ac:dyDescent="0.25">
      <c r="A10" s="238" t="s">
        <v>1718</v>
      </c>
      <c r="B10" s="179" t="s">
        <v>1719</v>
      </c>
      <c r="C10" s="189"/>
    </row>
    <row r="11" spans="1:13" x14ac:dyDescent="0.25">
      <c r="A11" s="239"/>
      <c r="B11" s="182"/>
      <c r="C11" s="181"/>
    </row>
    <row r="12" spans="1:13" x14ac:dyDescent="0.25">
      <c r="A12" s="239"/>
      <c r="B12" s="182" t="s">
        <v>7</v>
      </c>
      <c r="C12" s="185"/>
    </row>
    <row r="13" spans="1:13" x14ac:dyDescent="0.25">
      <c r="A13" s="239"/>
      <c r="B13" s="182"/>
      <c r="C13" s="181"/>
    </row>
    <row r="14" spans="1:13" x14ac:dyDescent="0.25">
      <c r="A14" s="239"/>
      <c r="B14" s="182" t="s">
        <v>1720</v>
      </c>
      <c r="C14" s="181" t="s">
        <v>1721</v>
      </c>
    </row>
    <row r="15" spans="1:13" x14ac:dyDescent="0.25">
      <c r="A15" s="239"/>
      <c r="B15" s="182" t="s">
        <v>1722</v>
      </c>
      <c r="C15" s="181" t="s">
        <v>1723</v>
      </c>
    </row>
    <row r="16" spans="1:13" ht="15.75" thickBot="1" x14ac:dyDescent="0.3">
      <c r="A16" s="240"/>
      <c r="B16" s="183"/>
      <c r="C16" s="184"/>
    </row>
    <row r="17" spans="1:3" x14ac:dyDescent="0.25">
      <c r="A17" s="238" t="s">
        <v>1724</v>
      </c>
      <c r="B17" s="179" t="s">
        <v>1725</v>
      </c>
      <c r="C17" s="185"/>
    </row>
    <row r="18" spans="1:3" x14ac:dyDescent="0.25">
      <c r="A18" s="239"/>
      <c r="B18" s="182"/>
      <c r="C18" s="181"/>
    </row>
    <row r="19" spans="1:3" x14ac:dyDescent="0.25">
      <c r="A19" s="239"/>
      <c r="B19" s="182" t="s">
        <v>1726</v>
      </c>
      <c r="C19" s="181"/>
    </row>
    <row r="20" spans="1:3" x14ac:dyDescent="0.25">
      <c r="A20" s="239"/>
      <c r="B20" s="182"/>
      <c r="C20" s="181"/>
    </row>
    <row r="21" spans="1:3" ht="22.5" x14ac:dyDescent="0.25">
      <c r="A21" s="239"/>
      <c r="B21" s="182" t="s">
        <v>1727</v>
      </c>
      <c r="C21" s="181"/>
    </row>
    <row r="22" spans="1:3" x14ac:dyDescent="0.25">
      <c r="A22" s="239"/>
      <c r="B22" s="182"/>
      <c r="C22" s="181"/>
    </row>
    <row r="23" spans="1:3" x14ac:dyDescent="0.25">
      <c r="A23" s="239"/>
      <c r="B23" s="182" t="s">
        <v>1728</v>
      </c>
      <c r="C23" s="181"/>
    </row>
    <row r="24" spans="1:3" x14ac:dyDescent="0.25">
      <c r="A24" s="239"/>
      <c r="B24" s="182" t="s">
        <v>15</v>
      </c>
      <c r="C24" s="181" t="s">
        <v>1729</v>
      </c>
    </row>
    <row r="25" spans="1:3" x14ac:dyDescent="0.25">
      <c r="A25" s="239"/>
      <c r="B25" s="182" t="s">
        <v>16</v>
      </c>
      <c r="C25" s="181" t="s">
        <v>1730</v>
      </c>
    </row>
    <row r="26" spans="1:3" x14ac:dyDescent="0.25">
      <c r="A26" s="239"/>
      <c r="B26" s="182" t="s">
        <v>168</v>
      </c>
      <c r="C26" s="181" t="s">
        <v>1731</v>
      </c>
    </row>
    <row r="27" spans="1:3" x14ac:dyDescent="0.25">
      <c r="A27" s="239"/>
      <c r="B27" s="182" t="s">
        <v>1732</v>
      </c>
      <c r="C27" s="181" t="s">
        <v>1733</v>
      </c>
    </row>
    <row r="28" spans="1:3" ht="15.75" thickBot="1" x14ac:dyDescent="0.3">
      <c r="A28" s="240"/>
      <c r="B28" s="183"/>
      <c r="C28" s="184"/>
    </row>
    <row r="29" spans="1:3" x14ac:dyDescent="0.25">
      <c r="A29" s="238" t="s">
        <v>1734</v>
      </c>
      <c r="B29" s="179" t="s">
        <v>1735</v>
      </c>
      <c r="C29" s="181"/>
    </row>
    <row r="30" spans="1:3" x14ac:dyDescent="0.25">
      <c r="A30" s="239"/>
      <c r="B30" s="179"/>
      <c r="C30" s="181"/>
    </row>
    <row r="31" spans="1:3" x14ac:dyDescent="0.25">
      <c r="A31" s="239"/>
      <c r="B31" s="182" t="s">
        <v>1736</v>
      </c>
      <c r="C31" s="181"/>
    </row>
    <row r="32" spans="1:3" x14ac:dyDescent="0.25">
      <c r="A32" s="239"/>
      <c r="B32" s="182"/>
      <c r="C32" s="185"/>
    </row>
    <row r="33" spans="1:3" ht="22.5" x14ac:dyDescent="0.25">
      <c r="A33" s="239"/>
      <c r="B33" s="182" t="s">
        <v>1737</v>
      </c>
      <c r="C33" s="185"/>
    </row>
    <row r="34" spans="1:3" x14ac:dyDescent="0.25">
      <c r="A34" s="239"/>
      <c r="B34" s="182"/>
      <c r="C34" s="185"/>
    </row>
    <row r="35" spans="1:3" x14ac:dyDescent="0.25">
      <c r="A35" s="239"/>
      <c r="B35" s="182" t="s">
        <v>1738</v>
      </c>
      <c r="C35" s="185"/>
    </row>
    <row r="36" spans="1:3" x14ac:dyDescent="0.25">
      <c r="A36" s="239"/>
      <c r="B36" s="198"/>
      <c r="C36" s="185"/>
    </row>
    <row r="37" spans="1:3" x14ac:dyDescent="0.25">
      <c r="A37" s="239"/>
      <c r="B37" s="182" t="s">
        <v>1739</v>
      </c>
      <c r="C37" s="185"/>
    </row>
    <row r="38" spans="1:3" x14ac:dyDescent="0.25">
      <c r="A38" s="239"/>
      <c r="B38" s="182"/>
      <c r="C38" s="185"/>
    </row>
    <row r="39" spans="1:3" x14ac:dyDescent="0.25">
      <c r="A39" s="239"/>
      <c r="B39" s="182" t="s">
        <v>15</v>
      </c>
      <c r="C39" s="181" t="s">
        <v>1740</v>
      </c>
    </row>
    <row r="40" spans="1:3" x14ac:dyDescent="0.25">
      <c r="A40" s="239"/>
      <c r="B40" s="182" t="s">
        <v>16</v>
      </c>
      <c r="C40" s="181" t="s">
        <v>1741</v>
      </c>
    </row>
    <row r="41" spans="1:3" ht="15.75" thickBot="1" x14ac:dyDescent="0.3">
      <c r="A41" s="240"/>
      <c r="B41" s="183"/>
      <c r="C41" s="184"/>
    </row>
    <row r="42" spans="1:3" x14ac:dyDescent="0.25">
      <c r="A42" s="238" t="s">
        <v>1742</v>
      </c>
      <c r="B42" s="179" t="s">
        <v>1743</v>
      </c>
      <c r="C42" s="185"/>
    </row>
    <row r="43" spans="1:3" x14ac:dyDescent="0.25">
      <c r="A43" s="239"/>
      <c r="B43" s="182"/>
      <c r="C43" s="185"/>
    </row>
    <row r="44" spans="1:3" x14ac:dyDescent="0.25">
      <c r="A44" s="239"/>
      <c r="B44" s="182" t="s">
        <v>7</v>
      </c>
      <c r="C44" s="185"/>
    </row>
    <row r="45" spans="1:3" x14ac:dyDescent="0.25">
      <c r="A45" s="239"/>
      <c r="B45" s="182"/>
      <c r="C45" s="185"/>
    </row>
    <row r="46" spans="1:3" x14ac:dyDescent="0.25">
      <c r="A46" s="239"/>
      <c r="B46" s="182" t="s">
        <v>1744</v>
      </c>
      <c r="C46" s="185" t="s">
        <v>1745</v>
      </c>
    </row>
    <row r="47" spans="1:3" x14ac:dyDescent="0.25">
      <c r="A47" s="239"/>
      <c r="B47" s="182" t="s">
        <v>9</v>
      </c>
      <c r="C47" s="185" t="s">
        <v>1746</v>
      </c>
    </row>
    <row r="48" spans="1:3" ht="15.75" thickBot="1" x14ac:dyDescent="0.3">
      <c r="A48" s="240"/>
      <c r="B48" s="183"/>
      <c r="C48" s="184"/>
    </row>
    <row r="49" spans="1:3" x14ac:dyDescent="0.25">
      <c r="A49" s="238" t="s">
        <v>1747</v>
      </c>
      <c r="B49" s="179" t="s">
        <v>1748</v>
      </c>
      <c r="C49" s="181"/>
    </row>
    <row r="50" spans="1:3" x14ac:dyDescent="0.25">
      <c r="A50" s="239"/>
      <c r="B50" s="182"/>
      <c r="C50" s="181"/>
    </row>
    <row r="51" spans="1:3" x14ac:dyDescent="0.25">
      <c r="A51" s="239"/>
      <c r="B51" s="182" t="s">
        <v>1749</v>
      </c>
      <c r="C51" s="181"/>
    </row>
    <row r="52" spans="1:3" x14ac:dyDescent="0.25">
      <c r="A52" s="239"/>
      <c r="B52" s="182" t="s">
        <v>15</v>
      </c>
      <c r="C52" s="181" t="s">
        <v>1750</v>
      </c>
    </row>
    <row r="53" spans="1:3" x14ac:dyDescent="0.25">
      <c r="A53" s="239"/>
      <c r="B53" s="182" t="s">
        <v>16</v>
      </c>
      <c r="C53" s="181" t="s">
        <v>1751</v>
      </c>
    </row>
    <row r="54" spans="1:3" x14ac:dyDescent="0.25">
      <c r="A54" s="239"/>
      <c r="B54" s="182" t="s">
        <v>168</v>
      </c>
      <c r="C54" s="181" t="s">
        <v>1752</v>
      </c>
    </row>
    <row r="55" spans="1:3" ht="15.75" thickBot="1" x14ac:dyDescent="0.3">
      <c r="A55" s="240"/>
      <c r="B55" s="183"/>
      <c r="C55" s="181"/>
    </row>
    <row r="56" spans="1:3" x14ac:dyDescent="0.25">
      <c r="A56" s="238" t="s">
        <v>1753</v>
      </c>
      <c r="B56" s="179" t="s">
        <v>1754</v>
      </c>
      <c r="C56" s="241" t="s">
        <v>1755</v>
      </c>
    </row>
    <row r="57" spans="1:3" x14ac:dyDescent="0.25">
      <c r="A57" s="239"/>
      <c r="B57" s="182"/>
      <c r="C57" s="242"/>
    </row>
    <row r="58" spans="1:3" x14ac:dyDescent="0.25">
      <c r="A58" s="239"/>
      <c r="B58" s="182" t="s">
        <v>1756</v>
      </c>
      <c r="C58" s="242"/>
    </row>
    <row r="59" spans="1:3" x14ac:dyDescent="0.25">
      <c r="A59" s="239"/>
      <c r="B59" s="182"/>
      <c r="C59" s="242"/>
    </row>
    <row r="60" spans="1:3" x14ac:dyDescent="0.25">
      <c r="A60" s="239"/>
      <c r="B60" s="182" t="s">
        <v>1757</v>
      </c>
      <c r="C60" s="242"/>
    </row>
    <row r="61" spans="1:3" x14ac:dyDescent="0.25">
      <c r="A61" s="239"/>
      <c r="B61" s="182" t="s">
        <v>1758</v>
      </c>
      <c r="C61" s="242"/>
    </row>
    <row r="62" spans="1:3" x14ac:dyDescent="0.25">
      <c r="A62" s="239"/>
      <c r="B62" s="182" t="s">
        <v>1759</v>
      </c>
      <c r="C62" s="242"/>
    </row>
    <row r="63" spans="1:3" x14ac:dyDescent="0.25">
      <c r="A63" s="239"/>
      <c r="B63" s="182" t="s">
        <v>1760</v>
      </c>
      <c r="C63" s="242"/>
    </row>
    <row r="64" spans="1:3" x14ac:dyDescent="0.25">
      <c r="A64" s="239"/>
      <c r="B64" s="182" t="s">
        <v>1761</v>
      </c>
      <c r="C64" s="242"/>
    </row>
    <row r="65" spans="1:3" x14ac:dyDescent="0.25">
      <c r="A65" s="239"/>
      <c r="B65" s="182" t="s">
        <v>1762</v>
      </c>
      <c r="C65" s="242"/>
    </row>
    <row r="66" spans="1:3" ht="15.75" thickBot="1" x14ac:dyDescent="0.3">
      <c r="A66" s="240"/>
      <c r="B66" s="183"/>
      <c r="C66" s="243"/>
    </row>
    <row r="67" spans="1:3" x14ac:dyDescent="0.25">
      <c r="A67" s="238" t="s">
        <v>1763</v>
      </c>
      <c r="B67" s="179" t="s">
        <v>1764</v>
      </c>
      <c r="C67" s="185"/>
    </row>
    <row r="68" spans="1:3" x14ac:dyDescent="0.25">
      <c r="A68" s="239"/>
      <c r="B68" s="182"/>
      <c r="C68" s="181"/>
    </row>
    <row r="69" spans="1:3" x14ac:dyDescent="0.25">
      <c r="A69" s="239"/>
      <c r="B69" s="182" t="s">
        <v>1749</v>
      </c>
      <c r="C69" s="181"/>
    </row>
    <row r="70" spans="1:3" x14ac:dyDescent="0.25">
      <c r="A70" s="239"/>
      <c r="B70" s="182"/>
      <c r="C70" s="185"/>
    </row>
    <row r="71" spans="1:3" x14ac:dyDescent="0.25">
      <c r="A71" s="239"/>
      <c r="B71" s="182" t="s">
        <v>15</v>
      </c>
      <c r="C71" s="181" t="s">
        <v>1765</v>
      </c>
    </row>
    <row r="72" spans="1:3" x14ac:dyDescent="0.25">
      <c r="A72" s="239"/>
      <c r="B72" s="182" t="s">
        <v>16</v>
      </c>
      <c r="C72" s="181" t="s">
        <v>1766</v>
      </c>
    </row>
    <row r="73" spans="1:3" x14ac:dyDescent="0.25">
      <c r="A73" s="239"/>
      <c r="B73" s="182" t="s">
        <v>168</v>
      </c>
      <c r="C73" s="181" t="s">
        <v>1767</v>
      </c>
    </row>
    <row r="74" spans="1:3" ht="15.75" thickBot="1" x14ac:dyDescent="0.3">
      <c r="A74" s="240"/>
      <c r="B74" s="183"/>
      <c r="C74" s="184"/>
    </row>
    <row r="75" spans="1:3" x14ac:dyDescent="0.25">
      <c r="A75" s="238" t="s">
        <v>1768</v>
      </c>
      <c r="B75" s="179" t="s">
        <v>1769</v>
      </c>
      <c r="C75" s="185"/>
    </row>
    <row r="76" spans="1:3" x14ac:dyDescent="0.25">
      <c r="A76" s="239"/>
      <c r="B76" s="199"/>
      <c r="C76" s="181"/>
    </row>
    <row r="77" spans="1:3" x14ac:dyDescent="0.25">
      <c r="A77" s="239"/>
      <c r="B77" s="182" t="s">
        <v>1770</v>
      </c>
      <c r="C77" s="181"/>
    </row>
    <row r="78" spans="1:3" x14ac:dyDescent="0.25">
      <c r="A78" s="239"/>
      <c r="B78" s="182"/>
      <c r="C78" s="181"/>
    </row>
    <row r="79" spans="1:3" x14ac:dyDescent="0.25">
      <c r="A79" s="239"/>
      <c r="B79" s="182" t="s">
        <v>1771</v>
      </c>
      <c r="C79" s="181"/>
    </row>
    <row r="80" spans="1:3" x14ac:dyDescent="0.25">
      <c r="A80" s="239"/>
      <c r="B80" s="182"/>
      <c r="C80" s="181"/>
    </row>
    <row r="81" spans="1:3" x14ac:dyDescent="0.25">
      <c r="A81" s="239"/>
      <c r="B81" s="182" t="s">
        <v>1772</v>
      </c>
      <c r="C81" s="181" t="s">
        <v>1773</v>
      </c>
    </row>
    <row r="82" spans="1:3" x14ac:dyDescent="0.25">
      <c r="A82" s="239"/>
      <c r="B82" s="182" t="s">
        <v>1774</v>
      </c>
      <c r="C82" s="181" t="s">
        <v>1775</v>
      </c>
    </row>
    <row r="83" spans="1:3" x14ac:dyDescent="0.25">
      <c r="A83" s="239"/>
      <c r="B83" s="182" t="s">
        <v>1776</v>
      </c>
      <c r="C83" s="181" t="s">
        <v>1777</v>
      </c>
    </row>
    <row r="84" spans="1:3" x14ac:dyDescent="0.25">
      <c r="A84" s="239"/>
      <c r="B84" s="182" t="s">
        <v>1778</v>
      </c>
      <c r="C84" s="181" t="s">
        <v>1779</v>
      </c>
    </row>
    <row r="85" spans="1:3" ht="15.75" thickBot="1" x14ac:dyDescent="0.3">
      <c r="A85" s="240"/>
      <c r="B85" s="183"/>
      <c r="C85" s="184"/>
    </row>
    <row r="86" spans="1:3" x14ac:dyDescent="0.25">
      <c r="A86" s="238" t="s">
        <v>1780</v>
      </c>
      <c r="B86" s="186" t="s">
        <v>1781</v>
      </c>
      <c r="C86" s="241" t="s">
        <v>1782</v>
      </c>
    </row>
    <row r="87" spans="1:3" x14ac:dyDescent="0.25">
      <c r="A87" s="239"/>
      <c r="B87" s="198"/>
      <c r="C87" s="242"/>
    </row>
    <row r="88" spans="1:3" x14ac:dyDescent="0.25">
      <c r="A88" s="239"/>
      <c r="B88" s="182" t="s">
        <v>1783</v>
      </c>
      <c r="C88" s="242"/>
    </row>
    <row r="89" spans="1:3" x14ac:dyDescent="0.25">
      <c r="A89" s="239"/>
      <c r="B89" s="182"/>
      <c r="C89" s="242"/>
    </row>
    <row r="90" spans="1:3" x14ac:dyDescent="0.25">
      <c r="A90" s="239"/>
      <c r="B90" s="179" t="s">
        <v>1784</v>
      </c>
      <c r="C90" s="242"/>
    </row>
    <row r="91" spans="1:3" x14ac:dyDescent="0.25">
      <c r="A91" s="239"/>
      <c r="B91" s="182"/>
      <c r="C91" s="242"/>
    </row>
    <row r="92" spans="1:3" x14ac:dyDescent="0.25">
      <c r="A92" s="239"/>
      <c r="B92" s="182" t="s">
        <v>1785</v>
      </c>
      <c r="C92" s="242"/>
    </row>
    <row r="93" spans="1:3" x14ac:dyDescent="0.25">
      <c r="A93" s="239"/>
      <c r="B93" s="182" t="s">
        <v>1786</v>
      </c>
      <c r="C93" s="242"/>
    </row>
    <row r="94" spans="1:3" x14ac:dyDescent="0.25">
      <c r="A94" s="239"/>
      <c r="B94" s="182" t="s">
        <v>1787</v>
      </c>
      <c r="C94" s="242"/>
    </row>
    <row r="95" spans="1:3" x14ac:dyDescent="0.25">
      <c r="A95" s="239"/>
      <c r="B95" s="182" t="s">
        <v>1788</v>
      </c>
      <c r="C95" s="242"/>
    </row>
    <row r="96" spans="1:3" x14ac:dyDescent="0.25">
      <c r="A96" s="239"/>
      <c r="B96" s="196" t="s">
        <v>1789</v>
      </c>
      <c r="C96" s="242"/>
    </row>
    <row r="97" spans="1:3" x14ac:dyDescent="0.25">
      <c r="A97" s="239"/>
      <c r="B97" s="196" t="s">
        <v>1790</v>
      </c>
      <c r="C97" s="242"/>
    </row>
    <row r="98" spans="1:3" x14ac:dyDescent="0.25">
      <c r="A98" s="239"/>
      <c r="B98" s="182" t="s">
        <v>1791</v>
      </c>
      <c r="C98" s="242"/>
    </row>
    <row r="99" spans="1:3" ht="15.75" thickBot="1" x14ac:dyDescent="0.3">
      <c r="A99" s="240"/>
      <c r="B99" s="183"/>
      <c r="C99" s="243"/>
    </row>
    <row r="100" spans="1:3" x14ac:dyDescent="0.25">
      <c r="A100" s="238" t="s">
        <v>1792</v>
      </c>
      <c r="B100" s="179" t="s">
        <v>1793</v>
      </c>
      <c r="C100" s="181"/>
    </row>
    <row r="101" spans="1:3" x14ac:dyDescent="0.25">
      <c r="A101" s="239"/>
      <c r="B101" s="182"/>
      <c r="C101" s="181"/>
    </row>
    <row r="102" spans="1:3" x14ac:dyDescent="0.25">
      <c r="A102" s="239"/>
      <c r="B102" s="182" t="s">
        <v>1794</v>
      </c>
      <c r="C102" s="181"/>
    </row>
    <row r="103" spans="1:3" x14ac:dyDescent="0.25">
      <c r="A103" s="239"/>
      <c r="B103" s="182"/>
      <c r="C103" s="181"/>
    </row>
    <row r="104" spans="1:3" x14ac:dyDescent="0.25">
      <c r="A104" s="239"/>
      <c r="B104" s="182" t="s">
        <v>1661</v>
      </c>
      <c r="C104" s="181" t="s">
        <v>1795</v>
      </c>
    </row>
    <row r="105" spans="1:3" x14ac:dyDescent="0.25">
      <c r="A105" s="239"/>
      <c r="B105" s="182" t="s">
        <v>1796</v>
      </c>
      <c r="C105" s="181" t="s">
        <v>1797</v>
      </c>
    </row>
    <row r="106" spans="1:3" x14ac:dyDescent="0.25">
      <c r="A106" s="239"/>
      <c r="B106" s="182" t="s">
        <v>1798</v>
      </c>
      <c r="C106" s="181" t="s">
        <v>1799</v>
      </c>
    </row>
    <row r="107" spans="1:3" ht="15.75" thickBot="1" x14ac:dyDescent="0.3">
      <c r="A107" s="240"/>
      <c r="B107" s="183"/>
      <c r="C107" s="184"/>
    </row>
    <row r="108" spans="1:3" x14ac:dyDescent="0.25">
      <c r="A108" s="238" t="s">
        <v>1800</v>
      </c>
      <c r="B108" s="179" t="s">
        <v>1801</v>
      </c>
      <c r="C108" s="241" t="s">
        <v>1802</v>
      </c>
    </row>
    <row r="109" spans="1:3" x14ac:dyDescent="0.25">
      <c r="A109" s="239"/>
      <c r="B109" s="182"/>
      <c r="C109" s="242"/>
    </row>
    <row r="110" spans="1:3" x14ac:dyDescent="0.25">
      <c r="A110" s="239"/>
      <c r="B110" s="182" t="s">
        <v>1803</v>
      </c>
      <c r="C110" s="242"/>
    </row>
    <row r="111" spans="1:3" x14ac:dyDescent="0.25">
      <c r="A111" s="239"/>
      <c r="B111" s="182"/>
      <c r="C111" s="242"/>
    </row>
    <row r="112" spans="1:3" x14ac:dyDescent="0.25">
      <c r="A112" s="239"/>
      <c r="B112" s="182" t="s">
        <v>1804</v>
      </c>
      <c r="C112" s="242"/>
    </row>
    <row r="113" spans="1:3" ht="15.75" thickBot="1" x14ac:dyDescent="0.3">
      <c r="A113" s="240"/>
      <c r="B113" s="183"/>
      <c r="C113" s="243"/>
    </row>
    <row r="114" spans="1:3" x14ac:dyDescent="0.25">
      <c r="A114" s="238" t="s">
        <v>1805</v>
      </c>
      <c r="B114" s="179" t="s">
        <v>1806</v>
      </c>
      <c r="C114" s="241" t="s">
        <v>1802</v>
      </c>
    </row>
    <row r="115" spans="1:3" x14ac:dyDescent="0.25">
      <c r="A115" s="239"/>
      <c r="B115" s="182"/>
      <c r="C115" s="242"/>
    </row>
    <row r="116" spans="1:3" x14ac:dyDescent="0.25">
      <c r="A116" s="239"/>
      <c r="B116" s="182" t="s">
        <v>1807</v>
      </c>
      <c r="C116" s="242"/>
    </row>
    <row r="117" spans="1:3" x14ac:dyDescent="0.25">
      <c r="A117" s="239"/>
      <c r="B117" s="200" t="s">
        <v>1678</v>
      </c>
      <c r="C117" s="242"/>
    </row>
    <row r="118" spans="1:3" x14ac:dyDescent="0.25">
      <c r="A118" s="239"/>
      <c r="B118" s="200" t="s">
        <v>1679</v>
      </c>
      <c r="C118" s="242"/>
    </row>
    <row r="119" spans="1:3" x14ac:dyDescent="0.25">
      <c r="A119" s="239"/>
      <c r="B119" s="200" t="s">
        <v>1680</v>
      </c>
      <c r="C119" s="242"/>
    </row>
    <row r="120" spans="1:3" x14ac:dyDescent="0.25">
      <c r="A120" s="239"/>
      <c r="B120" s="200" t="s">
        <v>1681</v>
      </c>
      <c r="C120" s="242"/>
    </row>
    <row r="121" spans="1:3" x14ac:dyDescent="0.25">
      <c r="A121" s="239"/>
      <c r="B121" s="200" t="s">
        <v>1682</v>
      </c>
      <c r="C121" s="242"/>
    </row>
    <row r="122" spans="1:3" x14ac:dyDescent="0.25">
      <c r="A122" s="239"/>
      <c r="B122" s="200" t="s">
        <v>1808</v>
      </c>
      <c r="C122" s="242"/>
    </row>
    <row r="123" spans="1:3" x14ac:dyDescent="0.25">
      <c r="A123" s="239"/>
      <c r="B123" s="200" t="s">
        <v>1809</v>
      </c>
      <c r="C123" s="242"/>
    </row>
    <row r="124" spans="1:3" x14ac:dyDescent="0.25">
      <c r="A124" s="239"/>
      <c r="B124" s="200" t="s">
        <v>1685</v>
      </c>
      <c r="C124" s="242"/>
    </row>
    <row r="125" spans="1:3" ht="15.75" thickBot="1" x14ac:dyDescent="0.3">
      <c r="A125" s="240"/>
      <c r="B125" s="183"/>
      <c r="C125" s="243"/>
    </row>
    <row r="126" spans="1:3" x14ac:dyDescent="0.25">
      <c r="A126" s="238" t="s">
        <v>1810</v>
      </c>
      <c r="B126" s="179" t="s">
        <v>1811</v>
      </c>
      <c r="C126" s="181"/>
    </row>
    <row r="127" spans="1:3" x14ac:dyDescent="0.25">
      <c r="A127" s="239"/>
      <c r="B127" s="182"/>
      <c r="C127" s="181"/>
    </row>
    <row r="128" spans="1:3" x14ac:dyDescent="0.25">
      <c r="A128" s="239"/>
      <c r="B128" s="182" t="s">
        <v>1812</v>
      </c>
      <c r="C128" s="185"/>
    </row>
    <row r="129" spans="1:3" x14ac:dyDescent="0.25">
      <c r="A129" s="239"/>
      <c r="B129" s="182" t="s">
        <v>1661</v>
      </c>
      <c r="C129" s="181" t="s">
        <v>1813</v>
      </c>
    </row>
    <row r="130" spans="1:3" x14ac:dyDescent="0.25">
      <c r="A130" s="239"/>
      <c r="B130" s="182" t="s">
        <v>1796</v>
      </c>
      <c r="C130" s="181" t="s">
        <v>1814</v>
      </c>
    </row>
    <row r="131" spans="1:3" x14ac:dyDescent="0.25">
      <c r="A131" s="239"/>
      <c r="B131" s="182" t="s">
        <v>1665</v>
      </c>
      <c r="C131" s="181" t="s">
        <v>1799</v>
      </c>
    </row>
    <row r="132" spans="1:3" ht="15.75" thickBot="1" x14ac:dyDescent="0.3">
      <c r="A132" s="240"/>
      <c r="B132" s="195"/>
      <c r="C132" s="184"/>
    </row>
    <row r="133" spans="1:3" x14ac:dyDescent="0.25">
      <c r="A133" s="238" t="s">
        <v>1815</v>
      </c>
      <c r="B133" s="179" t="s">
        <v>1816</v>
      </c>
      <c r="C133" s="241" t="s">
        <v>1817</v>
      </c>
    </row>
    <row r="134" spans="1:3" x14ac:dyDescent="0.25">
      <c r="A134" s="239"/>
      <c r="B134" s="182"/>
      <c r="C134" s="242"/>
    </row>
    <row r="135" spans="1:3" x14ac:dyDescent="0.25">
      <c r="A135" s="239"/>
      <c r="B135" s="182" t="s">
        <v>1803</v>
      </c>
      <c r="C135" s="242"/>
    </row>
    <row r="136" spans="1:3" x14ac:dyDescent="0.25">
      <c r="A136" s="239"/>
      <c r="B136" s="182"/>
      <c r="C136" s="242"/>
    </row>
    <row r="137" spans="1:3" x14ac:dyDescent="0.25">
      <c r="A137" s="239"/>
      <c r="B137" s="182" t="s">
        <v>1804</v>
      </c>
      <c r="C137" s="242"/>
    </row>
    <row r="138" spans="1:3" ht="15.75" thickBot="1" x14ac:dyDescent="0.3">
      <c r="A138" s="240"/>
      <c r="B138" s="183"/>
      <c r="C138" s="243"/>
    </row>
    <row r="139" spans="1:3" x14ac:dyDescent="0.25">
      <c r="A139" s="238" t="s">
        <v>1818</v>
      </c>
      <c r="B139" s="179" t="s">
        <v>1819</v>
      </c>
      <c r="C139" s="241" t="s">
        <v>1802</v>
      </c>
    </row>
    <row r="140" spans="1:3" x14ac:dyDescent="0.25">
      <c r="A140" s="239"/>
      <c r="B140" s="199"/>
      <c r="C140" s="242"/>
    </row>
    <row r="141" spans="1:3" x14ac:dyDescent="0.25">
      <c r="A141" s="239"/>
      <c r="B141" s="182" t="s">
        <v>1820</v>
      </c>
      <c r="C141" s="242"/>
    </row>
    <row r="142" spans="1:3" x14ac:dyDescent="0.25">
      <c r="A142" s="239"/>
      <c r="B142" s="182" t="s">
        <v>1678</v>
      </c>
      <c r="C142" s="242"/>
    </row>
    <row r="143" spans="1:3" x14ac:dyDescent="0.25">
      <c r="A143" s="239"/>
      <c r="B143" s="182" t="s">
        <v>1679</v>
      </c>
      <c r="C143" s="242"/>
    </row>
    <row r="144" spans="1:3" x14ac:dyDescent="0.25">
      <c r="A144" s="239"/>
      <c r="B144" s="182" t="s">
        <v>1680</v>
      </c>
      <c r="C144" s="242"/>
    </row>
    <row r="145" spans="1:3" x14ac:dyDescent="0.25">
      <c r="A145" s="239"/>
      <c r="B145" s="182" t="s">
        <v>1681</v>
      </c>
      <c r="C145" s="242"/>
    </row>
    <row r="146" spans="1:3" x14ac:dyDescent="0.25">
      <c r="A146" s="239"/>
      <c r="B146" s="182" t="s">
        <v>1821</v>
      </c>
      <c r="C146" s="242"/>
    </row>
    <row r="147" spans="1:3" x14ac:dyDescent="0.25">
      <c r="A147" s="239"/>
      <c r="B147" s="182" t="s">
        <v>1808</v>
      </c>
      <c r="C147" s="242"/>
    </row>
    <row r="148" spans="1:3" x14ac:dyDescent="0.25">
      <c r="A148" s="239"/>
      <c r="B148" s="182" t="s">
        <v>1809</v>
      </c>
      <c r="C148" s="242"/>
    </row>
    <row r="149" spans="1:3" x14ac:dyDescent="0.25">
      <c r="A149" s="239"/>
      <c r="B149" s="182" t="s">
        <v>1822</v>
      </c>
      <c r="C149" s="242"/>
    </row>
    <row r="150" spans="1:3" ht="15.75" thickBot="1" x14ac:dyDescent="0.3">
      <c r="A150" s="240"/>
      <c r="B150" s="201"/>
      <c r="C150" s="243"/>
    </row>
    <row r="151" spans="1:3" x14ac:dyDescent="0.25">
      <c r="A151" s="238" t="s">
        <v>1823</v>
      </c>
      <c r="B151" s="179" t="s">
        <v>1824</v>
      </c>
      <c r="C151" s="241" t="s">
        <v>1825</v>
      </c>
    </row>
    <row r="152" spans="1:3" x14ac:dyDescent="0.25">
      <c r="A152" s="239"/>
      <c r="B152" s="182"/>
      <c r="C152" s="242"/>
    </row>
    <row r="153" spans="1:3" x14ac:dyDescent="0.25">
      <c r="A153" s="239"/>
      <c r="B153" s="182" t="s">
        <v>1826</v>
      </c>
      <c r="C153" s="242"/>
    </row>
    <row r="154" spans="1:3" x14ac:dyDescent="0.25">
      <c r="A154" s="239"/>
      <c r="B154" s="182"/>
      <c r="C154" s="242"/>
    </row>
    <row r="155" spans="1:3" x14ac:dyDescent="0.25">
      <c r="A155" s="239"/>
      <c r="B155" s="182"/>
      <c r="C155" s="242"/>
    </row>
    <row r="156" spans="1:3" x14ac:dyDescent="0.25">
      <c r="A156" s="239"/>
      <c r="B156" s="198"/>
      <c r="C156" s="242"/>
    </row>
    <row r="157" spans="1:3" x14ac:dyDescent="0.25">
      <c r="A157" s="239"/>
      <c r="B157" s="198"/>
      <c r="C157" s="242"/>
    </row>
    <row r="158" spans="1:3" ht="15.75" thickBot="1" x14ac:dyDescent="0.3">
      <c r="A158" s="240"/>
      <c r="B158" s="202"/>
      <c r="C158" s="243"/>
    </row>
    <row r="159" spans="1:3" x14ac:dyDescent="0.25">
      <c r="A159" s="238" t="s">
        <v>1827</v>
      </c>
      <c r="B159" s="186" t="s">
        <v>1828</v>
      </c>
      <c r="C159" s="181"/>
    </row>
    <row r="160" spans="1:3" x14ac:dyDescent="0.25">
      <c r="A160" s="239"/>
      <c r="B160" s="182"/>
      <c r="C160" s="181"/>
    </row>
    <row r="161" spans="1:3" x14ac:dyDescent="0.25">
      <c r="A161" s="239"/>
      <c r="B161" s="182" t="s">
        <v>1829</v>
      </c>
      <c r="C161" s="181"/>
    </row>
    <row r="162" spans="1:3" x14ac:dyDescent="0.25">
      <c r="A162" s="239"/>
      <c r="B162" s="182"/>
      <c r="C162" s="181"/>
    </row>
    <row r="163" spans="1:3" x14ac:dyDescent="0.25">
      <c r="A163" s="239"/>
      <c r="B163" s="179" t="s">
        <v>1690</v>
      </c>
      <c r="C163" s="181"/>
    </row>
    <row r="164" spans="1:3" x14ac:dyDescent="0.25">
      <c r="A164" s="239"/>
      <c r="B164" s="182" t="s">
        <v>1830</v>
      </c>
      <c r="C164" s="181" t="s">
        <v>1831</v>
      </c>
    </row>
    <row r="165" spans="1:3" x14ac:dyDescent="0.25">
      <c r="A165" s="239"/>
      <c r="B165" s="182" t="s">
        <v>1692</v>
      </c>
      <c r="C165" s="181" t="s">
        <v>1832</v>
      </c>
    </row>
    <row r="166" spans="1:3" x14ac:dyDescent="0.25">
      <c r="A166" s="239"/>
      <c r="B166" s="182" t="s">
        <v>1693</v>
      </c>
      <c r="C166" s="181" t="s">
        <v>1833</v>
      </c>
    </row>
    <row r="167" spans="1:3" x14ac:dyDescent="0.25">
      <c r="A167" s="239"/>
      <c r="B167" s="182" t="s">
        <v>1694</v>
      </c>
      <c r="C167" s="181" t="s">
        <v>1834</v>
      </c>
    </row>
    <row r="168" spans="1:3" x14ac:dyDescent="0.25">
      <c r="A168" s="239"/>
      <c r="B168" s="182" t="s">
        <v>1695</v>
      </c>
      <c r="C168" s="181" t="s">
        <v>1835</v>
      </c>
    </row>
    <row r="169" spans="1:3" x14ac:dyDescent="0.25">
      <c r="A169" s="239"/>
      <c r="B169" s="179" t="s">
        <v>1696</v>
      </c>
      <c r="C169" s="181"/>
    </row>
    <row r="170" spans="1:3" x14ac:dyDescent="0.25">
      <c r="A170" s="239"/>
      <c r="B170" s="182" t="s">
        <v>1697</v>
      </c>
      <c r="C170" s="181" t="s">
        <v>1836</v>
      </c>
    </row>
    <row r="171" spans="1:3" x14ac:dyDescent="0.25">
      <c r="A171" s="239"/>
      <c r="B171" s="182" t="s">
        <v>1698</v>
      </c>
      <c r="C171" s="181" t="s">
        <v>1837</v>
      </c>
    </row>
    <row r="172" spans="1:3" x14ac:dyDescent="0.25">
      <c r="A172" s="239"/>
      <c r="B172" s="182" t="s">
        <v>1699</v>
      </c>
      <c r="C172" s="181" t="s">
        <v>1838</v>
      </c>
    </row>
    <row r="173" spans="1:3" x14ac:dyDescent="0.25">
      <c r="A173" s="239"/>
      <c r="B173" s="179" t="s">
        <v>1700</v>
      </c>
      <c r="C173" s="181"/>
    </row>
    <row r="174" spans="1:3" x14ac:dyDescent="0.25">
      <c r="A174" s="239"/>
      <c r="B174" s="182" t="s">
        <v>1701</v>
      </c>
      <c r="C174" s="181" t="s">
        <v>1839</v>
      </c>
    </row>
    <row r="175" spans="1:3" x14ac:dyDescent="0.25">
      <c r="A175" s="239"/>
      <c r="B175" s="182" t="s">
        <v>1702</v>
      </c>
      <c r="C175" s="181" t="s">
        <v>1840</v>
      </c>
    </row>
    <row r="176" spans="1:3" x14ac:dyDescent="0.25">
      <c r="A176" s="239"/>
      <c r="B176" s="182" t="s">
        <v>1703</v>
      </c>
      <c r="C176" s="181" t="s">
        <v>1841</v>
      </c>
    </row>
    <row r="177" spans="1:3" x14ac:dyDescent="0.25">
      <c r="A177" s="239"/>
      <c r="B177" s="182" t="s">
        <v>1704</v>
      </c>
      <c r="C177" s="181" t="s">
        <v>1842</v>
      </c>
    </row>
    <row r="178" spans="1:3" x14ac:dyDescent="0.25">
      <c r="A178" s="239"/>
      <c r="B178" s="182" t="s">
        <v>1705</v>
      </c>
      <c r="C178" s="181" t="s">
        <v>1843</v>
      </c>
    </row>
    <row r="179" spans="1:3" x14ac:dyDescent="0.25">
      <c r="A179" s="239"/>
      <c r="B179" s="182" t="s">
        <v>1844</v>
      </c>
      <c r="C179" s="181" t="s">
        <v>1845</v>
      </c>
    </row>
    <row r="180" spans="1:3" x14ac:dyDescent="0.25">
      <c r="A180" s="239"/>
      <c r="B180" s="182" t="s">
        <v>1706</v>
      </c>
      <c r="C180" s="181" t="s">
        <v>1846</v>
      </c>
    </row>
    <row r="181" spans="1:3" x14ac:dyDescent="0.25">
      <c r="A181" s="239"/>
      <c r="B181" s="182" t="s">
        <v>1707</v>
      </c>
      <c r="C181" s="181" t="s">
        <v>1847</v>
      </c>
    </row>
    <row r="182" spans="1:3" ht="15.75" thickBot="1" x14ac:dyDescent="0.3">
      <c r="A182" s="240"/>
      <c r="B182" s="183"/>
      <c r="C182" s="184"/>
    </row>
    <row r="183" spans="1:3" x14ac:dyDescent="0.25">
      <c r="A183" s="238" t="s">
        <v>1848</v>
      </c>
      <c r="B183" s="179" t="s">
        <v>1849</v>
      </c>
      <c r="C183" s="185"/>
    </row>
    <row r="184" spans="1:3" x14ac:dyDescent="0.25">
      <c r="A184" s="239"/>
      <c r="B184" s="182"/>
      <c r="C184" s="185"/>
    </row>
    <row r="185" spans="1:3" x14ac:dyDescent="0.25">
      <c r="A185" s="239"/>
      <c r="B185" s="182" t="s">
        <v>7</v>
      </c>
      <c r="C185" s="185"/>
    </row>
    <row r="186" spans="1:3" x14ac:dyDescent="0.25">
      <c r="A186" s="239"/>
      <c r="B186" s="182"/>
      <c r="C186" s="185"/>
    </row>
    <row r="187" spans="1:3" x14ac:dyDescent="0.25">
      <c r="A187" s="239"/>
      <c r="B187" s="182" t="s">
        <v>1850</v>
      </c>
      <c r="C187" s="185" t="s">
        <v>1851</v>
      </c>
    </row>
    <row r="188" spans="1:3" x14ac:dyDescent="0.25">
      <c r="A188" s="239"/>
      <c r="B188" s="182" t="s">
        <v>9</v>
      </c>
      <c r="C188" s="185" t="s">
        <v>1852</v>
      </c>
    </row>
    <row r="189" spans="1:3" ht="15.75" thickBot="1" x14ac:dyDescent="0.3">
      <c r="A189" s="240"/>
      <c r="B189" s="183"/>
      <c r="C189" s="184"/>
    </row>
    <row r="190" spans="1:3" x14ac:dyDescent="0.25">
      <c r="A190" s="238" t="s">
        <v>1853</v>
      </c>
      <c r="B190" s="186" t="s">
        <v>1854</v>
      </c>
      <c r="C190" s="181"/>
    </row>
    <row r="191" spans="1:3" x14ac:dyDescent="0.25">
      <c r="A191" s="239"/>
      <c r="B191" s="182"/>
      <c r="C191" s="181"/>
    </row>
    <row r="192" spans="1:3" x14ac:dyDescent="0.25">
      <c r="A192" s="239"/>
      <c r="B192" s="182" t="s">
        <v>1855</v>
      </c>
      <c r="C192" s="181"/>
    </row>
    <row r="193" spans="1:3" x14ac:dyDescent="0.25">
      <c r="A193" s="239"/>
      <c r="B193" s="179"/>
      <c r="C193" s="181"/>
    </row>
    <row r="194" spans="1:3" x14ac:dyDescent="0.25">
      <c r="A194" s="239"/>
      <c r="B194" s="179" t="s">
        <v>1690</v>
      </c>
      <c r="C194" s="181"/>
    </row>
    <row r="195" spans="1:3" x14ac:dyDescent="0.25">
      <c r="A195" s="239"/>
      <c r="B195" s="182" t="s">
        <v>1691</v>
      </c>
      <c r="C195" s="181" t="s">
        <v>1856</v>
      </c>
    </row>
    <row r="196" spans="1:3" x14ac:dyDescent="0.25">
      <c r="A196" s="239"/>
      <c r="B196" s="182" t="s">
        <v>1692</v>
      </c>
      <c r="C196" s="181" t="s">
        <v>1857</v>
      </c>
    </row>
    <row r="197" spans="1:3" x14ac:dyDescent="0.25">
      <c r="A197" s="239"/>
      <c r="B197" s="182" t="s">
        <v>1693</v>
      </c>
      <c r="C197" s="181" t="s">
        <v>1858</v>
      </c>
    </row>
    <row r="198" spans="1:3" x14ac:dyDescent="0.25">
      <c r="A198" s="239"/>
      <c r="B198" s="182" t="s">
        <v>1694</v>
      </c>
      <c r="C198" s="181" t="s">
        <v>1859</v>
      </c>
    </row>
    <row r="199" spans="1:3" x14ac:dyDescent="0.25">
      <c r="A199" s="239"/>
      <c r="B199" s="182" t="s">
        <v>1695</v>
      </c>
      <c r="C199" s="181" t="s">
        <v>1860</v>
      </c>
    </row>
    <row r="200" spans="1:3" x14ac:dyDescent="0.25">
      <c r="A200" s="239"/>
      <c r="B200" s="179" t="s">
        <v>1696</v>
      </c>
      <c r="C200" s="181"/>
    </row>
    <row r="201" spans="1:3" x14ac:dyDescent="0.25">
      <c r="A201" s="239"/>
      <c r="B201" s="182" t="s">
        <v>1697</v>
      </c>
      <c r="C201" s="181" t="s">
        <v>1861</v>
      </c>
    </row>
    <row r="202" spans="1:3" x14ac:dyDescent="0.25">
      <c r="A202" s="239"/>
      <c r="B202" s="182" t="s">
        <v>1698</v>
      </c>
      <c r="C202" s="181" t="s">
        <v>1862</v>
      </c>
    </row>
    <row r="203" spans="1:3" x14ac:dyDescent="0.25">
      <c r="A203" s="239"/>
      <c r="B203" s="182" t="s">
        <v>1699</v>
      </c>
      <c r="C203" s="181" t="s">
        <v>1863</v>
      </c>
    </row>
    <row r="204" spans="1:3" x14ac:dyDescent="0.25">
      <c r="A204" s="239"/>
      <c r="B204" s="179" t="s">
        <v>1700</v>
      </c>
      <c r="C204" s="181"/>
    </row>
    <row r="205" spans="1:3" x14ac:dyDescent="0.25">
      <c r="A205" s="239"/>
      <c r="B205" s="182" t="s">
        <v>1701</v>
      </c>
      <c r="C205" s="181" t="s">
        <v>1864</v>
      </c>
    </row>
    <row r="206" spans="1:3" x14ac:dyDescent="0.25">
      <c r="A206" s="239"/>
      <c r="B206" s="182" t="s">
        <v>1702</v>
      </c>
      <c r="C206" s="181" t="s">
        <v>1865</v>
      </c>
    </row>
    <row r="207" spans="1:3" x14ac:dyDescent="0.25">
      <c r="A207" s="239"/>
      <c r="B207" s="182" t="s">
        <v>1703</v>
      </c>
      <c r="C207" s="181" t="s">
        <v>1866</v>
      </c>
    </row>
    <row r="208" spans="1:3" x14ac:dyDescent="0.25">
      <c r="A208" s="239"/>
      <c r="B208" s="182" t="s">
        <v>1704</v>
      </c>
      <c r="C208" s="181" t="s">
        <v>1867</v>
      </c>
    </row>
    <row r="209" spans="1:3" x14ac:dyDescent="0.25">
      <c r="A209" s="239"/>
      <c r="B209" s="182" t="s">
        <v>1705</v>
      </c>
      <c r="C209" s="181" t="s">
        <v>1868</v>
      </c>
    </row>
    <row r="210" spans="1:3" x14ac:dyDescent="0.25">
      <c r="A210" s="239"/>
      <c r="B210" s="182" t="s">
        <v>1844</v>
      </c>
      <c r="C210" s="181" t="s">
        <v>1845</v>
      </c>
    </row>
    <row r="211" spans="1:3" x14ac:dyDescent="0.25">
      <c r="A211" s="239"/>
      <c r="B211" s="182" t="s">
        <v>1706</v>
      </c>
      <c r="C211" s="181" t="s">
        <v>1869</v>
      </c>
    </row>
    <row r="212" spans="1:3" x14ac:dyDescent="0.25">
      <c r="A212" s="239"/>
      <c r="B212" s="182" t="s">
        <v>1707</v>
      </c>
      <c r="C212" s="181" t="s">
        <v>1870</v>
      </c>
    </row>
    <row r="213" spans="1:3" ht="15.75" thickBot="1" x14ac:dyDescent="0.3">
      <c r="A213" s="240"/>
      <c r="B213" s="183"/>
      <c r="C213" s="184"/>
    </row>
    <row r="214" spans="1:3" x14ac:dyDescent="0.25">
      <c r="A214" s="238" t="s">
        <v>1871</v>
      </c>
      <c r="B214" s="179" t="s">
        <v>1872</v>
      </c>
      <c r="C214" s="181"/>
    </row>
    <row r="215" spans="1:3" x14ac:dyDescent="0.25">
      <c r="A215" s="239"/>
      <c r="B215" s="179"/>
      <c r="C215" s="181"/>
    </row>
    <row r="216" spans="1:3" x14ac:dyDescent="0.25">
      <c r="A216" s="239"/>
      <c r="B216" s="182" t="s">
        <v>1660</v>
      </c>
      <c r="C216" s="181"/>
    </row>
    <row r="217" spans="1:3" x14ac:dyDescent="0.25">
      <c r="A217" s="239"/>
      <c r="B217" s="182" t="s">
        <v>1873</v>
      </c>
      <c r="C217" s="181" t="s">
        <v>1874</v>
      </c>
    </row>
    <row r="218" spans="1:3" x14ac:dyDescent="0.25">
      <c r="A218" s="239"/>
      <c r="B218" s="182" t="s">
        <v>1875</v>
      </c>
      <c r="C218" s="181" t="s">
        <v>1876</v>
      </c>
    </row>
    <row r="219" spans="1:3" x14ac:dyDescent="0.25">
      <c r="A219" s="239"/>
      <c r="B219" s="182" t="s">
        <v>1665</v>
      </c>
      <c r="C219" s="181" t="s">
        <v>1877</v>
      </c>
    </row>
    <row r="220" spans="1:3" x14ac:dyDescent="0.25">
      <c r="A220" s="239"/>
      <c r="B220" s="182" t="s">
        <v>1878</v>
      </c>
      <c r="C220" s="181" t="s">
        <v>1879</v>
      </c>
    </row>
    <row r="221" spans="1:3" x14ac:dyDescent="0.25">
      <c r="A221" s="239"/>
      <c r="B221" s="182" t="s">
        <v>1880</v>
      </c>
      <c r="C221" s="181" t="s">
        <v>1881</v>
      </c>
    </row>
    <row r="222" spans="1:3" ht="15.75" thickBot="1" x14ac:dyDescent="0.3">
      <c r="A222" s="240"/>
      <c r="B222" s="183"/>
      <c r="C222" s="184"/>
    </row>
    <row r="223" spans="1:3" x14ac:dyDescent="0.25">
      <c r="A223" s="238" t="s">
        <v>1882</v>
      </c>
      <c r="B223" s="186" t="s">
        <v>1883</v>
      </c>
      <c r="C223" s="241" t="s">
        <v>1884</v>
      </c>
    </row>
    <row r="224" spans="1:3" x14ac:dyDescent="0.25">
      <c r="A224" s="239"/>
      <c r="B224" s="182"/>
      <c r="C224" s="242"/>
    </row>
    <row r="225" spans="1:3" x14ac:dyDescent="0.25">
      <c r="A225" s="239"/>
      <c r="B225" s="182" t="s">
        <v>1885</v>
      </c>
      <c r="C225" s="242"/>
    </row>
    <row r="226" spans="1:3" x14ac:dyDescent="0.25">
      <c r="A226" s="239"/>
      <c r="B226" s="182"/>
      <c r="C226" s="242"/>
    </row>
    <row r="227" spans="1:3" x14ac:dyDescent="0.25">
      <c r="A227" s="239"/>
      <c r="B227" s="182" t="s">
        <v>1886</v>
      </c>
      <c r="C227" s="242"/>
    </row>
    <row r="228" spans="1:3" x14ac:dyDescent="0.25">
      <c r="A228" s="239"/>
      <c r="B228" s="182"/>
      <c r="C228" s="242"/>
    </row>
    <row r="229" spans="1:3" x14ac:dyDescent="0.25">
      <c r="A229" s="239"/>
      <c r="B229" s="182" t="s">
        <v>1678</v>
      </c>
      <c r="C229" s="242"/>
    </row>
    <row r="230" spans="1:3" x14ac:dyDescent="0.25">
      <c r="A230" s="239"/>
      <c r="B230" s="182" t="s">
        <v>1679</v>
      </c>
      <c r="C230" s="242"/>
    </row>
    <row r="231" spans="1:3" x14ac:dyDescent="0.25">
      <c r="A231" s="239"/>
      <c r="B231" s="182" t="s">
        <v>1680</v>
      </c>
      <c r="C231" s="242"/>
    </row>
    <row r="232" spans="1:3" x14ac:dyDescent="0.25">
      <c r="A232" s="239"/>
      <c r="B232" s="182" t="s">
        <v>1681</v>
      </c>
      <c r="C232" s="242"/>
    </row>
    <row r="233" spans="1:3" x14ac:dyDescent="0.25">
      <c r="A233" s="239"/>
      <c r="B233" s="182" t="s">
        <v>1682</v>
      </c>
      <c r="C233" s="242"/>
    </row>
    <row r="234" spans="1:3" x14ac:dyDescent="0.25">
      <c r="A234" s="239"/>
      <c r="B234" s="182" t="s">
        <v>1683</v>
      </c>
      <c r="C234" s="242"/>
    </row>
    <row r="235" spans="1:3" x14ac:dyDescent="0.25">
      <c r="A235" s="239"/>
      <c r="B235" s="182" t="s">
        <v>1684</v>
      </c>
      <c r="C235" s="242"/>
    </row>
    <row r="236" spans="1:3" x14ac:dyDescent="0.25">
      <c r="A236" s="239"/>
      <c r="B236" s="182" t="s">
        <v>1685</v>
      </c>
      <c r="C236" s="242"/>
    </row>
    <row r="237" spans="1:3" ht="15.75" thickBot="1" x14ac:dyDescent="0.3">
      <c r="A237" s="240"/>
      <c r="B237" s="183"/>
      <c r="C237" s="243"/>
    </row>
    <row r="238" spans="1:3" x14ac:dyDescent="0.25">
      <c r="A238" s="238" t="s">
        <v>1887</v>
      </c>
      <c r="B238" s="179" t="s">
        <v>1888</v>
      </c>
      <c r="C238" s="241" t="s">
        <v>1889</v>
      </c>
    </row>
    <row r="239" spans="1:3" x14ac:dyDescent="0.25">
      <c r="A239" s="239"/>
      <c r="B239" s="182"/>
      <c r="C239" s="242"/>
    </row>
    <row r="240" spans="1:3" x14ac:dyDescent="0.25">
      <c r="A240" s="239"/>
      <c r="B240" s="182" t="s">
        <v>1803</v>
      </c>
      <c r="C240" s="242"/>
    </row>
    <row r="241" spans="1:3" x14ac:dyDescent="0.25">
      <c r="A241" s="239"/>
      <c r="B241" s="182"/>
      <c r="C241" s="242"/>
    </row>
    <row r="242" spans="1:3" x14ac:dyDescent="0.25">
      <c r="A242" s="239"/>
      <c r="B242" s="182" t="s">
        <v>1890</v>
      </c>
      <c r="C242" s="242"/>
    </row>
    <row r="243" spans="1:3" ht="15.75" thickBot="1" x14ac:dyDescent="0.3">
      <c r="A243" s="240"/>
      <c r="B243" s="183"/>
      <c r="C243" s="253"/>
    </row>
    <row r="244" spans="1:3" x14ac:dyDescent="0.25">
      <c r="A244" s="203"/>
      <c r="B244" s="204"/>
      <c r="C244" s="2"/>
    </row>
    <row r="245" spans="1:3" x14ac:dyDescent="0.25">
      <c r="A245" s="27" t="str">
        <f ca="1">"© Commonwealth of Australia "&amp;YEAR(TODAY())</f>
        <v>© Commonwealth of Australia 2026</v>
      </c>
    </row>
    <row r="246" spans="1:3" x14ac:dyDescent="0.25">
      <c r="A246"/>
    </row>
    <row r="247" spans="1:3" x14ac:dyDescent="0.25">
      <c r="A247"/>
    </row>
    <row r="248" spans="1:3" x14ac:dyDescent="0.25">
      <c r="A248"/>
    </row>
    <row r="249" spans="1:3" x14ac:dyDescent="0.25">
      <c r="A249"/>
    </row>
    <row r="250" spans="1:3" x14ac:dyDescent="0.25">
      <c r="A250"/>
    </row>
    <row r="251" spans="1:3" x14ac:dyDescent="0.25">
      <c r="A251"/>
    </row>
    <row r="252" spans="1:3" x14ac:dyDescent="0.25">
      <c r="A252"/>
    </row>
    <row r="253" spans="1:3" x14ac:dyDescent="0.25">
      <c r="A253"/>
    </row>
    <row r="254" spans="1:3" x14ac:dyDescent="0.25">
      <c r="A254"/>
    </row>
    <row r="255" spans="1:3" x14ac:dyDescent="0.25">
      <c r="A255"/>
    </row>
    <row r="256" spans="1:3"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sheetData>
  <mergeCells count="32">
    <mergeCell ref="A49:A55"/>
    <mergeCell ref="A8:C8"/>
    <mergeCell ref="A10:A16"/>
    <mergeCell ref="A17:A28"/>
    <mergeCell ref="A29:A41"/>
    <mergeCell ref="A42:A48"/>
    <mergeCell ref="A126:A132"/>
    <mergeCell ref="A56:A66"/>
    <mergeCell ref="C56:C66"/>
    <mergeCell ref="A67:A74"/>
    <mergeCell ref="A75:A85"/>
    <mergeCell ref="A86:A99"/>
    <mergeCell ref="C86:C99"/>
    <mergeCell ref="A100:A107"/>
    <mergeCell ref="A108:A113"/>
    <mergeCell ref="C108:C113"/>
    <mergeCell ref="A114:A125"/>
    <mergeCell ref="C114:C125"/>
    <mergeCell ref="A133:A138"/>
    <mergeCell ref="C133:C138"/>
    <mergeCell ref="A139:A150"/>
    <mergeCell ref="C139:C150"/>
    <mergeCell ref="A151:A158"/>
    <mergeCell ref="C151:C158"/>
    <mergeCell ref="A238:A243"/>
    <mergeCell ref="C238:C243"/>
    <mergeCell ref="A159:A182"/>
    <mergeCell ref="A183:A189"/>
    <mergeCell ref="A190:A213"/>
    <mergeCell ref="A214:A222"/>
    <mergeCell ref="A223:A237"/>
    <mergeCell ref="C223:C237"/>
  </mergeCells>
  <hyperlinks>
    <hyperlink ref="A245" r:id="rId1" display="© Commonwealth of Australia 2014" xr:uid="{D736DF1F-AB2A-4D37-A7DE-BC5EC74E0A22}"/>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A89A1-1472-4C0E-8F53-30FD6C74DC53}">
  <dimension ref="A1:M2169"/>
  <sheetViews>
    <sheetView workbookViewId="0">
      <pane ySplit="4" topLeftCell="A5" activePane="bottomLeft" state="frozen"/>
      <selection pane="bottomLeft"/>
    </sheetView>
  </sheetViews>
  <sheetFormatPr defaultRowHeight="15" x14ac:dyDescent="0.25"/>
  <cols>
    <col min="1" max="1" width="24.28515625"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[1]Contents!A2</f>
        <v>6238.0.55.001 Barriers and Incentives to Labour Force Participation, Retirement and Retirement Intentions, 2023-24</v>
      </c>
      <c r="B2" s="16"/>
      <c r="C2" s="16"/>
      <c r="D2" s="17"/>
      <c r="E2" s="18"/>
    </row>
    <row r="3" spans="1:13" ht="15.75" x14ac:dyDescent="0.25">
      <c r="A3" s="19" t="str">
        <f>[1]Contents!A3</f>
        <v>Questionnaire</v>
      </c>
      <c r="B3" s="20"/>
      <c r="C3" s="20"/>
      <c r="D3" s="20"/>
      <c r="E3" s="20"/>
    </row>
    <row r="4" spans="1:13" x14ac:dyDescent="0.25">
      <c r="A4" s="21" t="str">
        <f>Contents!A4</f>
        <v>Released at 11:30 am (Canberra time) Wednesday 24 June 2026</v>
      </c>
      <c r="B4" s="22"/>
      <c r="C4" s="22"/>
      <c r="D4" s="22"/>
      <c r="E4" s="20"/>
    </row>
    <row r="6" spans="1:13" ht="18" x14ac:dyDescent="0.25">
      <c r="A6" s="173" t="s">
        <v>1891</v>
      </c>
      <c r="B6" s="174"/>
      <c r="C6" s="174"/>
    </row>
    <row r="7" spans="1:13" ht="15.75" thickBot="1" x14ac:dyDescent="0.3">
      <c r="A7" s="194"/>
      <c r="B7" s="174"/>
      <c r="C7" s="174"/>
    </row>
    <row r="8" spans="1:13" ht="15.75" thickBot="1" x14ac:dyDescent="0.3">
      <c r="A8" s="244" t="s">
        <v>0</v>
      </c>
      <c r="B8" s="245"/>
      <c r="C8" s="246"/>
    </row>
    <row r="9" spans="1:13" ht="15.75" thickBot="1" x14ac:dyDescent="0.3">
      <c r="A9" s="176" t="s">
        <v>1</v>
      </c>
      <c r="B9" s="177" t="s">
        <v>2</v>
      </c>
      <c r="C9" s="178" t="s">
        <v>3</v>
      </c>
    </row>
    <row r="10" spans="1:13" x14ac:dyDescent="0.25">
      <c r="A10" s="238" t="s">
        <v>1534</v>
      </c>
      <c r="B10" s="179" t="s">
        <v>1892</v>
      </c>
      <c r="C10" s="180"/>
    </row>
    <row r="11" spans="1:13" x14ac:dyDescent="0.25">
      <c r="A11" s="239"/>
      <c r="B11" s="179"/>
      <c r="C11" s="181"/>
    </row>
    <row r="12" spans="1:13" x14ac:dyDescent="0.25">
      <c r="A12" s="239"/>
      <c r="B12" s="182" t="s">
        <v>7</v>
      </c>
      <c r="C12" s="181"/>
    </row>
    <row r="13" spans="1:13" x14ac:dyDescent="0.25">
      <c r="A13" s="239"/>
      <c r="B13" s="182"/>
      <c r="C13" s="181"/>
    </row>
    <row r="14" spans="1:13" x14ac:dyDescent="0.25">
      <c r="A14" s="239"/>
      <c r="B14" s="182" t="s">
        <v>1893</v>
      </c>
      <c r="C14" s="181" t="s">
        <v>1894</v>
      </c>
    </row>
    <row r="15" spans="1:13" x14ac:dyDescent="0.25">
      <c r="A15" s="239"/>
      <c r="B15" s="182" t="s">
        <v>1895</v>
      </c>
      <c r="C15" s="181" t="s">
        <v>1896</v>
      </c>
    </row>
    <row r="16" spans="1:13" x14ac:dyDescent="0.25">
      <c r="A16" s="239"/>
      <c r="B16" s="182" t="s">
        <v>1897</v>
      </c>
      <c r="C16" s="181" t="s">
        <v>1898</v>
      </c>
    </row>
    <row r="17" spans="1:3" ht="15.75" thickBot="1" x14ac:dyDescent="0.3">
      <c r="A17" s="240"/>
      <c r="B17" s="183"/>
      <c r="C17" s="184"/>
    </row>
    <row r="18" spans="1:3" x14ac:dyDescent="0.25">
      <c r="A18" s="238" t="s">
        <v>1899</v>
      </c>
      <c r="B18" s="179" t="s">
        <v>1900</v>
      </c>
      <c r="C18" s="181"/>
    </row>
    <row r="19" spans="1:3" x14ac:dyDescent="0.25">
      <c r="A19" s="239"/>
      <c r="B19" s="179"/>
      <c r="C19" s="181"/>
    </row>
    <row r="20" spans="1:3" x14ac:dyDescent="0.25">
      <c r="A20" s="239"/>
      <c r="B20" s="182" t="s">
        <v>1901</v>
      </c>
      <c r="C20" s="181"/>
    </row>
    <row r="21" spans="1:3" x14ac:dyDescent="0.25">
      <c r="A21" s="239"/>
      <c r="B21" s="182"/>
      <c r="C21" s="181"/>
    </row>
    <row r="22" spans="1:3" x14ac:dyDescent="0.25">
      <c r="A22" s="239"/>
      <c r="B22" s="182" t="s">
        <v>1902</v>
      </c>
      <c r="C22" s="181"/>
    </row>
    <row r="23" spans="1:3" x14ac:dyDescent="0.25">
      <c r="A23" s="239"/>
      <c r="B23" s="182"/>
      <c r="C23" s="181"/>
    </row>
    <row r="24" spans="1:3" x14ac:dyDescent="0.25">
      <c r="A24" s="239"/>
      <c r="B24" s="182" t="s">
        <v>1903</v>
      </c>
      <c r="C24" s="181" t="s">
        <v>1904</v>
      </c>
    </row>
    <row r="25" spans="1:3" x14ac:dyDescent="0.25">
      <c r="A25" s="239"/>
      <c r="B25" s="182" t="s">
        <v>1905</v>
      </c>
      <c r="C25" s="181" t="s">
        <v>1906</v>
      </c>
    </row>
    <row r="26" spans="1:3" x14ac:dyDescent="0.25">
      <c r="A26" s="239"/>
      <c r="B26" s="182" t="s">
        <v>1907</v>
      </c>
      <c r="C26" s="181" t="s">
        <v>1908</v>
      </c>
    </row>
    <row r="27" spans="1:3" x14ac:dyDescent="0.25">
      <c r="A27" s="239"/>
      <c r="B27" s="182" t="s">
        <v>1909</v>
      </c>
      <c r="C27" s="181" t="s">
        <v>1910</v>
      </c>
    </row>
    <row r="28" spans="1:3" x14ac:dyDescent="0.25">
      <c r="A28" s="239"/>
      <c r="B28" s="182" t="s">
        <v>1911</v>
      </c>
      <c r="C28" s="181" t="s">
        <v>1912</v>
      </c>
    </row>
    <row r="29" spans="1:3" x14ac:dyDescent="0.25">
      <c r="A29" s="239"/>
      <c r="B29" s="182" t="s">
        <v>1913</v>
      </c>
      <c r="C29" s="181" t="s">
        <v>1914</v>
      </c>
    </row>
    <row r="30" spans="1:3" x14ac:dyDescent="0.25">
      <c r="A30" s="239"/>
      <c r="B30" s="182" t="s">
        <v>578</v>
      </c>
      <c r="C30" s="181" t="s">
        <v>1915</v>
      </c>
    </row>
    <row r="31" spans="1:3" x14ac:dyDescent="0.25">
      <c r="A31" s="239"/>
      <c r="B31" s="182" t="s">
        <v>1916</v>
      </c>
      <c r="C31" s="181" t="s">
        <v>1917</v>
      </c>
    </row>
    <row r="32" spans="1:3" x14ac:dyDescent="0.25">
      <c r="A32" s="239"/>
      <c r="B32" s="182" t="s">
        <v>1918</v>
      </c>
      <c r="C32" s="181" t="s">
        <v>1919</v>
      </c>
    </row>
    <row r="33" spans="1:3" ht="15.75" thickBot="1" x14ac:dyDescent="0.3">
      <c r="A33" s="240"/>
      <c r="B33" s="183"/>
      <c r="C33" s="184"/>
    </row>
    <row r="34" spans="1:3" x14ac:dyDescent="0.25">
      <c r="A34" s="238" t="s">
        <v>1920</v>
      </c>
      <c r="B34" s="179" t="s">
        <v>1921</v>
      </c>
      <c r="C34" s="241" t="s">
        <v>1922</v>
      </c>
    </row>
    <row r="35" spans="1:3" x14ac:dyDescent="0.25">
      <c r="A35" s="239"/>
      <c r="B35" s="182"/>
      <c r="C35" s="242"/>
    </row>
    <row r="36" spans="1:3" x14ac:dyDescent="0.25">
      <c r="A36" s="239"/>
      <c r="B36" s="182" t="s">
        <v>1923</v>
      </c>
      <c r="C36" s="242"/>
    </row>
    <row r="37" spans="1:3" x14ac:dyDescent="0.25">
      <c r="A37" s="239"/>
      <c r="B37" s="182"/>
      <c r="C37" s="242"/>
    </row>
    <row r="38" spans="1:3" x14ac:dyDescent="0.25">
      <c r="A38" s="239"/>
      <c r="B38" s="182" t="s">
        <v>123</v>
      </c>
      <c r="C38" s="242"/>
    </row>
    <row r="39" spans="1:3" ht="15.75" thickBot="1" x14ac:dyDescent="0.3">
      <c r="A39" s="240"/>
      <c r="B39" s="183"/>
      <c r="C39" s="243"/>
    </row>
    <row r="40" spans="1:3" x14ac:dyDescent="0.25">
      <c r="A40" s="238" t="s">
        <v>1924</v>
      </c>
      <c r="B40" s="186" t="s">
        <v>1925</v>
      </c>
      <c r="C40" s="181"/>
    </row>
    <row r="41" spans="1:3" x14ac:dyDescent="0.25">
      <c r="A41" s="239"/>
      <c r="B41" s="179"/>
      <c r="C41" s="181"/>
    </row>
    <row r="42" spans="1:3" x14ac:dyDescent="0.25">
      <c r="A42" s="239"/>
      <c r="B42" s="182" t="s">
        <v>7</v>
      </c>
      <c r="C42" s="181"/>
    </row>
    <row r="43" spans="1:3" x14ac:dyDescent="0.25">
      <c r="A43" s="239"/>
      <c r="B43" s="182"/>
      <c r="C43" s="181"/>
    </row>
    <row r="44" spans="1:3" x14ac:dyDescent="0.25">
      <c r="A44" s="239"/>
      <c r="B44" s="182" t="s">
        <v>1926</v>
      </c>
      <c r="C44" s="181" t="s">
        <v>1927</v>
      </c>
    </row>
    <row r="45" spans="1:3" x14ac:dyDescent="0.25">
      <c r="A45" s="239"/>
      <c r="B45" s="182" t="s">
        <v>1928</v>
      </c>
      <c r="C45" s="181" t="s">
        <v>1896</v>
      </c>
    </row>
    <row r="46" spans="1:3" x14ac:dyDescent="0.25">
      <c r="A46" s="239"/>
      <c r="B46" s="182" t="s">
        <v>1929</v>
      </c>
      <c r="C46" s="181" t="s">
        <v>1930</v>
      </c>
    </row>
    <row r="47" spans="1:3" x14ac:dyDescent="0.25">
      <c r="A47" s="239"/>
      <c r="B47" s="182" t="s">
        <v>1931</v>
      </c>
      <c r="C47" s="181" t="s">
        <v>1932</v>
      </c>
    </row>
    <row r="48" spans="1:3" ht="15.75" thickBot="1" x14ac:dyDescent="0.3">
      <c r="A48" s="240"/>
      <c r="B48" s="183"/>
      <c r="C48" s="184"/>
    </row>
    <row r="49" spans="1:3" x14ac:dyDescent="0.25">
      <c r="A49" s="238" t="s">
        <v>1933</v>
      </c>
      <c r="B49" s="179" t="s">
        <v>1934</v>
      </c>
      <c r="C49" s="241" t="s">
        <v>1935</v>
      </c>
    </row>
    <row r="50" spans="1:3" x14ac:dyDescent="0.25">
      <c r="A50" s="239"/>
      <c r="B50" s="182"/>
      <c r="C50" s="242"/>
    </row>
    <row r="51" spans="1:3" x14ac:dyDescent="0.25">
      <c r="A51" s="239"/>
      <c r="B51" s="182" t="s">
        <v>1936</v>
      </c>
      <c r="C51" s="242"/>
    </row>
    <row r="52" spans="1:3" x14ac:dyDescent="0.25">
      <c r="A52" s="239"/>
      <c r="B52" s="182" t="s">
        <v>1903</v>
      </c>
      <c r="C52" s="242"/>
    </row>
    <row r="53" spans="1:3" x14ac:dyDescent="0.25">
      <c r="A53" s="239"/>
      <c r="B53" s="182" t="s">
        <v>1905</v>
      </c>
      <c r="C53" s="242"/>
    </row>
    <row r="54" spans="1:3" x14ac:dyDescent="0.25">
      <c r="A54" s="239"/>
      <c r="B54" s="182" t="s">
        <v>1907</v>
      </c>
      <c r="C54" s="242"/>
    </row>
    <row r="55" spans="1:3" x14ac:dyDescent="0.25">
      <c r="A55" s="239"/>
      <c r="B55" s="182" t="s">
        <v>1909</v>
      </c>
      <c r="C55" s="242"/>
    </row>
    <row r="56" spans="1:3" x14ac:dyDescent="0.25">
      <c r="A56" s="239"/>
      <c r="B56" s="182" t="s">
        <v>1911</v>
      </c>
      <c r="C56" s="242"/>
    </row>
    <row r="57" spans="1:3" x14ac:dyDescent="0.25">
      <c r="A57" s="239"/>
      <c r="B57" s="182" t="s">
        <v>1937</v>
      </c>
      <c r="C57" s="242"/>
    </row>
    <row r="58" spans="1:3" x14ac:dyDescent="0.25">
      <c r="A58" s="239"/>
      <c r="B58" s="182" t="s">
        <v>1938</v>
      </c>
      <c r="C58" s="242"/>
    </row>
    <row r="59" spans="1:3" ht="15.75" thickBot="1" x14ac:dyDescent="0.3">
      <c r="A59" s="240"/>
      <c r="B59" s="183"/>
      <c r="C59" s="243"/>
    </row>
    <row r="60" spans="1:3" x14ac:dyDescent="0.25">
      <c r="A60" s="238" t="s">
        <v>1939</v>
      </c>
      <c r="B60" s="179" t="s">
        <v>1940</v>
      </c>
      <c r="C60" s="181"/>
    </row>
    <row r="61" spans="1:3" x14ac:dyDescent="0.25">
      <c r="A61" s="239"/>
      <c r="B61" s="199"/>
      <c r="C61" s="181"/>
    </row>
    <row r="62" spans="1:3" x14ac:dyDescent="0.25">
      <c r="A62" s="239"/>
      <c r="B62" s="182" t="s">
        <v>1941</v>
      </c>
      <c r="C62" s="181"/>
    </row>
    <row r="63" spans="1:3" x14ac:dyDescent="0.25">
      <c r="A63" s="239"/>
      <c r="B63" s="182"/>
      <c r="C63" s="185"/>
    </row>
    <row r="64" spans="1:3" x14ac:dyDescent="0.25">
      <c r="A64" s="239"/>
      <c r="B64" s="179" t="s">
        <v>1942</v>
      </c>
      <c r="C64" s="185"/>
    </row>
    <row r="65" spans="1:3" x14ac:dyDescent="0.25">
      <c r="A65" s="239"/>
      <c r="B65" s="182"/>
      <c r="C65" s="185"/>
    </row>
    <row r="66" spans="1:3" x14ac:dyDescent="0.25">
      <c r="A66" s="239"/>
      <c r="B66" s="182" t="s">
        <v>1943</v>
      </c>
      <c r="C66" s="181" t="s">
        <v>1944</v>
      </c>
    </row>
    <row r="67" spans="1:3" x14ac:dyDescent="0.25">
      <c r="A67" s="239"/>
      <c r="B67" s="182" t="s">
        <v>1945</v>
      </c>
      <c r="C67" s="181" t="s">
        <v>1946</v>
      </c>
    </row>
    <row r="68" spans="1:3" x14ac:dyDescent="0.25">
      <c r="A68" s="239"/>
      <c r="B68" s="182" t="s">
        <v>1947</v>
      </c>
      <c r="C68" s="181" t="s">
        <v>1948</v>
      </c>
    </row>
    <row r="69" spans="1:3" ht="15.75" thickBot="1" x14ac:dyDescent="0.3">
      <c r="A69" s="240"/>
      <c r="B69" s="183"/>
      <c r="C69" s="184"/>
    </row>
    <row r="70" spans="1:3" x14ac:dyDescent="0.25">
      <c r="A70" s="238" t="s">
        <v>1949</v>
      </c>
      <c r="B70" s="179" t="s">
        <v>1950</v>
      </c>
      <c r="C70" s="185"/>
    </row>
    <row r="71" spans="1:3" x14ac:dyDescent="0.25">
      <c r="A71" s="239"/>
      <c r="B71" s="179"/>
      <c r="C71" s="185"/>
    </row>
    <row r="72" spans="1:3" x14ac:dyDescent="0.25">
      <c r="A72" s="239"/>
      <c r="B72" s="182" t="s">
        <v>1951</v>
      </c>
      <c r="C72" s="181" t="s">
        <v>1952</v>
      </c>
    </row>
    <row r="73" spans="1:3" x14ac:dyDescent="0.25">
      <c r="A73" s="239"/>
      <c r="B73" s="182" t="s">
        <v>9</v>
      </c>
      <c r="C73" s="181" t="s">
        <v>1953</v>
      </c>
    </row>
    <row r="74" spans="1:3" ht="15.75" thickBot="1" x14ac:dyDescent="0.3">
      <c r="A74" s="240"/>
      <c r="B74" s="183"/>
      <c r="C74" s="184"/>
    </row>
    <row r="75" spans="1:3" x14ac:dyDescent="0.25">
      <c r="A75" s="238" t="s">
        <v>1954</v>
      </c>
      <c r="B75" s="186" t="s">
        <v>1955</v>
      </c>
      <c r="C75" s="185"/>
    </row>
    <row r="76" spans="1:3" x14ac:dyDescent="0.25">
      <c r="A76" s="239"/>
      <c r="B76" s="199"/>
      <c r="C76" s="185"/>
    </row>
    <row r="77" spans="1:3" x14ac:dyDescent="0.25">
      <c r="A77" s="239"/>
      <c r="B77" s="182" t="s">
        <v>1956</v>
      </c>
      <c r="C77" s="185"/>
    </row>
    <row r="78" spans="1:3" x14ac:dyDescent="0.25">
      <c r="A78" s="239"/>
      <c r="B78" s="182"/>
      <c r="C78" s="185"/>
    </row>
    <row r="79" spans="1:3" ht="22.5" x14ac:dyDescent="0.25">
      <c r="A79" s="239"/>
      <c r="B79" s="182" t="s">
        <v>1957</v>
      </c>
      <c r="C79" s="181" t="s">
        <v>1952</v>
      </c>
    </row>
    <row r="80" spans="1:3" x14ac:dyDescent="0.25">
      <c r="A80" s="239"/>
      <c r="B80" s="182" t="s">
        <v>1958</v>
      </c>
      <c r="C80" s="181" t="s">
        <v>1896</v>
      </c>
    </row>
    <row r="81" spans="1:3" x14ac:dyDescent="0.25">
      <c r="A81" s="239"/>
      <c r="B81" s="182" t="s">
        <v>1959</v>
      </c>
      <c r="C81" s="181" t="s">
        <v>1960</v>
      </c>
    </row>
    <row r="82" spans="1:3" x14ac:dyDescent="0.25">
      <c r="A82" s="239"/>
      <c r="B82" s="182" t="s">
        <v>1961</v>
      </c>
      <c r="C82" s="181" t="s">
        <v>1962</v>
      </c>
    </row>
    <row r="83" spans="1:3" ht="15.75" thickBot="1" x14ac:dyDescent="0.3">
      <c r="A83" s="240"/>
      <c r="B83" s="183"/>
      <c r="C83" s="184"/>
    </row>
    <row r="84" spans="1:3" x14ac:dyDescent="0.25">
      <c r="A84" s="238" t="s">
        <v>1963</v>
      </c>
      <c r="B84" s="179" t="s">
        <v>1964</v>
      </c>
      <c r="C84" s="181"/>
    </row>
    <row r="85" spans="1:3" x14ac:dyDescent="0.25">
      <c r="A85" s="239"/>
      <c r="B85" s="179"/>
      <c r="C85" s="181"/>
    </row>
    <row r="86" spans="1:3" x14ac:dyDescent="0.25">
      <c r="A86" s="239"/>
      <c r="B86" s="182" t="s">
        <v>1965</v>
      </c>
      <c r="C86" s="181"/>
    </row>
    <row r="87" spans="1:3" x14ac:dyDescent="0.25">
      <c r="A87" s="239"/>
      <c r="B87" s="182" t="s">
        <v>15</v>
      </c>
      <c r="C87" s="181" t="s">
        <v>1966</v>
      </c>
    </row>
    <row r="88" spans="1:3" x14ac:dyDescent="0.25">
      <c r="A88" s="239"/>
      <c r="B88" s="182" t="s">
        <v>16</v>
      </c>
      <c r="C88" s="181" t="s">
        <v>1967</v>
      </c>
    </row>
    <row r="89" spans="1:3" ht="15.75" thickBot="1" x14ac:dyDescent="0.3">
      <c r="A89" s="240"/>
      <c r="B89" s="183"/>
      <c r="C89" s="184"/>
    </row>
    <row r="90" spans="1:3" x14ac:dyDescent="0.25">
      <c r="A90" s="238" t="s">
        <v>1968</v>
      </c>
      <c r="B90" s="179" t="s">
        <v>1969</v>
      </c>
      <c r="C90" s="181"/>
    </row>
    <row r="91" spans="1:3" x14ac:dyDescent="0.25">
      <c r="A91" s="239"/>
      <c r="B91" s="179"/>
      <c r="C91" s="181"/>
    </row>
    <row r="92" spans="1:3" x14ac:dyDescent="0.25">
      <c r="A92" s="239"/>
      <c r="B92" s="182" t="s">
        <v>1970</v>
      </c>
      <c r="C92" s="181"/>
    </row>
    <row r="93" spans="1:3" x14ac:dyDescent="0.25">
      <c r="A93" s="239"/>
      <c r="B93" s="182" t="s">
        <v>1971</v>
      </c>
      <c r="C93" s="181" t="s">
        <v>1972</v>
      </c>
    </row>
    <row r="94" spans="1:3" x14ac:dyDescent="0.25">
      <c r="A94" s="239"/>
      <c r="B94" s="182" t="s">
        <v>1973</v>
      </c>
      <c r="C94" s="181" t="s">
        <v>1974</v>
      </c>
    </row>
    <row r="95" spans="1:3" x14ac:dyDescent="0.25">
      <c r="A95" s="239"/>
      <c r="B95" s="182" t="s">
        <v>1975</v>
      </c>
      <c r="C95" s="181" t="s">
        <v>1976</v>
      </c>
    </row>
    <row r="96" spans="1:3" x14ac:dyDescent="0.25">
      <c r="A96" s="239"/>
      <c r="B96" s="182" t="s">
        <v>1977</v>
      </c>
      <c r="C96" s="181" t="s">
        <v>1978</v>
      </c>
    </row>
    <row r="97" spans="1:3" x14ac:dyDescent="0.25">
      <c r="A97" s="239"/>
      <c r="B97" s="182" t="s">
        <v>1979</v>
      </c>
      <c r="C97" s="181" t="s">
        <v>1980</v>
      </c>
    </row>
    <row r="98" spans="1:3" x14ac:dyDescent="0.25">
      <c r="A98" s="239"/>
      <c r="B98" s="182" t="s">
        <v>1981</v>
      </c>
      <c r="C98" s="181" t="s">
        <v>1982</v>
      </c>
    </row>
    <row r="99" spans="1:3" x14ac:dyDescent="0.25">
      <c r="A99" s="239"/>
      <c r="B99" s="182" t="s">
        <v>1983</v>
      </c>
      <c r="C99" s="181" t="s">
        <v>1984</v>
      </c>
    </row>
    <row r="100" spans="1:3" x14ac:dyDescent="0.25">
      <c r="A100" s="239"/>
      <c r="B100" s="182" t="s">
        <v>1985</v>
      </c>
      <c r="C100" s="181" t="s">
        <v>1986</v>
      </c>
    </row>
    <row r="101" spans="1:3" x14ac:dyDescent="0.25">
      <c r="A101" s="239"/>
      <c r="B101" s="182" t="s">
        <v>1987</v>
      </c>
      <c r="C101" s="181" t="s">
        <v>1988</v>
      </c>
    </row>
    <row r="102" spans="1:3" ht="15.75" thickBot="1" x14ac:dyDescent="0.3">
      <c r="A102" s="240"/>
      <c r="B102" s="183"/>
      <c r="C102" s="184"/>
    </row>
    <row r="103" spans="1:3" x14ac:dyDescent="0.25">
      <c r="A103" s="238" t="s">
        <v>1989</v>
      </c>
      <c r="B103" s="179" t="s">
        <v>1990</v>
      </c>
      <c r="C103" s="185"/>
    </row>
    <row r="104" spans="1:3" x14ac:dyDescent="0.25">
      <c r="A104" s="239"/>
      <c r="B104" s="179"/>
      <c r="C104" s="185"/>
    </row>
    <row r="105" spans="1:3" x14ac:dyDescent="0.25">
      <c r="A105" s="239"/>
      <c r="B105" s="182" t="s">
        <v>7</v>
      </c>
      <c r="C105" s="185"/>
    </row>
    <row r="106" spans="1:3" x14ac:dyDescent="0.25">
      <c r="A106" s="239"/>
      <c r="B106" s="182"/>
      <c r="C106" s="185"/>
    </row>
    <row r="107" spans="1:3" x14ac:dyDescent="0.25">
      <c r="A107" s="239"/>
      <c r="B107" s="182" t="s">
        <v>1991</v>
      </c>
      <c r="C107" s="181" t="s">
        <v>957</v>
      </c>
    </row>
    <row r="108" spans="1:3" x14ac:dyDescent="0.25">
      <c r="A108" s="239"/>
      <c r="B108" s="182" t="s">
        <v>9</v>
      </c>
      <c r="C108" s="181" t="s">
        <v>1992</v>
      </c>
    </row>
    <row r="109" spans="1:3" ht="15.75" thickBot="1" x14ac:dyDescent="0.3">
      <c r="A109" s="240"/>
      <c r="B109" s="183"/>
      <c r="C109" s="184"/>
    </row>
    <row r="110" spans="1:3" x14ac:dyDescent="0.25">
      <c r="A110" s="238" t="s">
        <v>1993</v>
      </c>
      <c r="B110" s="186" t="s">
        <v>1994</v>
      </c>
      <c r="C110" s="250" t="s">
        <v>1995</v>
      </c>
    </row>
    <row r="111" spans="1:3" x14ac:dyDescent="0.25">
      <c r="A111" s="239"/>
      <c r="B111" s="179"/>
      <c r="C111" s="251"/>
    </row>
    <row r="112" spans="1:3" x14ac:dyDescent="0.25">
      <c r="A112" s="239"/>
      <c r="B112" s="182" t="s">
        <v>1996</v>
      </c>
      <c r="C112" s="251"/>
    </row>
    <row r="113" spans="1:3" x14ac:dyDescent="0.25">
      <c r="A113" s="239"/>
      <c r="B113" s="182" t="s">
        <v>1971</v>
      </c>
      <c r="C113" s="251"/>
    </row>
    <row r="114" spans="1:3" x14ac:dyDescent="0.25">
      <c r="A114" s="239"/>
      <c r="B114" s="182" t="s">
        <v>1973</v>
      </c>
      <c r="C114" s="251"/>
    </row>
    <row r="115" spans="1:3" x14ac:dyDescent="0.25">
      <c r="A115" s="239"/>
      <c r="B115" s="182" t="s">
        <v>1975</v>
      </c>
      <c r="C115" s="251"/>
    </row>
    <row r="116" spans="1:3" x14ac:dyDescent="0.25">
      <c r="A116" s="239"/>
      <c r="B116" s="182" t="s">
        <v>1977</v>
      </c>
      <c r="C116" s="251"/>
    </row>
    <row r="117" spans="1:3" x14ac:dyDescent="0.25">
      <c r="A117" s="239"/>
      <c r="B117" s="182" t="s">
        <v>1979</v>
      </c>
      <c r="C117" s="251"/>
    </row>
    <row r="118" spans="1:3" x14ac:dyDescent="0.25">
      <c r="A118" s="239"/>
      <c r="B118" s="182" t="s">
        <v>1981</v>
      </c>
      <c r="C118" s="251"/>
    </row>
    <row r="119" spans="1:3" x14ac:dyDescent="0.25">
      <c r="A119" s="239"/>
      <c r="B119" s="182" t="s">
        <v>1983</v>
      </c>
      <c r="C119" s="251"/>
    </row>
    <row r="120" spans="1:3" x14ac:dyDescent="0.25">
      <c r="A120" s="239"/>
      <c r="B120" s="182" t="s">
        <v>1985</v>
      </c>
      <c r="C120" s="251"/>
    </row>
    <row r="121" spans="1:3" x14ac:dyDescent="0.25">
      <c r="A121" s="239"/>
      <c r="B121" s="182" t="s">
        <v>1987</v>
      </c>
      <c r="C121" s="251"/>
    </row>
    <row r="122" spans="1:3" ht="15.75" thickBot="1" x14ac:dyDescent="0.3">
      <c r="A122" s="240"/>
      <c r="B122" s="183"/>
      <c r="C122" s="252"/>
    </row>
    <row r="123" spans="1:3" x14ac:dyDescent="0.25">
      <c r="A123" s="238" t="s">
        <v>1997</v>
      </c>
      <c r="B123" s="179" t="s">
        <v>1998</v>
      </c>
      <c r="C123" s="181"/>
    </row>
    <row r="124" spans="1:3" x14ac:dyDescent="0.25">
      <c r="A124" s="239"/>
      <c r="B124" s="179"/>
      <c r="C124" s="181"/>
    </row>
    <row r="125" spans="1:3" x14ac:dyDescent="0.25">
      <c r="A125" s="239"/>
      <c r="B125" s="182" t="s">
        <v>1999</v>
      </c>
      <c r="C125" s="181"/>
    </row>
    <row r="126" spans="1:3" x14ac:dyDescent="0.25">
      <c r="A126" s="239"/>
      <c r="B126" s="182"/>
      <c r="C126" s="181"/>
    </row>
    <row r="127" spans="1:3" x14ac:dyDescent="0.25">
      <c r="A127" s="239"/>
      <c r="B127" s="182" t="s">
        <v>2000</v>
      </c>
      <c r="C127" s="181"/>
    </row>
    <row r="128" spans="1:3" x14ac:dyDescent="0.25">
      <c r="A128" s="239"/>
      <c r="B128" s="182"/>
      <c r="C128" s="181"/>
    </row>
    <row r="129" spans="1:3" x14ac:dyDescent="0.25">
      <c r="A129" s="239"/>
      <c r="B129" s="182" t="s">
        <v>1903</v>
      </c>
      <c r="C129" s="181" t="s">
        <v>2001</v>
      </c>
    </row>
    <row r="130" spans="1:3" x14ac:dyDescent="0.25">
      <c r="A130" s="239"/>
      <c r="B130" s="182" t="s">
        <v>1905</v>
      </c>
      <c r="C130" s="181" t="s">
        <v>2002</v>
      </c>
    </row>
    <row r="131" spans="1:3" x14ac:dyDescent="0.25">
      <c r="A131" s="239"/>
      <c r="B131" s="182" t="s">
        <v>1907</v>
      </c>
      <c r="C131" s="181" t="s">
        <v>2003</v>
      </c>
    </row>
    <row r="132" spans="1:3" x14ac:dyDescent="0.25">
      <c r="A132" s="239"/>
      <c r="B132" s="182" t="s">
        <v>1909</v>
      </c>
      <c r="C132" s="181" t="s">
        <v>2004</v>
      </c>
    </row>
    <row r="133" spans="1:3" x14ac:dyDescent="0.25">
      <c r="A133" s="239"/>
      <c r="B133" s="182" t="s">
        <v>1911</v>
      </c>
      <c r="C133" s="181" t="s">
        <v>2005</v>
      </c>
    </row>
    <row r="134" spans="1:3" x14ac:dyDescent="0.25">
      <c r="A134" s="239"/>
      <c r="B134" s="182" t="s">
        <v>1913</v>
      </c>
      <c r="C134" s="181" t="s">
        <v>2006</v>
      </c>
    </row>
    <row r="135" spans="1:3" x14ac:dyDescent="0.25">
      <c r="A135" s="239"/>
      <c r="B135" s="182" t="s">
        <v>578</v>
      </c>
      <c r="C135" s="181" t="s">
        <v>2007</v>
      </c>
    </row>
    <row r="136" spans="1:3" x14ac:dyDescent="0.25">
      <c r="A136" s="239"/>
      <c r="B136" s="182" t="s">
        <v>1916</v>
      </c>
      <c r="C136" s="181" t="s">
        <v>2008</v>
      </c>
    </row>
    <row r="137" spans="1:3" x14ac:dyDescent="0.25">
      <c r="A137" s="239"/>
      <c r="B137" s="182" t="s">
        <v>1918</v>
      </c>
      <c r="C137" s="181" t="s">
        <v>2009</v>
      </c>
    </row>
    <row r="138" spans="1:3" ht="15.75" thickBot="1" x14ac:dyDescent="0.3">
      <c r="A138" s="240"/>
      <c r="B138" s="183"/>
      <c r="C138" s="205"/>
    </row>
    <row r="139" spans="1:3" x14ac:dyDescent="0.25">
      <c r="A139" s="238" t="s">
        <v>2010</v>
      </c>
      <c r="B139" s="179" t="s">
        <v>2011</v>
      </c>
      <c r="C139" s="241" t="s">
        <v>2012</v>
      </c>
    </row>
    <row r="140" spans="1:3" x14ac:dyDescent="0.25">
      <c r="A140" s="239"/>
      <c r="B140" s="182"/>
      <c r="C140" s="242"/>
    </row>
    <row r="141" spans="1:3" x14ac:dyDescent="0.25">
      <c r="A141" s="239"/>
      <c r="B141" s="182" t="s">
        <v>2013</v>
      </c>
      <c r="C141" s="242"/>
    </row>
    <row r="142" spans="1:3" x14ac:dyDescent="0.25">
      <c r="A142" s="239"/>
      <c r="B142" s="182"/>
      <c r="C142" s="242"/>
    </row>
    <row r="143" spans="1:3" x14ac:dyDescent="0.25">
      <c r="A143" s="239"/>
      <c r="B143" s="182" t="s">
        <v>123</v>
      </c>
      <c r="C143" s="242"/>
    </row>
    <row r="144" spans="1:3" ht="15.75" thickBot="1" x14ac:dyDescent="0.3">
      <c r="A144" s="240"/>
      <c r="B144" s="183"/>
      <c r="C144" s="243"/>
    </row>
    <row r="145" spans="1:3" x14ac:dyDescent="0.25">
      <c r="A145" s="238" t="s">
        <v>2014</v>
      </c>
      <c r="B145" s="186" t="s">
        <v>2012</v>
      </c>
      <c r="C145" s="181"/>
    </row>
    <row r="146" spans="1:3" x14ac:dyDescent="0.25">
      <c r="A146" s="239"/>
      <c r="B146" s="179"/>
      <c r="C146" s="181"/>
    </row>
    <row r="147" spans="1:3" x14ac:dyDescent="0.25">
      <c r="A147" s="239"/>
      <c r="B147" s="182" t="s">
        <v>7</v>
      </c>
      <c r="C147" s="181"/>
    </row>
    <row r="148" spans="1:3" x14ac:dyDescent="0.25">
      <c r="A148" s="239"/>
      <c r="B148" s="182"/>
      <c r="C148" s="181"/>
    </row>
    <row r="149" spans="1:3" x14ac:dyDescent="0.25">
      <c r="A149" s="239"/>
      <c r="B149" s="182" t="s">
        <v>2015</v>
      </c>
      <c r="C149" s="181" t="s">
        <v>2016</v>
      </c>
    </row>
    <row r="150" spans="1:3" x14ac:dyDescent="0.25">
      <c r="A150" s="239"/>
      <c r="B150" s="182" t="s">
        <v>2017</v>
      </c>
      <c r="C150" s="181" t="s">
        <v>2018</v>
      </c>
    </row>
    <row r="151" spans="1:3" x14ac:dyDescent="0.25">
      <c r="A151" s="239"/>
      <c r="B151" s="182" t="s">
        <v>580</v>
      </c>
      <c r="C151" s="181" t="s">
        <v>2019</v>
      </c>
    </row>
    <row r="152" spans="1:3" ht="15.75" thickBot="1" x14ac:dyDescent="0.3">
      <c r="A152" s="240"/>
      <c r="B152" s="183"/>
      <c r="C152" s="184"/>
    </row>
    <row r="153" spans="1:3" x14ac:dyDescent="0.25">
      <c r="A153" s="238" t="s">
        <v>2020</v>
      </c>
      <c r="B153" s="179" t="s">
        <v>2021</v>
      </c>
      <c r="C153" s="181"/>
    </row>
    <row r="154" spans="1:3" x14ac:dyDescent="0.25">
      <c r="A154" s="239"/>
      <c r="B154" s="179"/>
      <c r="C154" s="181"/>
    </row>
    <row r="155" spans="1:3" x14ac:dyDescent="0.25">
      <c r="A155" s="239"/>
      <c r="B155" s="182" t="s">
        <v>2022</v>
      </c>
      <c r="C155" s="181"/>
    </row>
    <row r="156" spans="1:3" x14ac:dyDescent="0.25">
      <c r="A156" s="239"/>
      <c r="B156" s="182" t="s">
        <v>15</v>
      </c>
      <c r="C156" s="181" t="s">
        <v>2023</v>
      </c>
    </row>
    <row r="157" spans="1:3" x14ac:dyDescent="0.25">
      <c r="A157" s="239"/>
      <c r="B157" s="182" t="s">
        <v>16</v>
      </c>
      <c r="C157" s="181" t="s">
        <v>2024</v>
      </c>
    </row>
    <row r="158" spans="1:3" ht="15.75" thickBot="1" x14ac:dyDescent="0.3">
      <c r="A158" s="240"/>
      <c r="B158" s="183"/>
      <c r="C158" s="184"/>
    </row>
    <row r="159" spans="1:3" x14ac:dyDescent="0.25">
      <c r="A159" s="238" t="s">
        <v>2025</v>
      </c>
      <c r="B159" s="179" t="s">
        <v>2026</v>
      </c>
      <c r="C159" s="181"/>
    </row>
    <row r="160" spans="1:3" x14ac:dyDescent="0.25">
      <c r="A160" s="239"/>
      <c r="B160" s="179"/>
      <c r="C160" s="181"/>
    </row>
    <row r="161" spans="1:3" x14ac:dyDescent="0.25">
      <c r="A161" s="239"/>
      <c r="B161" s="182" t="s">
        <v>7</v>
      </c>
      <c r="C161" s="181"/>
    </row>
    <row r="162" spans="1:3" x14ac:dyDescent="0.25">
      <c r="A162" s="239"/>
      <c r="B162" s="182"/>
      <c r="C162" s="181"/>
    </row>
    <row r="163" spans="1:3" x14ac:dyDescent="0.25">
      <c r="A163" s="239"/>
      <c r="B163" s="182" t="s">
        <v>2027</v>
      </c>
      <c r="C163" s="181" t="s">
        <v>2028</v>
      </c>
    </row>
    <row r="164" spans="1:3" x14ac:dyDescent="0.25">
      <c r="A164" s="239"/>
      <c r="B164" s="182" t="s">
        <v>9</v>
      </c>
      <c r="C164" s="181" t="s">
        <v>2029</v>
      </c>
    </row>
    <row r="165" spans="1:3" ht="15.75" thickBot="1" x14ac:dyDescent="0.3">
      <c r="A165" s="240"/>
      <c r="B165" s="183"/>
      <c r="C165" s="184"/>
    </row>
    <row r="166" spans="1:3" x14ac:dyDescent="0.25">
      <c r="A166" s="238" t="s">
        <v>2030</v>
      </c>
      <c r="B166" s="179" t="s">
        <v>2031</v>
      </c>
      <c r="C166" s="241" t="s">
        <v>2032</v>
      </c>
    </row>
    <row r="167" spans="1:3" x14ac:dyDescent="0.25">
      <c r="A167" s="239"/>
      <c r="B167" s="179"/>
      <c r="C167" s="242"/>
    </row>
    <row r="168" spans="1:3" x14ac:dyDescent="0.25">
      <c r="A168" s="239"/>
      <c r="B168" s="182" t="s">
        <v>2033</v>
      </c>
      <c r="C168" s="242"/>
    </row>
    <row r="169" spans="1:3" x14ac:dyDescent="0.25">
      <c r="A169" s="239"/>
      <c r="B169" s="182" t="s">
        <v>1903</v>
      </c>
      <c r="C169" s="242"/>
    </row>
    <row r="170" spans="1:3" x14ac:dyDescent="0.25">
      <c r="A170" s="239"/>
      <c r="B170" s="182" t="s">
        <v>1905</v>
      </c>
      <c r="C170" s="242"/>
    </row>
    <row r="171" spans="1:3" x14ac:dyDescent="0.25">
      <c r="A171" s="239"/>
      <c r="B171" s="182" t="s">
        <v>1907</v>
      </c>
      <c r="C171" s="242"/>
    </row>
    <row r="172" spans="1:3" x14ac:dyDescent="0.25">
      <c r="A172" s="239"/>
      <c r="B172" s="182" t="s">
        <v>1909</v>
      </c>
      <c r="C172" s="242"/>
    </row>
    <row r="173" spans="1:3" x14ac:dyDescent="0.25">
      <c r="A173" s="239"/>
      <c r="B173" s="182" t="s">
        <v>1911</v>
      </c>
      <c r="C173" s="242"/>
    </row>
    <row r="174" spans="1:3" x14ac:dyDescent="0.25">
      <c r="A174" s="239"/>
      <c r="B174" s="182" t="s">
        <v>1913</v>
      </c>
      <c r="C174" s="242"/>
    </row>
    <row r="175" spans="1:3" x14ac:dyDescent="0.25">
      <c r="A175" s="239"/>
      <c r="B175" s="182" t="s">
        <v>1938</v>
      </c>
      <c r="C175" s="242"/>
    </row>
    <row r="176" spans="1:3" ht="15.75" thickBot="1" x14ac:dyDescent="0.3">
      <c r="A176" s="240"/>
      <c r="B176" s="183"/>
      <c r="C176" s="243"/>
    </row>
    <row r="177" spans="1:3" x14ac:dyDescent="0.25">
      <c r="A177" s="238" t="s">
        <v>2034</v>
      </c>
      <c r="B177" s="179" t="s">
        <v>2035</v>
      </c>
      <c r="C177" s="185"/>
    </row>
    <row r="178" spans="1:3" x14ac:dyDescent="0.25">
      <c r="A178" s="239"/>
      <c r="B178" s="199"/>
      <c r="C178" s="185"/>
    </row>
    <row r="179" spans="1:3" x14ac:dyDescent="0.25">
      <c r="A179" s="239"/>
      <c r="B179" s="182" t="s">
        <v>2036</v>
      </c>
      <c r="C179" s="185"/>
    </row>
    <row r="180" spans="1:3" x14ac:dyDescent="0.25">
      <c r="A180" s="239"/>
      <c r="B180" s="182"/>
      <c r="C180" s="185"/>
    </row>
    <row r="181" spans="1:3" x14ac:dyDescent="0.25">
      <c r="A181" s="239"/>
      <c r="B181" s="179" t="s">
        <v>2037</v>
      </c>
      <c r="C181" s="185"/>
    </row>
    <row r="182" spans="1:3" x14ac:dyDescent="0.25">
      <c r="A182" s="239"/>
      <c r="B182" s="182"/>
      <c r="C182" s="185"/>
    </row>
    <row r="183" spans="1:3" x14ac:dyDescent="0.25">
      <c r="A183" s="239"/>
      <c r="B183" s="182" t="s">
        <v>2038</v>
      </c>
      <c r="C183" s="181" t="s">
        <v>2039</v>
      </c>
    </row>
    <row r="184" spans="1:3" x14ac:dyDescent="0.25">
      <c r="A184" s="239"/>
      <c r="B184" s="182" t="s">
        <v>2040</v>
      </c>
      <c r="C184" s="181" t="s">
        <v>2041</v>
      </c>
    </row>
    <row r="185" spans="1:3" x14ac:dyDescent="0.25">
      <c r="A185" s="239"/>
      <c r="B185" s="182" t="s">
        <v>1947</v>
      </c>
      <c r="C185" s="181" t="s">
        <v>2042</v>
      </c>
    </row>
    <row r="186" spans="1:3" ht="15.75" thickBot="1" x14ac:dyDescent="0.3">
      <c r="A186" s="240"/>
      <c r="B186" s="183"/>
      <c r="C186" s="184"/>
    </row>
    <row r="187" spans="1:3" x14ac:dyDescent="0.25">
      <c r="A187" s="238" t="s">
        <v>2043</v>
      </c>
      <c r="B187" s="186" t="s">
        <v>2044</v>
      </c>
      <c r="C187" s="181"/>
    </row>
    <row r="188" spans="1:3" x14ac:dyDescent="0.25">
      <c r="A188" s="239"/>
      <c r="B188" s="179"/>
      <c r="C188" s="181"/>
    </row>
    <row r="189" spans="1:3" x14ac:dyDescent="0.25">
      <c r="A189" s="239"/>
      <c r="B189" s="182" t="s">
        <v>2045</v>
      </c>
      <c r="C189" s="181" t="s">
        <v>2046</v>
      </c>
    </row>
    <row r="190" spans="1:3" x14ac:dyDescent="0.25">
      <c r="A190" s="239"/>
      <c r="B190" s="182" t="s">
        <v>9</v>
      </c>
      <c r="C190" s="181" t="s">
        <v>2047</v>
      </c>
    </row>
    <row r="191" spans="1:3" ht="15.75" thickBot="1" x14ac:dyDescent="0.3">
      <c r="A191" s="240"/>
      <c r="B191" s="183"/>
      <c r="C191" s="185"/>
    </row>
    <row r="192" spans="1:3" x14ac:dyDescent="0.25">
      <c r="A192" s="238" t="s">
        <v>2048</v>
      </c>
      <c r="B192" s="179" t="s">
        <v>2049</v>
      </c>
      <c r="C192" s="241" t="s">
        <v>1995</v>
      </c>
    </row>
    <row r="193" spans="1:3" x14ac:dyDescent="0.25">
      <c r="A193" s="239"/>
      <c r="B193" s="199"/>
      <c r="C193" s="242"/>
    </row>
    <row r="194" spans="1:3" x14ac:dyDescent="0.25">
      <c r="A194" s="239"/>
      <c r="B194" s="179" t="s">
        <v>2050</v>
      </c>
      <c r="C194" s="242"/>
    </row>
    <row r="195" spans="1:3" x14ac:dyDescent="0.25">
      <c r="A195" s="239"/>
      <c r="B195" s="179" t="s">
        <v>579</v>
      </c>
      <c r="C195" s="242"/>
    </row>
    <row r="196" spans="1:3" x14ac:dyDescent="0.25">
      <c r="A196" s="239"/>
      <c r="B196" s="182" t="s">
        <v>2051</v>
      </c>
      <c r="C196" s="242"/>
    </row>
    <row r="197" spans="1:3" x14ac:dyDescent="0.25">
      <c r="A197" s="239"/>
      <c r="B197" s="182"/>
      <c r="C197" s="242"/>
    </row>
    <row r="198" spans="1:3" ht="22.5" x14ac:dyDescent="0.25">
      <c r="A198" s="239"/>
      <c r="B198" s="182" t="s">
        <v>2052</v>
      </c>
      <c r="C198" s="242"/>
    </row>
    <row r="199" spans="1:3" x14ac:dyDescent="0.25">
      <c r="A199" s="239"/>
      <c r="B199" s="182" t="s">
        <v>2053</v>
      </c>
      <c r="C199" s="242"/>
    </row>
    <row r="200" spans="1:3" x14ac:dyDescent="0.25">
      <c r="A200" s="239"/>
      <c r="B200" s="182" t="s">
        <v>2054</v>
      </c>
      <c r="C200" s="242"/>
    </row>
    <row r="201" spans="1:3" x14ac:dyDescent="0.25">
      <c r="A201" s="239"/>
      <c r="B201" s="182" t="s">
        <v>1961</v>
      </c>
      <c r="C201" s="242"/>
    </row>
    <row r="202" spans="1:3" ht="15.75" thickBot="1" x14ac:dyDescent="0.3">
      <c r="A202" s="240"/>
      <c r="B202" s="183"/>
      <c r="C202" s="253"/>
    </row>
    <row r="203" spans="1:3" x14ac:dyDescent="0.25">
      <c r="A203" s="25"/>
      <c r="B203" s="2"/>
      <c r="C203" s="206"/>
    </row>
    <row r="204" spans="1:3" x14ac:dyDescent="0.25">
      <c r="A204" s="27" t="str">
        <f ca="1">"© Commonwealth of Australia "&amp;YEAR(TODAY())</f>
        <v>© Commonwealth of Australia 2026</v>
      </c>
    </row>
    <row r="205" spans="1:3" x14ac:dyDescent="0.25">
      <c r="A205"/>
    </row>
    <row r="206" spans="1:3" x14ac:dyDescent="0.25">
      <c r="A206"/>
    </row>
    <row r="207" spans="1:3" x14ac:dyDescent="0.25">
      <c r="A207"/>
    </row>
    <row r="208" spans="1:3"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sheetData>
  <mergeCells count="28">
    <mergeCell ref="A40:A48"/>
    <mergeCell ref="A8:C8"/>
    <mergeCell ref="A10:A17"/>
    <mergeCell ref="A18:A33"/>
    <mergeCell ref="A34:A39"/>
    <mergeCell ref="C34:C39"/>
    <mergeCell ref="A139:A144"/>
    <mergeCell ref="C139:C144"/>
    <mergeCell ref="A49:A59"/>
    <mergeCell ref="C49:C59"/>
    <mergeCell ref="A60:A69"/>
    <mergeCell ref="A70:A74"/>
    <mergeCell ref="A75:A83"/>
    <mergeCell ref="A84:A89"/>
    <mergeCell ref="A90:A102"/>
    <mergeCell ref="A103:A109"/>
    <mergeCell ref="A110:A122"/>
    <mergeCell ref="C110:C122"/>
    <mergeCell ref="A123:A138"/>
    <mergeCell ref="A187:A191"/>
    <mergeCell ref="A192:A202"/>
    <mergeCell ref="C192:C202"/>
    <mergeCell ref="A145:A152"/>
    <mergeCell ref="A153:A158"/>
    <mergeCell ref="A159:A165"/>
    <mergeCell ref="A166:A176"/>
    <mergeCell ref="C166:C176"/>
    <mergeCell ref="A177:A186"/>
  </mergeCells>
  <hyperlinks>
    <hyperlink ref="A204" r:id="rId1" display="© Commonwealth of Australia 2014" xr:uid="{DE7C3606-9CD8-4B15-83A6-53E4D1EBB613}"/>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2C09-8C5C-46DB-9F95-845F212E1DB9}">
  <dimension ref="A1:L34"/>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2" ht="67.5" customHeight="1" x14ac:dyDescent="0.25">
      <c r="A1" s="131" t="s">
        <v>746</v>
      </c>
      <c r="B1" s="131"/>
      <c r="C1" s="131"/>
      <c r="D1" s="12"/>
      <c r="E1" s="14"/>
      <c r="F1" s="14"/>
      <c r="G1" s="14"/>
      <c r="H1" s="14"/>
      <c r="I1" s="14"/>
      <c r="J1" s="14"/>
      <c r="K1" s="14"/>
      <c r="L1" s="14"/>
    </row>
    <row r="2" spans="1:12" ht="15.75" x14ac:dyDescent="0.25">
      <c r="A2" s="15" t="str">
        <f>Contents!A2</f>
        <v>6238.0.55.001 Barriers and Incentives to Labour Force Participation, 2025-26</v>
      </c>
      <c r="B2" s="16"/>
      <c r="C2" s="16"/>
      <c r="D2" s="17"/>
    </row>
    <row r="3" spans="1:12" ht="15.75" x14ac:dyDescent="0.25">
      <c r="A3" s="19" t="str">
        <f>Contents!A3</f>
        <v>Questionnaire</v>
      </c>
      <c r="B3" s="20"/>
      <c r="C3" s="20"/>
      <c r="D3" s="20"/>
    </row>
    <row r="4" spans="1:12" x14ac:dyDescent="0.25">
      <c r="A4" s="21" t="str">
        <f>Contents!A4</f>
        <v>Released at 11:30 am (Canberra time) Wednesday 24 June 2026</v>
      </c>
      <c r="B4" s="22"/>
      <c r="C4" s="22"/>
      <c r="D4" s="22"/>
    </row>
    <row r="5" spans="1:12" x14ac:dyDescent="0.25">
      <c r="A5" s="21"/>
      <c r="B5" s="22"/>
      <c r="C5" s="22"/>
      <c r="D5" s="22"/>
    </row>
    <row r="6" spans="1:12" ht="18" x14ac:dyDescent="0.25">
      <c r="A6" s="88" t="s">
        <v>1351</v>
      </c>
    </row>
    <row r="7" spans="1:12" ht="15.75" thickBot="1" x14ac:dyDescent="0.3">
      <c r="A7" s="4"/>
    </row>
    <row r="8" spans="1:12" ht="15.75" thickBot="1" x14ac:dyDescent="0.3">
      <c r="A8" s="215" t="s">
        <v>0</v>
      </c>
      <c r="B8" s="216"/>
      <c r="C8" s="217"/>
    </row>
    <row r="9" spans="1:12" ht="15.75" thickBot="1" x14ac:dyDescent="0.3">
      <c r="A9" s="6" t="s">
        <v>1</v>
      </c>
      <c r="B9" s="1" t="s">
        <v>2</v>
      </c>
      <c r="C9" s="1" t="s">
        <v>3</v>
      </c>
    </row>
    <row r="10" spans="1:12" x14ac:dyDescent="0.25">
      <c r="A10" s="209" t="s">
        <v>1333</v>
      </c>
      <c r="B10" s="65" t="s">
        <v>1334</v>
      </c>
      <c r="C10" s="209" t="s">
        <v>1337</v>
      </c>
    </row>
    <row r="11" spans="1:12" x14ac:dyDescent="0.25">
      <c r="A11" s="210"/>
      <c r="B11" s="65"/>
      <c r="C11" s="210"/>
    </row>
    <row r="12" spans="1:12" x14ac:dyDescent="0.25">
      <c r="A12" s="210"/>
      <c r="B12" s="65" t="s">
        <v>1335</v>
      </c>
      <c r="C12" s="210"/>
    </row>
    <row r="13" spans="1:12" x14ac:dyDescent="0.25">
      <c r="A13" s="210"/>
      <c r="B13" s="67"/>
      <c r="C13" s="210"/>
    </row>
    <row r="14" spans="1:12" x14ac:dyDescent="0.25">
      <c r="A14" s="210"/>
      <c r="B14" s="67" t="s">
        <v>1336</v>
      </c>
      <c r="C14" s="210"/>
    </row>
    <row r="15" spans="1:12" x14ac:dyDescent="0.25">
      <c r="A15" s="210"/>
      <c r="B15" s="67" t="s">
        <v>123</v>
      </c>
      <c r="C15" s="210"/>
    </row>
    <row r="16" spans="1:12" ht="15.75" thickBot="1" x14ac:dyDescent="0.3">
      <c r="A16" s="211"/>
      <c r="B16" s="69"/>
      <c r="C16" s="211"/>
    </row>
    <row r="17" spans="1:3" x14ac:dyDescent="0.25">
      <c r="A17" s="209" t="s">
        <v>1445</v>
      </c>
      <c r="B17" s="65" t="s">
        <v>1337</v>
      </c>
      <c r="C17" s="212" t="s">
        <v>1340</v>
      </c>
    </row>
    <row r="18" spans="1:3" x14ac:dyDescent="0.25">
      <c r="A18" s="210"/>
      <c r="B18" s="67"/>
      <c r="C18" s="213"/>
    </row>
    <row r="19" spans="1:3" x14ac:dyDescent="0.25">
      <c r="A19" s="210"/>
      <c r="B19" s="67" t="s">
        <v>1339</v>
      </c>
      <c r="C19" s="213"/>
    </row>
    <row r="20" spans="1:3" x14ac:dyDescent="0.25">
      <c r="A20" s="210"/>
      <c r="B20" s="67" t="s">
        <v>123</v>
      </c>
      <c r="C20" s="213"/>
    </row>
    <row r="21" spans="1:3" ht="15.75" thickBot="1" x14ac:dyDescent="0.3">
      <c r="A21" s="211"/>
      <c r="B21" s="69"/>
      <c r="C21" s="214"/>
    </row>
    <row r="22" spans="1:3" x14ac:dyDescent="0.25">
      <c r="A22" s="209" t="s">
        <v>1446</v>
      </c>
      <c r="B22" s="65" t="s">
        <v>1340</v>
      </c>
      <c r="C22" s="212" t="s">
        <v>1342</v>
      </c>
    </row>
    <row r="23" spans="1:3" x14ac:dyDescent="0.25">
      <c r="A23" s="210"/>
      <c r="B23" s="67"/>
      <c r="C23" s="213"/>
    </row>
    <row r="24" spans="1:3" x14ac:dyDescent="0.25">
      <c r="A24" s="210"/>
      <c r="B24" s="81" t="s">
        <v>1341</v>
      </c>
      <c r="C24" s="213"/>
    </row>
    <row r="25" spans="1:3" x14ac:dyDescent="0.25">
      <c r="A25" s="210"/>
      <c r="B25" s="67" t="s">
        <v>123</v>
      </c>
      <c r="C25" s="213"/>
    </row>
    <row r="26" spans="1:3" ht="15.75" thickBot="1" x14ac:dyDescent="0.3">
      <c r="A26" s="211"/>
      <c r="B26" s="69"/>
      <c r="C26" s="214"/>
    </row>
    <row r="27" spans="1:3" x14ac:dyDescent="0.25">
      <c r="A27" s="209" t="s">
        <v>1447</v>
      </c>
      <c r="B27" s="65" t="s">
        <v>1342</v>
      </c>
      <c r="C27" s="212" t="s">
        <v>1079</v>
      </c>
    </row>
    <row r="28" spans="1:3" x14ac:dyDescent="0.25">
      <c r="A28" s="210"/>
      <c r="B28" s="67"/>
      <c r="C28" s="213"/>
    </row>
    <row r="29" spans="1:3" x14ac:dyDescent="0.25">
      <c r="A29" s="210"/>
      <c r="B29" s="81" t="s">
        <v>1343</v>
      </c>
      <c r="C29" s="213"/>
    </row>
    <row r="30" spans="1:3" x14ac:dyDescent="0.25">
      <c r="A30" s="210"/>
      <c r="B30" s="67"/>
      <c r="C30" s="213"/>
    </row>
    <row r="31" spans="1:3" x14ac:dyDescent="0.25">
      <c r="A31" s="210"/>
      <c r="B31" s="67" t="s">
        <v>123</v>
      </c>
      <c r="C31" s="213"/>
    </row>
    <row r="32" spans="1:3" ht="15.75" thickBot="1" x14ac:dyDescent="0.3">
      <c r="A32" s="211"/>
      <c r="B32" s="69"/>
      <c r="C32" s="214"/>
    </row>
    <row r="33" spans="1:3" x14ac:dyDescent="0.25">
      <c r="A33" s="23"/>
      <c r="B33" s="2"/>
      <c r="C33" s="24"/>
    </row>
    <row r="34" spans="1:3" x14ac:dyDescent="0.25">
      <c r="A34" s="27" t="str">
        <f ca="1">"© Commonwealth of Australia "&amp;YEAR(TODAY())</f>
        <v>© Commonwealth of Australia 2026</v>
      </c>
    </row>
  </sheetData>
  <mergeCells count="9">
    <mergeCell ref="A22:A26"/>
    <mergeCell ref="C22:C26"/>
    <mergeCell ref="A27:A32"/>
    <mergeCell ref="C27:C32"/>
    <mergeCell ref="A8:C8"/>
    <mergeCell ref="A10:A16"/>
    <mergeCell ref="C10:C16"/>
    <mergeCell ref="A17:A21"/>
    <mergeCell ref="C17:C21"/>
  </mergeCells>
  <hyperlinks>
    <hyperlink ref="A34" r:id="rId1" display="© Commonwealth of Australia 2014" xr:uid="{83EEAB1C-F910-4005-B75E-EB038475166B}"/>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FC669-26E7-424E-8CDA-119B3E1C69F5}">
  <dimension ref="A1:M1928"/>
  <sheetViews>
    <sheetView workbookViewId="0"/>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[2]Contents!A2</f>
        <v>6238.0.55.001 Barriers and Incentives to Labour Force Participation, Retirement and Retirement Intentions, 2025-26</v>
      </c>
      <c r="B2" s="16"/>
      <c r="C2" s="16"/>
      <c r="D2" s="17"/>
      <c r="E2" s="18"/>
    </row>
    <row r="3" spans="1:13" ht="15.75" x14ac:dyDescent="0.25">
      <c r="A3" s="19" t="str">
        <f>[2]Contents!A3</f>
        <v>Questionnaire</v>
      </c>
      <c r="B3" s="20"/>
      <c r="C3" s="20"/>
      <c r="D3" s="20"/>
      <c r="E3" s="20"/>
    </row>
    <row r="4" spans="1:13" x14ac:dyDescent="0.25">
      <c r="A4" s="21" t="str">
        <f>Contents!A4</f>
        <v>Released at 11:30 am (Canberra time) Wednesday 24 June 2026</v>
      </c>
      <c r="B4" s="22"/>
      <c r="C4" s="22"/>
      <c r="D4" s="22"/>
      <c r="E4" s="20"/>
    </row>
    <row r="5" spans="1:13" ht="15.75" x14ac:dyDescent="0.25">
      <c r="A5" s="7"/>
    </row>
    <row r="6" spans="1:13" ht="18" x14ac:dyDescent="0.25">
      <c r="A6" s="149" t="s">
        <v>1460</v>
      </c>
      <c r="B6" s="150"/>
      <c r="C6" s="150"/>
    </row>
    <row r="7" spans="1:13" ht="15.75" thickBot="1" x14ac:dyDescent="0.3">
      <c r="A7" s="151"/>
      <c r="B7" s="150"/>
      <c r="C7" s="150"/>
    </row>
    <row r="8" spans="1:13" ht="15.75" thickBot="1" x14ac:dyDescent="0.3">
      <c r="A8" s="254" t="s">
        <v>0</v>
      </c>
      <c r="B8" s="255"/>
      <c r="C8" s="256"/>
    </row>
    <row r="9" spans="1:13" ht="15.75" thickBot="1" x14ac:dyDescent="0.3">
      <c r="A9" s="152" t="s">
        <v>1</v>
      </c>
      <c r="B9" s="153" t="s">
        <v>2</v>
      </c>
      <c r="C9" s="153" t="s">
        <v>3</v>
      </c>
    </row>
    <row r="10" spans="1:13" x14ac:dyDescent="0.25">
      <c r="A10" s="257" t="s">
        <v>1269</v>
      </c>
      <c r="B10" s="154" t="s">
        <v>769</v>
      </c>
      <c r="C10" s="155"/>
    </row>
    <row r="11" spans="1:13" x14ac:dyDescent="0.25">
      <c r="A11" s="258"/>
      <c r="B11" s="157"/>
      <c r="C11" s="158"/>
    </row>
    <row r="12" spans="1:13" x14ac:dyDescent="0.25">
      <c r="A12" s="258"/>
      <c r="B12" s="157" t="s">
        <v>958</v>
      </c>
      <c r="C12" s="158"/>
    </row>
    <row r="13" spans="1:13" x14ac:dyDescent="0.25">
      <c r="A13" s="258"/>
      <c r="B13" s="159" t="s">
        <v>782</v>
      </c>
      <c r="C13" s="158" t="s">
        <v>774</v>
      </c>
    </row>
    <row r="14" spans="1:13" x14ac:dyDescent="0.25">
      <c r="A14" s="258"/>
      <c r="B14" s="159" t="s">
        <v>781</v>
      </c>
      <c r="C14" s="158" t="s">
        <v>387</v>
      </c>
    </row>
    <row r="15" spans="1:13" x14ac:dyDescent="0.25">
      <c r="A15" s="258"/>
      <c r="B15" s="159" t="s">
        <v>770</v>
      </c>
      <c r="C15" s="158" t="s">
        <v>775</v>
      </c>
    </row>
    <row r="16" spans="1:13" x14ac:dyDescent="0.25">
      <c r="A16" s="258"/>
      <c r="B16" s="159" t="s">
        <v>771</v>
      </c>
      <c r="C16" s="158" t="s">
        <v>776</v>
      </c>
    </row>
    <row r="17" spans="1:3" x14ac:dyDescent="0.25">
      <c r="A17" s="258"/>
      <c r="B17" s="159" t="s">
        <v>772</v>
      </c>
      <c r="C17" s="158" t="s">
        <v>830</v>
      </c>
    </row>
    <row r="18" spans="1:3" x14ac:dyDescent="0.25">
      <c r="A18" s="258"/>
      <c r="B18" s="159" t="s">
        <v>773</v>
      </c>
      <c r="C18" s="158" t="s">
        <v>777</v>
      </c>
    </row>
    <row r="19" spans="1:3" ht="15.75" thickBot="1" x14ac:dyDescent="0.3">
      <c r="A19" s="259"/>
      <c r="B19" s="160"/>
      <c r="C19" s="161"/>
    </row>
    <row r="20" spans="1:3" x14ac:dyDescent="0.25">
      <c r="A20" s="260" t="s">
        <v>780</v>
      </c>
      <c r="B20" s="162" t="s">
        <v>778</v>
      </c>
      <c r="C20" s="163"/>
    </row>
    <row r="21" spans="1:3" x14ac:dyDescent="0.25">
      <c r="A21" s="261"/>
      <c r="B21" s="164"/>
      <c r="C21" s="165"/>
    </row>
    <row r="22" spans="1:3" x14ac:dyDescent="0.25">
      <c r="A22" s="261"/>
      <c r="B22" s="156" t="s">
        <v>779</v>
      </c>
      <c r="C22" s="166"/>
    </row>
    <row r="23" spans="1:3" x14ac:dyDescent="0.25">
      <c r="A23" s="261"/>
      <c r="B23" s="167"/>
      <c r="C23" s="166"/>
    </row>
    <row r="24" spans="1:3" x14ac:dyDescent="0.25">
      <c r="A24" s="261"/>
      <c r="B24" s="168" t="s">
        <v>15</v>
      </c>
      <c r="C24" s="163" t="s">
        <v>957</v>
      </c>
    </row>
    <row r="25" spans="1:3" x14ac:dyDescent="0.25">
      <c r="A25" s="261"/>
      <c r="B25" s="168" t="s">
        <v>16</v>
      </c>
      <c r="C25" s="165" t="s">
        <v>830</v>
      </c>
    </row>
    <row r="26" spans="1:3" ht="15.75" thickBot="1" x14ac:dyDescent="0.3">
      <c r="A26" s="262"/>
      <c r="B26" s="169"/>
      <c r="C26" s="170"/>
    </row>
    <row r="27" spans="1:3" x14ac:dyDescent="0.25">
      <c r="A27" s="25"/>
      <c r="B27" s="2"/>
      <c r="C27" s="2"/>
    </row>
    <row r="28" spans="1:3" x14ac:dyDescent="0.25">
      <c r="A28" s="27" t="str">
        <f ca="1">"© Commonwealth of Australia "&amp;YEAR(TODAY())</f>
        <v>© Commonwealth of Australia 2026</v>
      </c>
    </row>
    <row r="29" spans="1:3" x14ac:dyDescent="0.25">
      <c r="A29"/>
    </row>
    <row r="30" spans="1:3" x14ac:dyDescent="0.25">
      <c r="A30"/>
    </row>
    <row r="31" spans="1:3" x14ac:dyDescent="0.25">
      <c r="A31"/>
    </row>
    <row r="32" spans="1:3"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sheetData>
  <mergeCells count="3">
    <mergeCell ref="A8:C8"/>
    <mergeCell ref="A10:A19"/>
    <mergeCell ref="A20:A26"/>
  </mergeCells>
  <hyperlinks>
    <hyperlink ref="A28" r:id="rId1" display="© Commonwealth of Australia 2014" xr:uid="{34C5E1B0-CA39-4D21-874D-251CA96E9645}"/>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AB51B-8E0D-4A9A-8D39-4FEDE5C11416}">
  <dimension ref="A1:M24"/>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1350</v>
      </c>
    </row>
    <row r="7" spans="1:13" ht="15.75" thickBot="1" x14ac:dyDescent="0.3">
      <c r="A7" s="5"/>
    </row>
    <row r="8" spans="1:13" ht="15.75" thickBot="1" x14ac:dyDescent="0.3">
      <c r="A8" s="215" t="s">
        <v>0</v>
      </c>
      <c r="B8" s="216"/>
      <c r="C8" s="217"/>
      <c r="E8" s="124"/>
    </row>
    <row r="9" spans="1:13" ht="15.75" thickBot="1" x14ac:dyDescent="0.3">
      <c r="A9" s="6" t="s">
        <v>1</v>
      </c>
      <c r="B9" s="1" t="s">
        <v>2</v>
      </c>
      <c r="C9" s="125" t="s">
        <v>3</v>
      </c>
    </row>
    <row r="10" spans="1:13" x14ac:dyDescent="0.25">
      <c r="A10" s="209" t="s">
        <v>1330</v>
      </c>
      <c r="B10" s="96" t="s">
        <v>1321</v>
      </c>
      <c r="C10" s="263" t="s">
        <v>1079</v>
      </c>
    </row>
    <row r="11" spans="1:13" x14ac:dyDescent="0.25">
      <c r="A11" s="210"/>
      <c r="B11" s="97"/>
      <c r="C11" s="264"/>
    </row>
    <row r="12" spans="1:13" x14ac:dyDescent="0.25">
      <c r="A12" s="210"/>
      <c r="B12" s="97" t="s">
        <v>1322</v>
      </c>
      <c r="C12" s="264"/>
    </row>
    <row r="13" spans="1:13" x14ac:dyDescent="0.25">
      <c r="A13" s="210"/>
      <c r="B13" s="97" t="s">
        <v>1288</v>
      </c>
      <c r="C13" s="264"/>
    </row>
    <row r="14" spans="1:13" x14ac:dyDescent="0.25">
      <c r="A14" s="210"/>
      <c r="B14" s="97" t="s">
        <v>1289</v>
      </c>
      <c r="C14" s="264"/>
    </row>
    <row r="15" spans="1:13" x14ac:dyDescent="0.25">
      <c r="A15" s="210"/>
      <c r="B15" s="97" t="s">
        <v>1324</v>
      </c>
      <c r="C15" s="264"/>
    </row>
    <row r="16" spans="1:13" x14ac:dyDescent="0.25">
      <c r="A16" s="210"/>
      <c r="B16" s="97" t="s">
        <v>1325</v>
      </c>
      <c r="C16" s="264"/>
    </row>
    <row r="17" spans="1:3" x14ac:dyDescent="0.25">
      <c r="A17" s="210"/>
      <c r="B17" s="97" t="s">
        <v>1290</v>
      </c>
      <c r="C17" s="264"/>
    </row>
    <row r="18" spans="1:3" x14ac:dyDescent="0.25">
      <c r="A18" s="210"/>
      <c r="B18" s="97" t="s">
        <v>1291</v>
      </c>
      <c r="C18" s="264"/>
    </row>
    <row r="19" spans="1:3" x14ac:dyDescent="0.25">
      <c r="A19" s="210"/>
      <c r="B19" s="97" t="s">
        <v>1292</v>
      </c>
      <c r="C19" s="264"/>
    </row>
    <row r="20" spans="1:3" x14ac:dyDescent="0.25">
      <c r="A20" s="210"/>
      <c r="B20" s="97" t="s">
        <v>1293</v>
      </c>
      <c r="C20" s="264"/>
    </row>
    <row r="21" spans="1:3" x14ac:dyDescent="0.25">
      <c r="A21" s="210"/>
      <c r="B21" s="97" t="s">
        <v>1294</v>
      </c>
      <c r="C21" s="264"/>
    </row>
    <row r="22" spans="1:3" ht="15.75" thickBot="1" x14ac:dyDescent="0.3">
      <c r="A22" s="211"/>
      <c r="B22" s="100"/>
      <c r="C22" s="265"/>
    </row>
    <row r="23" spans="1:3" x14ac:dyDescent="0.25">
      <c r="A23" s="5"/>
    </row>
    <row r="24" spans="1:3" x14ac:dyDescent="0.25">
      <c r="A24" s="27" t="str">
        <f ca="1">"© Commonwealth of Australia "&amp;YEAR(TODAY())</f>
        <v>© Commonwealth of Australia 2026</v>
      </c>
    </row>
  </sheetData>
  <mergeCells count="3">
    <mergeCell ref="A8:C8"/>
    <mergeCell ref="A10:A22"/>
    <mergeCell ref="C10:C22"/>
  </mergeCells>
  <hyperlinks>
    <hyperlink ref="A24" r:id="rId1" display="© Commonwealth of Australia 2014" xr:uid="{AB9304F6-3124-43CD-9E91-1988450D6088}"/>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2D67-8FB1-4338-BAB7-4F7B6DE44B7B}">
  <dimension ref="A1:M65"/>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1349</v>
      </c>
    </row>
    <row r="7" spans="1:13" ht="15.75" thickBot="1" x14ac:dyDescent="0.3">
      <c r="A7" s="5"/>
    </row>
    <row r="8" spans="1:13" ht="15.75" thickBot="1" x14ac:dyDescent="0.3">
      <c r="A8" s="215" t="s">
        <v>0</v>
      </c>
      <c r="B8" s="216"/>
      <c r="C8" s="217"/>
      <c r="E8" s="124"/>
    </row>
    <row r="9" spans="1:13" ht="15.75" thickBot="1" x14ac:dyDescent="0.3">
      <c r="A9" s="6" t="s">
        <v>1</v>
      </c>
      <c r="B9" s="1" t="s">
        <v>2</v>
      </c>
      <c r="C9" s="125" t="s">
        <v>3</v>
      </c>
    </row>
    <row r="10" spans="1:13" x14ac:dyDescent="0.25">
      <c r="A10" s="209" t="s">
        <v>1329</v>
      </c>
      <c r="B10" s="96" t="s">
        <v>1032</v>
      </c>
      <c r="C10" s="110"/>
    </row>
    <row r="11" spans="1:13" x14ac:dyDescent="0.25">
      <c r="A11" s="210"/>
      <c r="B11" s="97"/>
      <c r="C11" s="110"/>
    </row>
    <row r="12" spans="1:13" x14ac:dyDescent="0.25">
      <c r="A12" s="210"/>
      <c r="B12" s="96" t="s">
        <v>1065</v>
      </c>
      <c r="C12" s="110"/>
    </row>
    <row r="13" spans="1:13" x14ac:dyDescent="0.25">
      <c r="A13" s="210"/>
      <c r="B13" s="97"/>
      <c r="C13" s="110"/>
    </row>
    <row r="14" spans="1:13" x14ac:dyDescent="0.25">
      <c r="A14" s="210"/>
      <c r="B14" s="97" t="s">
        <v>1323</v>
      </c>
      <c r="C14" s="110"/>
    </row>
    <row r="15" spans="1:13" x14ac:dyDescent="0.25">
      <c r="A15" s="210"/>
      <c r="B15" s="97" t="s">
        <v>1033</v>
      </c>
      <c r="C15" s="110" t="s">
        <v>1041</v>
      </c>
    </row>
    <row r="16" spans="1:13" x14ac:dyDescent="0.25">
      <c r="A16" s="210"/>
      <c r="B16" s="97" t="s">
        <v>1034</v>
      </c>
      <c r="C16" s="110" t="s">
        <v>1049</v>
      </c>
    </row>
    <row r="17" spans="1:3" x14ac:dyDescent="0.25">
      <c r="A17" s="210"/>
      <c r="B17" s="97" t="s">
        <v>1035</v>
      </c>
      <c r="C17" s="110" t="s">
        <v>1048</v>
      </c>
    </row>
    <row r="18" spans="1:3" x14ac:dyDescent="0.25">
      <c r="A18" s="210"/>
      <c r="B18" s="97" t="s">
        <v>1036</v>
      </c>
      <c r="C18" s="110" t="s">
        <v>1047</v>
      </c>
    </row>
    <row r="19" spans="1:3" x14ac:dyDescent="0.25">
      <c r="A19" s="210"/>
      <c r="B19" s="97" t="s">
        <v>1365</v>
      </c>
      <c r="C19" s="110" t="s">
        <v>1046</v>
      </c>
    </row>
    <row r="20" spans="1:3" x14ac:dyDescent="0.25">
      <c r="A20" s="210"/>
      <c r="B20" s="97" t="s">
        <v>1037</v>
      </c>
      <c r="C20" s="110" t="s">
        <v>1045</v>
      </c>
    </row>
    <row r="21" spans="1:3" x14ac:dyDescent="0.25">
      <c r="A21" s="210"/>
      <c r="B21" s="97" t="s">
        <v>1038</v>
      </c>
      <c r="C21" s="110" t="s">
        <v>1044</v>
      </c>
    </row>
    <row r="22" spans="1:3" x14ac:dyDescent="0.25">
      <c r="A22" s="210"/>
      <c r="B22" s="97" t="s">
        <v>1039</v>
      </c>
      <c r="C22" s="110" t="s">
        <v>1043</v>
      </c>
    </row>
    <row r="23" spans="1:3" x14ac:dyDescent="0.25">
      <c r="A23" s="210"/>
      <c r="B23" s="97" t="s">
        <v>1040</v>
      </c>
      <c r="C23" s="110" t="s">
        <v>1042</v>
      </c>
    </row>
    <row r="24" spans="1:3" ht="15.75" thickBot="1" x14ac:dyDescent="0.3">
      <c r="A24" s="211"/>
      <c r="B24" s="100"/>
      <c r="C24" s="116"/>
    </row>
    <row r="25" spans="1:3" x14ac:dyDescent="0.25">
      <c r="A25" s="209" t="s">
        <v>1050</v>
      </c>
      <c r="B25" s="96" t="s">
        <v>1059</v>
      </c>
      <c r="C25" s="102"/>
    </row>
    <row r="26" spans="1:3" x14ac:dyDescent="0.25">
      <c r="A26" s="210"/>
      <c r="B26" s="96"/>
      <c r="C26" s="102"/>
    </row>
    <row r="27" spans="1:3" x14ac:dyDescent="0.25">
      <c r="A27" s="210"/>
      <c r="B27" s="97" t="s">
        <v>1053</v>
      </c>
      <c r="C27" s="102"/>
    </row>
    <row r="28" spans="1:3" x14ac:dyDescent="0.25">
      <c r="A28" s="210"/>
      <c r="B28" s="97" t="s">
        <v>15</v>
      </c>
      <c r="C28" s="102" t="s">
        <v>1060</v>
      </c>
    </row>
    <row r="29" spans="1:3" x14ac:dyDescent="0.25">
      <c r="A29" s="210"/>
      <c r="B29" s="97" t="s">
        <v>1056</v>
      </c>
      <c r="C29" s="102" t="s">
        <v>1052</v>
      </c>
    </row>
    <row r="30" spans="1:3" ht="15.75" thickBot="1" x14ac:dyDescent="0.3">
      <c r="A30" s="211"/>
      <c r="B30" s="100"/>
      <c r="C30" s="116"/>
    </row>
    <row r="31" spans="1:3" x14ac:dyDescent="0.25">
      <c r="A31" s="209" t="s">
        <v>1058</v>
      </c>
      <c r="B31" s="96" t="s">
        <v>1057</v>
      </c>
      <c r="C31" s="110"/>
    </row>
    <row r="32" spans="1:3" x14ac:dyDescent="0.25">
      <c r="A32" s="210"/>
      <c r="C32" s="110"/>
    </row>
    <row r="33" spans="1:3" x14ac:dyDescent="0.25">
      <c r="A33" s="210"/>
      <c r="B33" s="97" t="s">
        <v>1055</v>
      </c>
      <c r="C33" s="110" t="s">
        <v>1061</v>
      </c>
    </row>
    <row r="34" spans="1:3" x14ac:dyDescent="0.25">
      <c r="A34" s="210"/>
      <c r="B34" s="97" t="s">
        <v>1051</v>
      </c>
      <c r="C34" s="110" t="s">
        <v>1052</v>
      </c>
    </row>
    <row r="35" spans="1:3" ht="15.75" thickBot="1" x14ac:dyDescent="0.3">
      <c r="A35" s="211"/>
      <c r="B35" s="100"/>
      <c r="C35" s="116"/>
    </row>
    <row r="36" spans="1:3" x14ac:dyDescent="0.25">
      <c r="A36" s="209" t="s">
        <v>1063</v>
      </c>
      <c r="B36" s="115" t="s">
        <v>1062</v>
      </c>
      <c r="C36" s="209" t="s">
        <v>1272</v>
      </c>
    </row>
    <row r="37" spans="1:3" x14ac:dyDescent="0.25">
      <c r="A37" s="210"/>
      <c r="B37" s="96"/>
      <c r="C37" s="210"/>
    </row>
    <row r="38" spans="1:3" x14ac:dyDescent="0.25">
      <c r="A38" s="210"/>
      <c r="B38" s="97" t="s">
        <v>1307</v>
      </c>
      <c r="C38" s="210"/>
    </row>
    <row r="39" spans="1:3" x14ac:dyDescent="0.25">
      <c r="A39" s="210"/>
      <c r="B39" s="97" t="s">
        <v>1033</v>
      </c>
      <c r="C39" s="210"/>
    </row>
    <row r="40" spans="1:3" x14ac:dyDescent="0.25">
      <c r="A40" s="210"/>
      <c r="B40" s="97" t="s">
        <v>1034</v>
      </c>
      <c r="C40" s="210" t="s">
        <v>911</v>
      </c>
    </row>
    <row r="41" spans="1:3" x14ac:dyDescent="0.25">
      <c r="A41" s="210"/>
      <c r="B41" s="97" t="s">
        <v>1035</v>
      </c>
      <c r="C41" s="210" t="s">
        <v>912</v>
      </c>
    </row>
    <row r="42" spans="1:3" x14ac:dyDescent="0.25">
      <c r="A42" s="210"/>
      <c r="B42" s="97" t="s">
        <v>1036</v>
      </c>
      <c r="C42" s="210"/>
    </row>
    <row r="43" spans="1:3" x14ac:dyDescent="0.25">
      <c r="A43" s="210"/>
      <c r="B43" s="97" t="s">
        <v>1365</v>
      </c>
      <c r="C43" s="210"/>
    </row>
    <row r="44" spans="1:3" x14ac:dyDescent="0.25">
      <c r="A44" s="210"/>
      <c r="B44" s="97" t="s">
        <v>1037</v>
      </c>
      <c r="C44" s="210"/>
    </row>
    <row r="45" spans="1:3" x14ac:dyDescent="0.25">
      <c r="A45" s="210"/>
      <c r="B45" s="97" t="s">
        <v>1038</v>
      </c>
      <c r="C45" s="210"/>
    </row>
    <row r="46" spans="1:3" x14ac:dyDescent="0.25">
      <c r="A46" s="210"/>
      <c r="B46" s="97" t="s">
        <v>1308</v>
      </c>
      <c r="C46" s="210"/>
    </row>
    <row r="47" spans="1:3" ht="15.75" thickBot="1" x14ac:dyDescent="0.3">
      <c r="A47" s="211"/>
      <c r="B47" s="100"/>
      <c r="C47" s="104"/>
    </row>
    <row r="48" spans="1:3" x14ac:dyDescent="0.25">
      <c r="A48" s="209" t="s">
        <v>1440</v>
      </c>
      <c r="B48" s="115" t="s">
        <v>1054</v>
      </c>
      <c r="C48" s="209" t="s">
        <v>1064</v>
      </c>
    </row>
    <row r="49" spans="1:3" x14ac:dyDescent="0.25">
      <c r="A49" s="210"/>
      <c r="B49" s="96"/>
      <c r="C49" s="210"/>
    </row>
    <row r="50" spans="1:3" x14ac:dyDescent="0.25">
      <c r="A50" s="210"/>
      <c r="B50" s="97" t="s">
        <v>1066</v>
      </c>
      <c r="C50" s="210"/>
    </row>
    <row r="51" spans="1:3" x14ac:dyDescent="0.25">
      <c r="A51" s="210"/>
      <c r="B51" s="97" t="s">
        <v>1320</v>
      </c>
      <c r="C51" s="210"/>
    </row>
    <row r="52" spans="1:3" x14ac:dyDescent="0.25">
      <c r="A52" s="210"/>
      <c r="B52" s="97" t="s">
        <v>1319</v>
      </c>
      <c r="C52" s="210" t="s">
        <v>911</v>
      </c>
    </row>
    <row r="53" spans="1:3" x14ac:dyDescent="0.25">
      <c r="A53" s="210"/>
      <c r="B53" s="97" t="s">
        <v>1318</v>
      </c>
      <c r="C53" s="210" t="s">
        <v>912</v>
      </c>
    </row>
    <row r="54" spans="1:3" x14ac:dyDescent="0.25">
      <c r="A54" s="210"/>
      <c r="B54" s="97" t="s">
        <v>1317</v>
      </c>
      <c r="C54" s="210"/>
    </row>
    <row r="55" spans="1:3" x14ac:dyDescent="0.25">
      <c r="A55" s="210"/>
      <c r="B55" s="97" t="s">
        <v>1316</v>
      </c>
      <c r="C55" s="210"/>
    </row>
    <row r="56" spans="1:3" x14ac:dyDescent="0.25">
      <c r="A56" s="210"/>
      <c r="B56" s="97" t="s">
        <v>1315</v>
      </c>
      <c r="C56" s="210"/>
    </row>
    <row r="57" spans="1:3" x14ac:dyDescent="0.25">
      <c r="A57" s="210"/>
      <c r="B57" s="97" t="s">
        <v>1314</v>
      </c>
      <c r="C57" s="210"/>
    </row>
    <row r="58" spans="1:3" x14ac:dyDescent="0.25">
      <c r="A58" s="210"/>
      <c r="B58" s="97" t="s">
        <v>1313</v>
      </c>
      <c r="C58" s="210"/>
    </row>
    <row r="59" spans="1:3" x14ac:dyDescent="0.25">
      <c r="A59" s="210"/>
      <c r="B59" s="97" t="s">
        <v>1312</v>
      </c>
      <c r="C59" s="210"/>
    </row>
    <row r="60" spans="1:3" x14ac:dyDescent="0.25">
      <c r="A60" s="210"/>
      <c r="B60" s="97" t="s">
        <v>1311</v>
      </c>
      <c r="C60" s="210"/>
    </row>
    <row r="61" spans="1:3" x14ac:dyDescent="0.25">
      <c r="A61" s="210"/>
      <c r="B61" s="97" t="s">
        <v>1310</v>
      </c>
      <c r="C61" s="210"/>
    </row>
    <row r="62" spans="1:3" x14ac:dyDescent="0.25">
      <c r="A62" s="210"/>
      <c r="B62" s="97" t="s">
        <v>1309</v>
      </c>
      <c r="C62" s="210"/>
    </row>
    <row r="63" spans="1:3" ht="15.75" thickBot="1" x14ac:dyDescent="0.3">
      <c r="A63" s="211"/>
      <c r="B63" s="100"/>
      <c r="C63" s="211"/>
    </row>
    <row r="64" spans="1:3" x14ac:dyDescent="0.25">
      <c r="A64" s="5"/>
    </row>
    <row r="65" spans="1:1" x14ac:dyDescent="0.25">
      <c r="A65" s="27" t="str">
        <f ca="1">"© Commonwealth of Australia "&amp;YEAR(TODAY())</f>
        <v>© Commonwealth of Australia 2026</v>
      </c>
    </row>
  </sheetData>
  <mergeCells count="8">
    <mergeCell ref="A48:A63"/>
    <mergeCell ref="C48:C63"/>
    <mergeCell ref="C36:C46"/>
    <mergeCell ref="A8:C8"/>
    <mergeCell ref="A10:A24"/>
    <mergeCell ref="A25:A30"/>
    <mergeCell ref="A31:A35"/>
    <mergeCell ref="A36:A47"/>
  </mergeCells>
  <hyperlinks>
    <hyperlink ref="A65" r:id="rId1" display="© Commonwealth of Australia 2014" xr:uid="{4FBF1EC1-CC43-4819-A1CD-87F81F7D8317}"/>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E7B5F-AFCA-4BB3-9E18-9AB894EC5AF1}">
  <dimension ref="A1:M62"/>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1332</v>
      </c>
    </row>
    <row r="7" spans="1:13" ht="15.75" thickBot="1" x14ac:dyDescent="0.3">
      <c r="A7" s="5"/>
    </row>
    <row r="8" spans="1:13" ht="15.75" thickBot="1" x14ac:dyDescent="0.3">
      <c r="A8" s="215" t="s">
        <v>0</v>
      </c>
      <c r="B8" s="216"/>
      <c r="C8" s="217"/>
      <c r="E8" s="124"/>
    </row>
    <row r="9" spans="1:13" ht="15.75" thickBot="1" x14ac:dyDescent="0.3">
      <c r="A9" s="6" t="s">
        <v>1</v>
      </c>
      <c r="B9" s="1" t="s">
        <v>2</v>
      </c>
      <c r="C9" s="125" t="s">
        <v>3</v>
      </c>
    </row>
    <row r="10" spans="1:13" x14ac:dyDescent="0.25">
      <c r="A10" s="209" t="s">
        <v>1330</v>
      </c>
      <c r="B10" s="96" t="s">
        <v>1091</v>
      </c>
      <c r="C10" s="110"/>
    </row>
    <row r="11" spans="1:13" ht="20.25" customHeight="1" x14ac:dyDescent="0.25">
      <c r="A11" s="210"/>
      <c r="B11" s="96"/>
      <c r="C11" s="110"/>
    </row>
    <row r="12" spans="1:13" ht="26.25" customHeight="1" x14ac:dyDescent="0.25">
      <c r="A12" s="210"/>
      <c r="B12" s="96" t="s">
        <v>1127</v>
      </c>
      <c r="C12" s="110"/>
    </row>
    <row r="13" spans="1:13" x14ac:dyDescent="0.25">
      <c r="A13" s="210"/>
      <c r="B13" s="97"/>
      <c r="C13" s="110"/>
    </row>
    <row r="14" spans="1:13" ht="17.25" customHeight="1" x14ac:dyDescent="0.25">
      <c r="A14" s="210"/>
      <c r="B14" s="86" t="s">
        <v>1126</v>
      </c>
      <c r="C14" s="110"/>
    </row>
    <row r="15" spans="1:13" x14ac:dyDescent="0.25">
      <c r="A15" s="210"/>
      <c r="B15" s="97" t="s">
        <v>1083</v>
      </c>
      <c r="C15" s="110" t="s">
        <v>1092</v>
      </c>
    </row>
    <row r="16" spans="1:13" x14ac:dyDescent="0.25">
      <c r="A16" s="210"/>
      <c r="B16" s="97" t="s">
        <v>1366</v>
      </c>
      <c r="C16" s="110" t="s">
        <v>1089</v>
      </c>
    </row>
    <row r="17" spans="1:3" x14ac:dyDescent="0.25">
      <c r="A17" s="210"/>
      <c r="B17" s="97" t="s">
        <v>1084</v>
      </c>
      <c r="C17" s="110" t="s">
        <v>1093</v>
      </c>
    </row>
    <row r="18" spans="1:3" x14ac:dyDescent="0.25">
      <c r="A18" s="210"/>
      <c r="B18" s="97" t="s">
        <v>1085</v>
      </c>
      <c r="C18" s="110" t="s">
        <v>1094</v>
      </c>
    </row>
    <row r="19" spans="1:3" x14ac:dyDescent="0.25">
      <c r="A19" s="210"/>
      <c r="B19" s="97" t="s">
        <v>1086</v>
      </c>
      <c r="C19" s="110" t="s">
        <v>1095</v>
      </c>
    </row>
    <row r="20" spans="1:3" x14ac:dyDescent="0.25">
      <c r="A20" s="210"/>
      <c r="B20" s="97" t="s">
        <v>1087</v>
      </c>
      <c r="C20" s="110" t="s">
        <v>1096</v>
      </c>
    </row>
    <row r="21" spans="1:3" x14ac:dyDescent="0.25">
      <c r="A21" s="210"/>
      <c r="B21" s="97" t="s">
        <v>1097</v>
      </c>
      <c r="C21" s="110" t="s">
        <v>1098</v>
      </c>
    </row>
    <row r="22" spans="1:3" ht="15.75" thickBot="1" x14ac:dyDescent="0.3">
      <c r="A22" s="211"/>
      <c r="B22" s="100"/>
      <c r="C22" s="104"/>
    </row>
    <row r="23" spans="1:3" x14ac:dyDescent="0.25">
      <c r="A23" s="209" t="s">
        <v>1100</v>
      </c>
      <c r="B23" s="96" t="s">
        <v>1132</v>
      </c>
      <c r="C23" s="102"/>
    </row>
    <row r="24" spans="1:3" x14ac:dyDescent="0.25">
      <c r="A24" s="210"/>
      <c r="B24" s="96"/>
      <c r="C24" s="102"/>
    </row>
    <row r="25" spans="1:3" x14ac:dyDescent="0.25">
      <c r="A25" s="210"/>
      <c r="B25" s="127" t="s">
        <v>1167</v>
      </c>
      <c r="C25" s="102"/>
    </row>
    <row r="26" spans="1:3" x14ac:dyDescent="0.25">
      <c r="A26" s="210"/>
      <c r="B26" s="97" t="s">
        <v>1107</v>
      </c>
      <c r="C26" s="110" t="s">
        <v>1099</v>
      </c>
    </row>
    <row r="27" spans="1:3" x14ac:dyDescent="0.25">
      <c r="A27" s="210"/>
      <c r="B27" s="97" t="s">
        <v>1108</v>
      </c>
      <c r="C27" s="110" t="s">
        <v>911</v>
      </c>
    </row>
    <row r="28" spans="1:3" ht="15.75" thickBot="1" x14ac:dyDescent="0.3">
      <c r="A28" s="211"/>
      <c r="B28" s="100"/>
      <c r="C28" s="116"/>
    </row>
    <row r="29" spans="1:3" x14ac:dyDescent="0.25">
      <c r="A29" s="209" t="s">
        <v>1130</v>
      </c>
      <c r="B29" s="96" t="s">
        <v>1101</v>
      </c>
      <c r="C29" s="110"/>
    </row>
    <row r="30" spans="1:3" x14ac:dyDescent="0.25">
      <c r="A30" s="210"/>
      <c r="B30" s="96"/>
      <c r="C30" s="110"/>
    </row>
    <row r="31" spans="1:3" x14ac:dyDescent="0.25">
      <c r="A31" s="210"/>
      <c r="B31" s="128" t="s">
        <v>1102</v>
      </c>
      <c r="C31" s="110"/>
    </row>
    <row r="32" spans="1:3" x14ac:dyDescent="0.25">
      <c r="A32" s="210"/>
      <c r="B32" s="126"/>
      <c r="C32" s="110"/>
    </row>
    <row r="33" spans="1:3" x14ac:dyDescent="0.25">
      <c r="A33" s="210"/>
      <c r="B33" s="128" t="s">
        <v>1103</v>
      </c>
      <c r="C33" s="110" t="s">
        <v>910</v>
      </c>
    </row>
    <row r="34" spans="1:3" x14ac:dyDescent="0.25">
      <c r="A34" s="210"/>
      <c r="B34" s="128" t="s">
        <v>1104</v>
      </c>
      <c r="C34" s="110" t="s">
        <v>1106</v>
      </c>
    </row>
    <row r="35" spans="1:3" x14ac:dyDescent="0.25">
      <c r="A35" s="210"/>
      <c r="B35" s="128" t="s">
        <v>1105</v>
      </c>
      <c r="C35" s="110" t="s">
        <v>1090</v>
      </c>
    </row>
    <row r="36" spans="1:3" ht="15.75" thickBot="1" x14ac:dyDescent="0.3">
      <c r="A36" s="211"/>
      <c r="B36" s="100"/>
      <c r="C36" s="104"/>
    </row>
    <row r="37" spans="1:3" x14ac:dyDescent="0.25">
      <c r="A37" s="209" t="s">
        <v>1113</v>
      </c>
      <c r="B37" s="96" t="s">
        <v>1109</v>
      </c>
      <c r="C37" s="209" t="s">
        <v>1112</v>
      </c>
    </row>
    <row r="38" spans="1:3" x14ac:dyDescent="0.25">
      <c r="A38" s="210"/>
      <c r="B38" s="96"/>
      <c r="C38" s="210"/>
    </row>
    <row r="39" spans="1:3" x14ac:dyDescent="0.25">
      <c r="A39" s="210"/>
      <c r="B39" s="128" t="s">
        <v>1140</v>
      </c>
      <c r="C39" s="210"/>
    </row>
    <row r="40" spans="1:3" x14ac:dyDescent="0.25">
      <c r="A40" s="210"/>
      <c r="B40" s="126"/>
      <c r="C40" s="210"/>
    </row>
    <row r="41" spans="1:3" x14ac:dyDescent="0.25">
      <c r="A41" s="210"/>
      <c r="B41" s="128" t="s">
        <v>1110</v>
      </c>
      <c r="C41" s="210"/>
    </row>
    <row r="42" spans="1:3" x14ac:dyDescent="0.25">
      <c r="A42" s="210"/>
      <c r="B42" s="128" t="s">
        <v>1111</v>
      </c>
      <c r="C42" s="210"/>
    </row>
    <row r="43" spans="1:3" ht="15.75" thickBot="1" x14ac:dyDescent="0.3">
      <c r="A43" s="211"/>
      <c r="B43" s="100"/>
      <c r="C43" s="211"/>
    </row>
    <row r="44" spans="1:3" x14ac:dyDescent="0.25">
      <c r="A44" s="209" t="s">
        <v>1273</v>
      </c>
      <c r="B44" s="96" t="s">
        <v>1112</v>
      </c>
      <c r="C44" s="110"/>
    </row>
    <row r="45" spans="1:3" x14ac:dyDescent="0.25">
      <c r="A45" s="210"/>
      <c r="B45" s="96"/>
      <c r="C45" s="110"/>
    </row>
    <row r="46" spans="1:3" x14ac:dyDescent="0.25">
      <c r="A46" s="210"/>
      <c r="B46" s="128" t="s">
        <v>1114</v>
      </c>
      <c r="C46" s="110"/>
    </row>
    <row r="47" spans="1:3" x14ac:dyDescent="0.25">
      <c r="A47" s="210"/>
      <c r="B47" s="128" t="s">
        <v>1115</v>
      </c>
      <c r="C47" s="110" t="s">
        <v>910</v>
      </c>
    </row>
    <row r="48" spans="1:3" x14ac:dyDescent="0.25">
      <c r="A48" s="210"/>
      <c r="B48" s="128" t="s">
        <v>1116</v>
      </c>
      <c r="C48" s="110" t="s">
        <v>911</v>
      </c>
    </row>
    <row r="49" spans="1:3" x14ac:dyDescent="0.25">
      <c r="A49" s="210"/>
      <c r="B49" s="128" t="s">
        <v>1118</v>
      </c>
      <c r="C49" s="110" t="s">
        <v>912</v>
      </c>
    </row>
    <row r="50" spans="1:3" x14ac:dyDescent="0.25">
      <c r="A50" s="210"/>
      <c r="B50" s="128" t="s">
        <v>1117</v>
      </c>
      <c r="C50" s="110" t="s">
        <v>913</v>
      </c>
    </row>
    <row r="51" spans="1:3" x14ac:dyDescent="0.25">
      <c r="A51" s="210"/>
      <c r="B51" s="128" t="s">
        <v>1495</v>
      </c>
      <c r="C51" s="110" t="s">
        <v>1075</v>
      </c>
    </row>
    <row r="52" spans="1:3" x14ac:dyDescent="0.25">
      <c r="A52" s="210"/>
      <c r="B52" s="128" t="s">
        <v>1120</v>
      </c>
      <c r="C52" s="110" t="s">
        <v>1076</v>
      </c>
    </row>
    <row r="53" spans="1:3" x14ac:dyDescent="0.25">
      <c r="A53" s="210"/>
      <c r="B53" s="128" t="s">
        <v>1121</v>
      </c>
      <c r="C53" s="110" t="s">
        <v>1122</v>
      </c>
    </row>
    <row r="54" spans="1:3" ht="15.75" thickBot="1" x14ac:dyDescent="0.3">
      <c r="A54" s="211"/>
      <c r="B54" s="100"/>
      <c r="C54" s="104"/>
    </row>
    <row r="55" spans="1:3" x14ac:dyDescent="0.25">
      <c r="A55" s="209" t="s">
        <v>1125</v>
      </c>
      <c r="B55" s="96" t="s">
        <v>1123</v>
      </c>
      <c r="C55" s="110"/>
    </row>
    <row r="56" spans="1:3" x14ac:dyDescent="0.25">
      <c r="A56" s="210"/>
      <c r="B56" s="96"/>
      <c r="C56" s="110"/>
    </row>
    <row r="57" spans="1:3" x14ac:dyDescent="0.25">
      <c r="A57" s="210"/>
      <c r="B57" s="128" t="s">
        <v>1143</v>
      </c>
      <c r="C57" s="110"/>
    </row>
    <row r="58" spans="1:3" x14ac:dyDescent="0.25">
      <c r="A58" s="210"/>
      <c r="B58" s="126"/>
      <c r="C58" s="110"/>
    </row>
    <row r="59" spans="1:3" x14ac:dyDescent="0.25">
      <c r="A59" s="210"/>
      <c r="B59" s="128" t="s">
        <v>1124</v>
      </c>
      <c r="C59" s="110" t="s">
        <v>1079</v>
      </c>
    </row>
    <row r="60" spans="1:3" ht="15.75" thickBot="1" x14ac:dyDescent="0.3">
      <c r="A60" s="211"/>
      <c r="B60" s="100"/>
      <c r="C60" s="104"/>
    </row>
    <row r="61" spans="1:3" x14ac:dyDescent="0.25">
      <c r="A61" s="87"/>
      <c r="B61" s="97"/>
      <c r="C61" s="98"/>
    </row>
    <row r="62" spans="1:3" x14ac:dyDescent="0.25">
      <c r="A62" s="27" t="str">
        <f ca="1">"© Commonwealth of Australia "&amp;YEAR(TODAY())</f>
        <v>© Commonwealth of Australia 2026</v>
      </c>
    </row>
  </sheetData>
  <mergeCells count="8">
    <mergeCell ref="A37:A43"/>
    <mergeCell ref="A44:A54"/>
    <mergeCell ref="A55:A60"/>
    <mergeCell ref="C37:C43"/>
    <mergeCell ref="A8:C8"/>
    <mergeCell ref="A10:A22"/>
    <mergeCell ref="A23:A28"/>
    <mergeCell ref="A29:A36"/>
  </mergeCells>
  <phoneticPr fontId="36" type="noConversion"/>
  <hyperlinks>
    <hyperlink ref="A62" r:id="rId1" display="© Commonwealth of Australia 2014" xr:uid="{01C4B6A6-A0D8-4856-B2E5-EC2CAB747B0A}"/>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49958-C2F1-4E54-9A62-477B89F04D7D}">
  <dimension ref="A1:M43"/>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1464</v>
      </c>
    </row>
    <row r="7" spans="1:13" ht="15.75" thickBot="1" x14ac:dyDescent="0.3">
      <c r="A7" s="5"/>
    </row>
    <row r="8" spans="1:13" ht="15.75" thickBot="1" x14ac:dyDescent="0.3">
      <c r="A8" s="215" t="s">
        <v>0</v>
      </c>
      <c r="B8" s="216"/>
      <c r="C8" s="217"/>
      <c r="E8" s="124"/>
    </row>
    <row r="9" spans="1:13" ht="15.75" thickBot="1" x14ac:dyDescent="0.3">
      <c r="A9" s="6" t="s">
        <v>1</v>
      </c>
      <c r="B9" s="1" t="s">
        <v>2</v>
      </c>
      <c r="C9" s="125" t="s">
        <v>3</v>
      </c>
    </row>
    <row r="10" spans="1:13" x14ac:dyDescent="0.25">
      <c r="A10" s="209" t="s">
        <v>1331</v>
      </c>
      <c r="B10" s="96" t="s">
        <v>1327</v>
      </c>
      <c r="C10" s="209" t="s">
        <v>1279</v>
      </c>
    </row>
    <row r="11" spans="1:13" x14ac:dyDescent="0.25">
      <c r="A11" s="210"/>
      <c r="B11" s="96"/>
      <c r="C11" s="210"/>
    </row>
    <row r="12" spans="1:13" x14ac:dyDescent="0.25">
      <c r="A12" s="210"/>
      <c r="B12" s="96" t="s">
        <v>1367</v>
      </c>
      <c r="C12" s="210"/>
    </row>
    <row r="13" spans="1:13" x14ac:dyDescent="0.25">
      <c r="A13" s="210"/>
      <c r="B13" s="96"/>
      <c r="C13" s="210"/>
    </row>
    <row r="14" spans="1:13" x14ac:dyDescent="0.25">
      <c r="A14" s="210"/>
      <c r="B14" s="97" t="s">
        <v>1082</v>
      </c>
      <c r="C14" s="210"/>
    </row>
    <row r="15" spans="1:13" x14ac:dyDescent="0.25">
      <c r="A15" s="210"/>
      <c r="B15" s="97" t="s">
        <v>1067</v>
      </c>
      <c r="C15" s="210"/>
    </row>
    <row r="16" spans="1:13" x14ac:dyDescent="0.25">
      <c r="A16" s="210"/>
      <c r="B16" s="97" t="s">
        <v>1359</v>
      </c>
      <c r="C16" s="210"/>
    </row>
    <row r="17" spans="1:3" x14ac:dyDescent="0.25">
      <c r="A17" s="210"/>
      <c r="B17" s="97" t="s">
        <v>1068</v>
      </c>
      <c r="C17" s="210"/>
    </row>
    <row r="18" spans="1:3" x14ac:dyDescent="0.25">
      <c r="A18" s="210"/>
      <c r="B18" s="97" t="s">
        <v>1361</v>
      </c>
      <c r="C18" s="210"/>
    </row>
    <row r="19" spans="1:3" x14ac:dyDescent="0.25">
      <c r="A19" s="210"/>
      <c r="B19" s="97" t="s">
        <v>1465</v>
      </c>
      <c r="C19" s="210"/>
    </row>
    <row r="20" spans="1:3" x14ac:dyDescent="0.25">
      <c r="A20" s="210"/>
      <c r="B20" s="97" t="s">
        <v>1466</v>
      </c>
      <c r="C20" s="210"/>
    </row>
    <row r="21" spans="1:3" x14ac:dyDescent="0.25">
      <c r="A21" s="210"/>
      <c r="B21" s="97" t="s">
        <v>1467</v>
      </c>
      <c r="C21" s="210"/>
    </row>
    <row r="22" spans="1:3" x14ac:dyDescent="0.25">
      <c r="A22" s="210"/>
      <c r="B22" s="97" t="s">
        <v>1468</v>
      </c>
      <c r="C22" s="210"/>
    </row>
    <row r="23" spans="1:3" x14ac:dyDescent="0.25">
      <c r="A23" s="210"/>
      <c r="B23" s="97" t="s">
        <v>1469</v>
      </c>
      <c r="C23" s="210"/>
    </row>
    <row r="24" spans="1:3" ht="22.5" x14ac:dyDescent="0.25">
      <c r="A24" s="210"/>
      <c r="B24" s="97" t="s">
        <v>1470</v>
      </c>
      <c r="C24" s="210"/>
    </row>
    <row r="25" spans="1:3" ht="15.75" thickBot="1" x14ac:dyDescent="0.3">
      <c r="A25" s="211"/>
      <c r="B25" s="100"/>
      <c r="C25" s="211"/>
    </row>
    <row r="26" spans="1:3" x14ac:dyDescent="0.25">
      <c r="A26" s="209" t="s">
        <v>1441</v>
      </c>
      <c r="B26" s="96" t="s">
        <v>1081</v>
      </c>
      <c r="C26" s="102"/>
    </row>
    <row r="27" spans="1:3" x14ac:dyDescent="0.25">
      <c r="A27" s="210"/>
      <c r="B27" s="96"/>
      <c r="C27" s="102"/>
    </row>
    <row r="28" spans="1:3" x14ac:dyDescent="0.25">
      <c r="A28" s="210"/>
      <c r="B28" s="97" t="s">
        <v>1328</v>
      </c>
      <c r="C28" s="102"/>
    </row>
    <row r="29" spans="1:3" x14ac:dyDescent="0.25">
      <c r="A29" s="210"/>
      <c r="B29" s="97" t="s">
        <v>1074</v>
      </c>
      <c r="C29" s="110" t="s">
        <v>910</v>
      </c>
    </row>
    <row r="30" spans="1:3" x14ac:dyDescent="0.25">
      <c r="A30" s="210"/>
      <c r="B30" s="97" t="s">
        <v>1360</v>
      </c>
      <c r="C30" s="110" t="s">
        <v>911</v>
      </c>
    </row>
    <row r="31" spans="1:3" x14ac:dyDescent="0.25">
      <c r="A31" s="210"/>
      <c r="B31" s="97" t="s">
        <v>1471</v>
      </c>
      <c r="C31" s="110" t="s">
        <v>912</v>
      </c>
    </row>
    <row r="32" spans="1:3" x14ac:dyDescent="0.25">
      <c r="A32" s="210"/>
      <c r="B32" s="97" t="s">
        <v>1473</v>
      </c>
      <c r="C32" s="110" t="s">
        <v>913</v>
      </c>
    </row>
    <row r="33" spans="1:3" x14ac:dyDescent="0.25">
      <c r="A33" s="210"/>
      <c r="B33" s="97" t="s">
        <v>1472</v>
      </c>
      <c r="C33" s="110" t="s">
        <v>1075</v>
      </c>
    </row>
    <row r="34" spans="1:3" x14ac:dyDescent="0.25">
      <c r="A34" s="210"/>
      <c r="B34" s="97" t="s">
        <v>1474</v>
      </c>
      <c r="C34" s="110" t="s">
        <v>1076</v>
      </c>
    </row>
    <row r="35" spans="1:3" x14ac:dyDescent="0.25">
      <c r="A35" s="210"/>
      <c r="B35" s="97" t="s">
        <v>1475</v>
      </c>
      <c r="C35" s="110" t="s">
        <v>1477</v>
      </c>
    </row>
    <row r="36" spans="1:3" ht="22.5" x14ac:dyDescent="0.25">
      <c r="A36" s="210"/>
      <c r="B36" s="97" t="s">
        <v>1476</v>
      </c>
      <c r="C36" s="110" t="s">
        <v>1362</v>
      </c>
    </row>
    <row r="37" spans="1:3" ht="15.75" thickBot="1" x14ac:dyDescent="0.3">
      <c r="A37" s="211"/>
      <c r="B37" s="100"/>
      <c r="C37" s="116"/>
    </row>
    <row r="38" spans="1:3" x14ac:dyDescent="0.25">
      <c r="A38" s="209" t="s">
        <v>1442</v>
      </c>
      <c r="B38" s="96" t="s">
        <v>1326</v>
      </c>
      <c r="C38" s="110"/>
    </row>
    <row r="39" spans="1:3" x14ac:dyDescent="0.25">
      <c r="A39" s="210"/>
      <c r="C39" s="110"/>
    </row>
    <row r="40" spans="1:3" x14ac:dyDescent="0.25">
      <c r="A40" s="210"/>
      <c r="B40" s="97" t="s">
        <v>1078</v>
      </c>
      <c r="C40" s="110" t="s">
        <v>1079</v>
      </c>
    </row>
    <row r="41" spans="1:3" ht="15.75" thickBot="1" x14ac:dyDescent="0.3">
      <c r="A41" s="211"/>
      <c r="B41" s="100"/>
      <c r="C41" s="104"/>
    </row>
    <row r="43" spans="1:3" x14ac:dyDescent="0.25">
      <c r="A43" s="27" t="str">
        <f ca="1">"© Commonwealth of Australia "&amp;YEAR(TODAY())</f>
        <v>© Commonwealth of Australia 2026</v>
      </c>
    </row>
  </sheetData>
  <mergeCells count="5">
    <mergeCell ref="A8:C8"/>
    <mergeCell ref="A10:A25"/>
    <mergeCell ref="C10:C25"/>
    <mergeCell ref="A26:A37"/>
    <mergeCell ref="A38:A41"/>
  </mergeCells>
  <hyperlinks>
    <hyperlink ref="A43" r:id="rId1" display="© Commonwealth of Australia 2014" xr:uid="{5C7A06FB-AF9D-4DF3-A7A8-1628E4E3607C}"/>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22B12-1DAF-4AE7-A571-4739C4F8DC70}">
  <dimension ref="A1:M62"/>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1461</v>
      </c>
      <c r="B6" s="140"/>
      <c r="C6" s="140"/>
    </row>
    <row r="7" spans="1:13" ht="15.75" thickBot="1" x14ac:dyDescent="0.3">
      <c r="A7" s="144"/>
      <c r="B7" s="140"/>
      <c r="C7" s="140"/>
    </row>
    <row r="8" spans="1:13" ht="15.75" thickBot="1" x14ac:dyDescent="0.3">
      <c r="A8" s="266" t="s">
        <v>0</v>
      </c>
      <c r="B8" s="267"/>
      <c r="C8" s="268"/>
      <c r="E8" s="124"/>
    </row>
    <row r="9" spans="1:13" ht="15.75" thickBot="1" x14ac:dyDescent="0.3">
      <c r="A9" s="141" t="s">
        <v>1</v>
      </c>
      <c r="B9" s="142" t="s">
        <v>2</v>
      </c>
      <c r="C9" s="145" t="s">
        <v>3</v>
      </c>
    </row>
    <row r="10" spans="1:13" x14ac:dyDescent="0.25">
      <c r="A10" s="230" t="s">
        <v>1344</v>
      </c>
      <c r="B10" s="130" t="s">
        <v>1165</v>
      </c>
      <c r="C10" s="137"/>
    </row>
    <row r="11" spans="1:13" ht="13.5" customHeight="1" x14ac:dyDescent="0.25">
      <c r="A11" s="231"/>
      <c r="B11" s="130"/>
      <c r="C11" s="137"/>
    </row>
    <row r="12" spans="1:13" ht="16.5" customHeight="1" x14ac:dyDescent="0.25">
      <c r="A12" s="231"/>
      <c r="B12" s="130" t="s">
        <v>1280</v>
      </c>
      <c r="C12" s="137"/>
    </row>
    <row r="13" spans="1:13" ht="11.25" customHeight="1" x14ac:dyDescent="0.25">
      <c r="A13" s="231"/>
      <c r="B13" s="95"/>
      <c r="C13" s="137"/>
    </row>
    <row r="14" spans="1:13" ht="17.25" customHeight="1" x14ac:dyDescent="0.25">
      <c r="A14" s="231"/>
      <c r="B14" s="146" t="s">
        <v>1166</v>
      </c>
      <c r="C14" s="137"/>
    </row>
    <row r="15" spans="1:13" x14ac:dyDescent="0.25">
      <c r="A15" s="231"/>
      <c r="B15" s="95" t="s">
        <v>1083</v>
      </c>
      <c r="C15" s="137" t="s">
        <v>1144</v>
      </c>
    </row>
    <row r="16" spans="1:13" x14ac:dyDescent="0.25">
      <c r="A16" s="231"/>
      <c r="B16" s="95" t="s">
        <v>1088</v>
      </c>
      <c r="C16" s="137" t="s">
        <v>1145</v>
      </c>
    </row>
    <row r="17" spans="1:3" x14ac:dyDescent="0.25">
      <c r="A17" s="231"/>
      <c r="B17" s="95" t="s">
        <v>1084</v>
      </c>
      <c r="C17" s="137" t="s">
        <v>1146</v>
      </c>
    </row>
    <row r="18" spans="1:3" x14ac:dyDescent="0.25">
      <c r="A18" s="231"/>
      <c r="B18" s="95" t="s">
        <v>1085</v>
      </c>
      <c r="C18" s="137" t="s">
        <v>1147</v>
      </c>
    </row>
    <row r="19" spans="1:3" x14ac:dyDescent="0.25">
      <c r="A19" s="231"/>
      <c r="B19" s="95" t="s">
        <v>1086</v>
      </c>
      <c r="C19" s="137" t="s">
        <v>1148</v>
      </c>
    </row>
    <row r="20" spans="1:3" x14ac:dyDescent="0.25">
      <c r="A20" s="231"/>
      <c r="B20" s="95" t="s">
        <v>1087</v>
      </c>
      <c r="C20" s="137" t="s">
        <v>1149</v>
      </c>
    </row>
    <row r="21" spans="1:3" x14ac:dyDescent="0.25">
      <c r="A21" s="231"/>
      <c r="B21" s="95" t="s">
        <v>1097</v>
      </c>
      <c r="C21" s="137" t="s">
        <v>1098</v>
      </c>
    </row>
    <row r="22" spans="1:3" ht="15.75" thickBot="1" x14ac:dyDescent="0.3">
      <c r="A22" s="232"/>
      <c r="B22" s="135"/>
      <c r="C22" s="139"/>
    </row>
    <row r="23" spans="1:3" x14ac:dyDescent="0.25">
      <c r="A23" s="230" t="s">
        <v>1151</v>
      </c>
      <c r="B23" s="130" t="s">
        <v>1164</v>
      </c>
      <c r="C23" s="118"/>
    </row>
    <row r="24" spans="1:3" x14ac:dyDescent="0.25">
      <c r="A24" s="231"/>
      <c r="B24" s="147"/>
      <c r="C24" s="118"/>
    </row>
    <row r="25" spans="1:3" x14ac:dyDescent="0.25">
      <c r="A25" s="231"/>
      <c r="B25" s="95" t="s">
        <v>1257</v>
      </c>
      <c r="C25" s="137"/>
    </row>
    <row r="26" spans="1:3" x14ac:dyDescent="0.25">
      <c r="A26" s="231"/>
      <c r="B26" s="95" t="s">
        <v>1107</v>
      </c>
      <c r="C26" s="137" t="s">
        <v>1150</v>
      </c>
    </row>
    <row r="27" spans="1:3" x14ac:dyDescent="0.25">
      <c r="A27" s="231"/>
      <c r="B27" s="95" t="s">
        <v>1108</v>
      </c>
      <c r="C27" s="137" t="s">
        <v>911</v>
      </c>
    </row>
    <row r="28" spans="1:3" ht="15.75" thickBot="1" x14ac:dyDescent="0.3">
      <c r="A28" s="232"/>
      <c r="B28" s="135"/>
      <c r="C28" s="136"/>
    </row>
    <row r="29" spans="1:3" x14ac:dyDescent="0.25">
      <c r="A29" s="230" t="s">
        <v>1157</v>
      </c>
      <c r="B29" s="130" t="s">
        <v>1152</v>
      </c>
      <c r="C29" s="137"/>
    </row>
    <row r="30" spans="1:3" x14ac:dyDescent="0.25">
      <c r="A30" s="231"/>
      <c r="B30" s="130"/>
      <c r="C30" s="137"/>
    </row>
    <row r="31" spans="1:3" x14ac:dyDescent="0.25">
      <c r="A31" s="231"/>
      <c r="B31" s="94" t="s">
        <v>1102</v>
      </c>
      <c r="C31" s="137"/>
    </row>
    <row r="32" spans="1:3" x14ac:dyDescent="0.25">
      <c r="A32" s="231"/>
      <c r="B32" s="148"/>
      <c r="C32" s="137"/>
    </row>
    <row r="33" spans="1:3" x14ac:dyDescent="0.25">
      <c r="A33" s="231"/>
      <c r="B33" s="94" t="s">
        <v>1156</v>
      </c>
      <c r="C33" s="137" t="s">
        <v>910</v>
      </c>
    </row>
    <row r="34" spans="1:3" x14ac:dyDescent="0.25">
      <c r="A34" s="231"/>
      <c r="B34" s="94" t="s">
        <v>1155</v>
      </c>
      <c r="C34" s="137" t="s">
        <v>1153</v>
      </c>
    </row>
    <row r="35" spans="1:3" x14ac:dyDescent="0.25">
      <c r="A35" s="231"/>
      <c r="B35" s="94" t="s">
        <v>1105</v>
      </c>
      <c r="C35" s="137" t="s">
        <v>1154</v>
      </c>
    </row>
    <row r="36" spans="1:3" ht="15.75" thickBot="1" x14ac:dyDescent="0.3">
      <c r="A36" s="232"/>
      <c r="B36" s="135"/>
      <c r="C36" s="139"/>
    </row>
    <row r="37" spans="1:3" x14ac:dyDescent="0.25">
      <c r="A37" s="230" t="s">
        <v>1160</v>
      </c>
      <c r="B37" s="130" t="s">
        <v>1158</v>
      </c>
      <c r="C37" s="230" t="s">
        <v>1159</v>
      </c>
    </row>
    <row r="38" spans="1:3" x14ac:dyDescent="0.25">
      <c r="A38" s="231"/>
      <c r="B38" s="130"/>
      <c r="C38" s="231"/>
    </row>
    <row r="39" spans="1:3" x14ac:dyDescent="0.25">
      <c r="A39" s="231"/>
      <c r="B39" s="94" t="s">
        <v>1140</v>
      </c>
      <c r="C39" s="231"/>
    </row>
    <row r="40" spans="1:3" x14ac:dyDescent="0.25">
      <c r="A40" s="231"/>
      <c r="B40" s="148"/>
      <c r="C40" s="231"/>
    </row>
    <row r="41" spans="1:3" x14ac:dyDescent="0.25">
      <c r="A41" s="231"/>
      <c r="B41" s="94" t="s">
        <v>1110</v>
      </c>
      <c r="C41" s="231"/>
    </row>
    <row r="42" spans="1:3" x14ac:dyDescent="0.25">
      <c r="A42" s="231"/>
      <c r="B42" s="94" t="s">
        <v>1111</v>
      </c>
      <c r="C42" s="231"/>
    </row>
    <row r="43" spans="1:3" ht="15.75" thickBot="1" x14ac:dyDescent="0.3">
      <c r="A43" s="232"/>
      <c r="B43" s="135"/>
      <c r="C43" s="232"/>
    </row>
    <row r="44" spans="1:3" x14ac:dyDescent="0.25">
      <c r="A44" s="230" t="s">
        <v>1277</v>
      </c>
      <c r="B44" s="130" t="s">
        <v>1159</v>
      </c>
      <c r="C44" s="137"/>
    </row>
    <row r="45" spans="1:3" x14ac:dyDescent="0.25">
      <c r="A45" s="231"/>
      <c r="B45" s="130"/>
      <c r="C45" s="137"/>
    </row>
    <row r="46" spans="1:3" x14ac:dyDescent="0.25">
      <c r="A46" s="231"/>
      <c r="B46" s="94" t="s">
        <v>1114</v>
      </c>
      <c r="C46" s="137"/>
    </row>
    <row r="47" spans="1:3" x14ac:dyDescent="0.25">
      <c r="A47" s="231"/>
      <c r="B47" s="94" t="s">
        <v>1115</v>
      </c>
      <c r="C47" s="137" t="s">
        <v>910</v>
      </c>
    </row>
    <row r="48" spans="1:3" x14ac:dyDescent="0.25">
      <c r="A48" s="231"/>
      <c r="B48" s="94" t="s">
        <v>1116</v>
      </c>
      <c r="C48" s="137" t="s">
        <v>911</v>
      </c>
    </row>
    <row r="49" spans="1:3" x14ac:dyDescent="0.25">
      <c r="A49" s="231"/>
      <c r="B49" s="94" t="s">
        <v>1118</v>
      </c>
      <c r="C49" s="137" t="s">
        <v>912</v>
      </c>
    </row>
    <row r="50" spans="1:3" x14ac:dyDescent="0.25">
      <c r="A50" s="231"/>
      <c r="B50" s="94" t="s">
        <v>1117</v>
      </c>
      <c r="C50" s="137" t="s">
        <v>913</v>
      </c>
    </row>
    <row r="51" spans="1:3" x14ac:dyDescent="0.25">
      <c r="A51" s="231"/>
      <c r="B51" s="94" t="s">
        <v>1495</v>
      </c>
      <c r="C51" s="137" t="s">
        <v>1075</v>
      </c>
    </row>
    <row r="52" spans="1:3" x14ac:dyDescent="0.25">
      <c r="A52" s="231"/>
      <c r="B52" s="94" t="s">
        <v>1120</v>
      </c>
      <c r="C52" s="137" t="s">
        <v>1076</v>
      </c>
    </row>
    <row r="53" spans="1:3" x14ac:dyDescent="0.25">
      <c r="A53" s="231"/>
      <c r="B53" s="94" t="s">
        <v>1121</v>
      </c>
      <c r="C53" s="137" t="s">
        <v>1161</v>
      </c>
    </row>
    <row r="54" spans="1:3" ht="15.75" thickBot="1" x14ac:dyDescent="0.3">
      <c r="A54" s="232"/>
      <c r="B54" s="135"/>
      <c r="C54" s="139"/>
    </row>
    <row r="55" spans="1:3" x14ac:dyDescent="0.25">
      <c r="A55" s="230" t="s">
        <v>1163</v>
      </c>
      <c r="B55" s="130" t="s">
        <v>1162</v>
      </c>
      <c r="C55" s="137"/>
    </row>
    <row r="56" spans="1:3" x14ac:dyDescent="0.25">
      <c r="A56" s="231"/>
      <c r="B56" s="130"/>
      <c r="C56" s="137"/>
    </row>
    <row r="57" spans="1:3" x14ac:dyDescent="0.25">
      <c r="A57" s="231"/>
      <c r="B57" s="94" t="s">
        <v>1143</v>
      </c>
      <c r="C57" s="137"/>
    </row>
    <row r="58" spans="1:3" x14ac:dyDescent="0.25">
      <c r="A58" s="231"/>
      <c r="B58" s="148"/>
      <c r="C58" s="137"/>
    </row>
    <row r="59" spans="1:3" x14ac:dyDescent="0.25">
      <c r="A59" s="231"/>
      <c r="B59" s="94" t="s">
        <v>1124</v>
      </c>
      <c r="C59" s="137" t="s">
        <v>1079</v>
      </c>
    </row>
    <row r="60" spans="1:3" ht="15.75" thickBot="1" x14ac:dyDescent="0.3">
      <c r="A60" s="232"/>
      <c r="B60" s="135"/>
      <c r="C60" s="139"/>
    </row>
    <row r="61" spans="1:3" x14ac:dyDescent="0.25">
      <c r="A61" s="87"/>
      <c r="B61" s="97"/>
      <c r="C61" s="98"/>
    </row>
    <row r="62" spans="1:3" x14ac:dyDescent="0.25">
      <c r="A62" s="27" t="str">
        <f ca="1">"© Commonwealth of Australia "&amp;YEAR(TODAY())</f>
        <v>© Commonwealth of Australia 2026</v>
      </c>
    </row>
  </sheetData>
  <mergeCells count="8">
    <mergeCell ref="A44:A54"/>
    <mergeCell ref="A55:A60"/>
    <mergeCell ref="A8:C8"/>
    <mergeCell ref="A10:A22"/>
    <mergeCell ref="A23:A28"/>
    <mergeCell ref="A29:A36"/>
    <mergeCell ref="A37:A43"/>
    <mergeCell ref="C37:C43"/>
  </mergeCells>
  <hyperlinks>
    <hyperlink ref="A62" r:id="rId1" display="© Commonwealth of Australia 2014" xr:uid="{16CF2FCD-45F2-4CA1-A6B5-382CE822A46D}"/>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032B0-75D9-4937-A78A-68B38B4519E2}">
  <dimension ref="A1:M43"/>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1462</v>
      </c>
      <c r="B6" s="140"/>
      <c r="C6" s="140"/>
    </row>
    <row r="7" spans="1:13" ht="15.75" thickBot="1" x14ac:dyDescent="0.3">
      <c r="A7" s="144"/>
      <c r="B7" s="140"/>
      <c r="C7" s="140"/>
    </row>
    <row r="8" spans="1:13" ht="15.75" thickBot="1" x14ac:dyDescent="0.3">
      <c r="A8" s="266" t="s">
        <v>0</v>
      </c>
      <c r="B8" s="267"/>
      <c r="C8" s="268"/>
      <c r="E8" s="124"/>
    </row>
    <row r="9" spans="1:13" ht="15.75" thickBot="1" x14ac:dyDescent="0.3">
      <c r="A9" s="141" t="s">
        <v>1</v>
      </c>
      <c r="B9" s="142" t="s">
        <v>2</v>
      </c>
      <c r="C9" s="145" t="s">
        <v>3</v>
      </c>
    </row>
    <row r="10" spans="1:13" x14ac:dyDescent="0.25">
      <c r="A10" s="230" t="s">
        <v>1345</v>
      </c>
      <c r="B10" s="130" t="s">
        <v>1069</v>
      </c>
      <c r="C10" s="230" t="s">
        <v>1278</v>
      </c>
    </row>
    <row r="11" spans="1:13" x14ac:dyDescent="0.25">
      <c r="A11" s="231"/>
      <c r="B11" s="130"/>
      <c r="C11" s="231"/>
    </row>
    <row r="12" spans="1:13" x14ac:dyDescent="0.25">
      <c r="A12" s="231"/>
      <c r="B12" s="130" t="s">
        <v>1256</v>
      </c>
      <c r="C12" s="231"/>
    </row>
    <row r="13" spans="1:13" ht="15.75" customHeight="1" x14ac:dyDescent="0.25">
      <c r="A13" s="231"/>
      <c r="B13" s="130"/>
      <c r="C13" s="231"/>
    </row>
    <row r="14" spans="1:13" ht="17.25" customHeight="1" x14ac:dyDescent="0.25">
      <c r="A14" s="231"/>
      <c r="B14" s="95" t="s">
        <v>1072</v>
      </c>
      <c r="C14" s="231"/>
    </row>
    <row r="15" spans="1:13" x14ac:dyDescent="0.25">
      <c r="A15" s="231"/>
      <c r="B15" s="97" t="s">
        <v>1067</v>
      </c>
      <c r="C15" s="231"/>
    </row>
    <row r="16" spans="1:13" x14ac:dyDescent="0.25">
      <c r="A16" s="231"/>
      <c r="B16" s="97" t="s">
        <v>1359</v>
      </c>
      <c r="C16" s="231"/>
    </row>
    <row r="17" spans="1:3" x14ac:dyDescent="0.25">
      <c r="A17" s="231"/>
      <c r="B17" s="97" t="s">
        <v>1068</v>
      </c>
      <c r="C17" s="231"/>
    </row>
    <row r="18" spans="1:3" x14ac:dyDescent="0.25">
      <c r="A18" s="231"/>
      <c r="B18" s="97" t="s">
        <v>1361</v>
      </c>
      <c r="C18" s="231"/>
    </row>
    <row r="19" spans="1:3" x14ac:dyDescent="0.25">
      <c r="A19" s="231"/>
      <c r="B19" s="97" t="s">
        <v>1465</v>
      </c>
      <c r="C19" s="231"/>
    </row>
    <row r="20" spans="1:3" x14ac:dyDescent="0.25">
      <c r="A20" s="231"/>
      <c r="B20" s="97" t="s">
        <v>1466</v>
      </c>
      <c r="C20" s="231"/>
    </row>
    <row r="21" spans="1:3" x14ac:dyDescent="0.25">
      <c r="A21" s="231"/>
      <c r="B21" s="97" t="s">
        <v>1467</v>
      </c>
      <c r="C21" s="231"/>
    </row>
    <row r="22" spans="1:3" x14ac:dyDescent="0.25">
      <c r="A22" s="231"/>
      <c r="B22" s="97" t="s">
        <v>1468</v>
      </c>
      <c r="C22" s="231"/>
    </row>
    <row r="23" spans="1:3" x14ac:dyDescent="0.25">
      <c r="A23" s="231"/>
      <c r="B23" s="97" t="s">
        <v>1469</v>
      </c>
      <c r="C23" s="231"/>
    </row>
    <row r="24" spans="1:3" ht="22.5" x14ac:dyDescent="0.25">
      <c r="A24" s="231"/>
      <c r="B24" s="97" t="s">
        <v>1470</v>
      </c>
      <c r="C24" s="231"/>
    </row>
    <row r="25" spans="1:3" ht="15.75" thickBot="1" x14ac:dyDescent="0.3">
      <c r="A25" s="232"/>
      <c r="B25" s="135"/>
      <c r="C25" s="232"/>
    </row>
    <row r="26" spans="1:3" x14ac:dyDescent="0.25">
      <c r="A26" s="230" t="s">
        <v>1071</v>
      </c>
      <c r="B26" s="130" t="s">
        <v>1070</v>
      </c>
      <c r="C26" s="118"/>
    </row>
    <row r="27" spans="1:3" x14ac:dyDescent="0.25">
      <c r="A27" s="231"/>
      <c r="B27" s="130"/>
      <c r="C27" s="118"/>
    </row>
    <row r="28" spans="1:3" x14ac:dyDescent="0.25">
      <c r="A28" s="231"/>
      <c r="B28" s="95" t="s">
        <v>1073</v>
      </c>
      <c r="C28" s="118"/>
    </row>
    <row r="29" spans="1:3" x14ac:dyDescent="0.25">
      <c r="A29" s="231"/>
      <c r="B29" s="97" t="s">
        <v>1074</v>
      </c>
      <c r="C29" s="137" t="s">
        <v>910</v>
      </c>
    </row>
    <row r="30" spans="1:3" x14ac:dyDescent="0.25">
      <c r="A30" s="231"/>
      <c r="B30" s="97" t="s">
        <v>1360</v>
      </c>
      <c r="C30" s="137" t="s">
        <v>911</v>
      </c>
    </row>
    <row r="31" spans="1:3" x14ac:dyDescent="0.25">
      <c r="A31" s="231"/>
      <c r="B31" s="97" t="s">
        <v>1471</v>
      </c>
      <c r="C31" s="137" t="s">
        <v>912</v>
      </c>
    </row>
    <row r="32" spans="1:3" x14ac:dyDescent="0.25">
      <c r="A32" s="231"/>
      <c r="B32" s="97" t="s">
        <v>1473</v>
      </c>
      <c r="C32" s="137" t="s">
        <v>913</v>
      </c>
    </row>
    <row r="33" spans="1:3" x14ac:dyDescent="0.25">
      <c r="A33" s="231"/>
      <c r="B33" s="97" t="s">
        <v>1472</v>
      </c>
      <c r="C33" s="137" t="s">
        <v>1075</v>
      </c>
    </row>
    <row r="34" spans="1:3" x14ac:dyDescent="0.25">
      <c r="A34" s="231"/>
      <c r="B34" s="97" t="s">
        <v>1474</v>
      </c>
      <c r="C34" s="137" t="s">
        <v>1076</v>
      </c>
    </row>
    <row r="35" spans="1:3" x14ac:dyDescent="0.25">
      <c r="A35" s="231"/>
      <c r="B35" s="97" t="s">
        <v>1475</v>
      </c>
      <c r="C35" s="137" t="s">
        <v>1478</v>
      </c>
    </row>
    <row r="36" spans="1:3" ht="22.5" x14ac:dyDescent="0.25">
      <c r="A36" s="231"/>
      <c r="B36" s="97" t="s">
        <v>1476</v>
      </c>
      <c r="C36" s="137" t="s">
        <v>1362</v>
      </c>
    </row>
    <row r="37" spans="1:3" ht="15.75" thickBot="1" x14ac:dyDescent="0.3">
      <c r="A37" s="232"/>
      <c r="B37" s="135"/>
      <c r="C37" s="136"/>
    </row>
    <row r="38" spans="1:3" x14ac:dyDescent="0.25">
      <c r="A38" s="230" t="s">
        <v>1080</v>
      </c>
      <c r="B38" s="130" t="s">
        <v>1077</v>
      </c>
      <c r="C38" s="137"/>
    </row>
    <row r="39" spans="1:3" x14ac:dyDescent="0.25">
      <c r="A39" s="231"/>
      <c r="B39" s="140"/>
      <c r="C39" s="137"/>
    </row>
    <row r="40" spans="1:3" x14ac:dyDescent="0.25">
      <c r="A40" s="231"/>
      <c r="B40" s="95" t="s">
        <v>1078</v>
      </c>
      <c r="C40" s="137" t="s">
        <v>1079</v>
      </c>
    </row>
    <row r="41" spans="1:3" ht="15.75" thickBot="1" x14ac:dyDescent="0.3">
      <c r="A41" s="232"/>
      <c r="B41" s="135"/>
      <c r="C41" s="139"/>
    </row>
    <row r="43" spans="1:3" x14ac:dyDescent="0.25">
      <c r="A43" s="27" t="str">
        <f ca="1">"© Commonwealth of Australia "&amp;YEAR(TODAY())</f>
        <v>© Commonwealth of Australia 2026</v>
      </c>
    </row>
  </sheetData>
  <mergeCells count="5">
    <mergeCell ref="C10:C25"/>
    <mergeCell ref="A8:C8"/>
    <mergeCell ref="A10:A25"/>
    <mergeCell ref="A26:A37"/>
    <mergeCell ref="A38:A41"/>
  </mergeCells>
  <hyperlinks>
    <hyperlink ref="A43" r:id="rId1" display="© Commonwealth of Australia 2014" xr:uid="{026B3229-E8B2-4582-A42D-037266E651D2}"/>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BF40F-8FC3-4ACC-A5D2-8313AD36EF79}">
  <dimension ref="A1:M49"/>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1306</v>
      </c>
    </row>
    <row r="7" spans="1:13" ht="15.75" thickBot="1" x14ac:dyDescent="0.3">
      <c r="A7" s="5"/>
    </row>
    <row r="8" spans="1:13" ht="15.75" thickBot="1" x14ac:dyDescent="0.3">
      <c r="A8" s="215" t="s">
        <v>0</v>
      </c>
      <c r="B8" s="216"/>
      <c r="C8" s="217"/>
      <c r="E8" s="124"/>
    </row>
    <row r="9" spans="1:13" ht="15.75" thickBot="1" x14ac:dyDescent="0.3">
      <c r="A9" s="6" t="s">
        <v>1</v>
      </c>
      <c r="B9" s="1" t="s">
        <v>2</v>
      </c>
      <c r="C9" s="125" t="s">
        <v>3</v>
      </c>
    </row>
    <row r="10" spans="1:13" x14ac:dyDescent="0.25">
      <c r="A10" s="209" t="s">
        <v>1348</v>
      </c>
      <c r="B10" s="96" t="s">
        <v>1131</v>
      </c>
      <c r="C10" s="110"/>
    </row>
    <row r="11" spans="1:13" x14ac:dyDescent="0.25">
      <c r="A11" s="210"/>
      <c r="B11" s="96"/>
      <c r="C11" s="110"/>
    </row>
    <row r="12" spans="1:13" ht="16.5" customHeight="1" x14ac:dyDescent="0.25">
      <c r="A12" s="210"/>
      <c r="B12" s="130" t="s">
        <v>1275</v>
      </c>
      <c r="C12" s="110"/>
    </row>
    <row r="13" spans="1:13" x14ac:dyDescent="0.25">
      <c r="A13" s="210"/>
      <c r="B13" s="97"/>
      <c r="C13" s="110"/>
    </row>
    <row r="14" spans="1:13" ht="17.25" customHeight="1" x14ac:dyDescent="0.25">
      <c r="A14" s="210"/>
      <c r="B14" s="86" t="s">
        <v>1128</v>
      </c>
      <c r="C14" s="110"/>
    </row>
    <row r="15" spans="1:13" x14ac:dyDescent="0.25">
      <c r="A15" s="210"/>
      <c r="B15" s="97" t="s">
        <v>1107</v>
      </c>
      <c r="C15" s="110" t="s">
        <v>1494</v>
      </c>
    </row>
    <row r="16" spans="1:13" x14ac:dyDescent="0.25">
      <c r="A16" s="210"/>
      <c r="B16" s="97" t="s">
        <v>1108</v>
      </c>
      <c r="C16" s="110" t="s">
        <v>911</v>
      </c>
    </row>
    <row r="17" spans="1:3" ht="15.75" thickBot="1" x14ac:dyDescent="0.3">
      <c r="A17" s="211"/>
      <c r="B17" s="100"/>
      <c r="C17" s="104"/>
    </row>
    <row r="18" spans="1:3" x14ac:dyDescent="0.25">
      <c r="A18" s="209" t="s">
        <v>1443</v>
      </c>
      <c r="B18" s="96" t="s">
        <v>1129</v>
      </c>
      <c r="C18" s="102"/>
    </row>
    <row r="19" spans="1:3" x14ac:dyDescent="0.25">
      <c r="A19" s="210"/>
      <c r="B19" s="127"/>
      <c r="C19" s="102"/>
    </row>
    <row r="20" spans="1:3" x14ac:dyDescent="0.25">
      <c r="A20" s="210"/>
      <c r="B20" s="128" t="s">
        <v>1102</v>
      </c>
      <c r="C20" s="110"/>
    </row>
    <row r="21" spans="1:3" x14ac:dyDescent="0.25">
      <c r="A21" s="210"/>
      <c r="B21" s="97" t="s">
        <v>1142</v>
      </c>
      <c r="C21" s="110" t="s">
        <v>910</v>
      </c>
    </row>
    <row r="22" spans="1:3" x14ac:dyDescent="0.25">
      <c r="A22" s="210"/>
      <c r="B22" s="97" t="s">
        <v>1141</v>
      </c>
      <c r="C22" s="110" t="s">
        <v>1134</v>
      </c>
    </row>
    <row r="23" spans="1:3" ht="15.75" thickBot="1" x14ac:dyDescent="0.3">
      <c r="A23" s="211"/>
      <c r="B23" s="100"/>
      <c r="C23" s="116"/>
    </row>
    <row r="24" spans="1:3" x14ac:dyDescent="0.25">
      <c r="A24" s="209" t="s">
        <v>1444</v>
      </c>
      <c r="B24" s="96" t="s">
        <v>1133</v>
      </c>
      <c r="C24" s="209" t="s">
        <v>1274</v>
      </c>
    </row>
    <row r="25" spans="1:3" x14ac:dyDescent="0.25">
      <c r="A25" s="210"/>
      <c r="B25" s="96"/>
      <c r="C25" s="210"/>
    </row>
    <row r="26" spans="1:3" x14ac:dyDescent="0.25">
      <c r="A26" s="210"/>
      <c r="B26" s="128" t="s">
        <v>1140</v>
      </c>
      <c r="C26" s="210"/>
    </row>
    <row r="27" spans="1:3" x14ac:dyDescent="0.25">
      <c r="A27" s="210"/>
      <c r="B27" s="126"/>
      <c r="C27" s="210"/>
    </row>
    <row r="28" spans="1:3" x14ac:dyDescent="0.25">
      <c r="A28" s="210"/>
      <c r="B28" s="128" t="s">
        <v>1110</v>
      </c>
      <c r="C28" s="210"/>
    </row>
    <row r="29" spans="1:3" x14ac:dyDescent="0.25">
      <c r="A29" s="210"/>
      <c r="B29" s="128" t="s">
        <v>1111</v>
      </c>
      <c r="C29" s="210"/>
    </row>
    <row r="30" spans="1:3" ht="15.75" thickBot="1" x14ac:dyDescent="0.3">
      <c r="A30" s="211"/>
      <c r="B30" s="100"/>
      <c r="C30" s="211"/>
    </row>
    <row r="31" spans="1:3" x14ac:dyDescent="0.25">
      <c r="A31" s="209" t="s">
        <v>1276</v>
      </c>
      <c r="B31" s="96" t="s">
        <v>1135</v>
      </c>
      <c r="C31" s="110"/>
    </row>
    <row r="32" spans="1:3" x14ac:dyDescent="0.25">
      <c r="A32" s="210"/>
      <c r="B32" s="96"/>
      <c r="C32" s="110"/>
    </row>
    <row r="33" spans="1:3" x14ac:dyDescent="0.25">
      <c r="A33" s="210"/>
      <c r="B33" s="128" t="s">
        <v>1114</v>
      </c>
      <c r="C33" s="110"/>
    </row>
    <row r="34" spans="1:3" x14ac:dyDescent="0.25">
      <c r="A34" s="210"/>
      <c r="B34" s="128" t="s">
        <v>1115</v>
      </c>
      <c r="C34" s="110" t="s">
        <v>910</v>
      </c>
    </row>
    <row r="35" spans="1:3" x14ac:dyDescent="0.25">
      <c r="A35" s="210"/>
      <c r="B35" s="128" t="s">
        <v>1116</v>
      </c>
      <c r="C35" s="110" t="s">
        <v>911</v>
      </c>
    </row>
    <row r="36" spans="1:3" x14ac:dyDescent="0.25">
      <c r="A36" s="210"/>
      <c r="B36" s="128" t="s">
        <v>1118</v>
      </c>
      <c r="C36" s="110" t="s">
        <v>912</v>
      </c>
    </row>
    <row r="37" spans="1:3" x14ac:dyDescent="0.25">
      <c r="A37" s="210"/>
      <c r="B37" s="128" t="s">
        <v>1117</v>
      </c>
      <c r="C37" s="110" t="s">
        <v>913</v>
      </c>
    </row>
    <row r="38" spans="1:3" x14ac:dyDescent="0.25">
      <c r="A38" s="210"/>
      <c r="B38" s="128" t="s">
        <v>1119</v>
      </c>
      <c r="C38" s="110" t="s">
        <v>1075</v>
      </c>
    </row>
    <row r="39" spans="1:3" x14ac:dyDescent="0.25">
      <c r="A39" s="210"/>
      <c r="B39" s="128" t="s">
        <v>1120</v>
      </c>
      <c r="C39" s="110" t="s">
        <v>1076</v>
      </c>
    </row>
    <row r="40" spans="1:3" x14ac:dyDescent="0.25">
      <c r="A40" s="210"/>
      <c r="B40" s="128" t="s">
        <v>1121</v>
      </c>
      <c r="C40" s="110" t="s">
        <v>1136</v>
      </c>
    </row>
    <row r="41" spans="1:3" ht="15.75" thickBot="1" x14ac:dyDescent="0.3">
      <c r="A41" s="211"/>
      <c r="B41" s="100"/>
      <c r="C41" s="104"/>
    </row>
    <row r="42" spans="1:3" x14ac:dyDescent="0.25">
      <c r="A42" s="209" t="s">
        <v>1139</v>
      </c>
      <c r="B42" s="96" t="s">
        <v>1137</v>
      </c>
      <c r="C42" s="110"/>
    </row>
    <row r="43" spans="1:3" x14ac:dyDescent="0.25">
      <c r="A43" s="210"/>
      <c r="B43" s="96"/>
      <c r="C43" s="110"/>
    </row>
    <row r="44" spans="1:3" x14ac:dyDescent="0.25">
      <c r="A44" s="210"/>
      <c r="B44" s="128" t="s">
        <v>1143</v>
      </c>
      <c r="C44" s="110"/>
    </row>
    <row r="45" spans="1:3" x14ac:dyDescent="0.25">
      <c r="A45" s="210"/>
      <c r="B45" s="126"/>
      <c r="C45" s="110"/>
    </row>
    <row r="46" spans="1:3" x14ac:dyDescent="0.25">
      <c r="A46" s="210"/>
      <c r="B46" s="128" t="s">
        <v>1138</v>
      </c>
      <c r="C46" s="110" t="s">
        <v>1079</v>
      </c>
    </row>
    <row r="47" spans="1:3" ht="15.75" thickBot="1" x14ac:dyDescent="0.3">
      <c r="A47" s="211"/>
      <c r="B47" s="100"/>
      <c r="C47" s="104"/>
    </row>
    <row r="48" spans="1:3" x14ac:dyDescent="0.25">
      <c r="A48" s="87"/>
      <c r="B48" s="97"/>
      <c r="C48" s="98"/>
    </row>
    <row r="49" spans="1:1" x14ac:dyDescent="0.25">
      <c r="A49" s="27" t="str">
        <f ca="1">"© Commonwealth of Australia "&amp;YEAR(TODAY())</f>
        <v>© Commonwealth of Australia 2026</v>
      </c>
    </row>
  </sheetData>
  <mergeCells count="7">
    <mergeCell ref="A42:A47"/>
    <mergeCell ref="C24:C30"/>
    <mergeCell ref="A8:C8"/>
    <mergeCell ref="A10:A17"/>
    <mergeCell ref="A18:A23"/>
    <mergeCell ref="A24:A30"/>
    <mergeCell ref="A31:A41"/>
  </mergeCells>
  <hyperlinks>
    <hyperlink ref="A49" r:id="rId1" display="© Commonwealth of Australia 2014" xr:uid="{FC0FB389-FB26-472F-B587-F7A40F948DB0}"/>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C125D-B639-4A5E-8FF5-C54E215FC61C}">
  <sheetPr codeName="Sheet18"/>
  <dimension ref="A1:M41"/>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5"/>
      <c r="B5" s="2"/>
      <c r="C5" s="2"/>
    </row>
    <row r="6" spans="1:13" ht="18" x14ac:dyDescent="0.25">
      <c r="A6" s="88" t="s">
        <v>1463</v>
      </c>
      <c r="B6" s="140"/>
      <c r="C6" s="140"/>
    </row>
    <row r="7" spans="1:13" ht="15.75" thickBot="1" x14ac:dyDescent="0.3">
      <c r="A7" s="144"/>
      <c r="B7" s="140"/>
      <c r="C7" s="140"/>
    </row>
    <row r="8" spans="1:13" ht="15.75" thickBot="1" x14ac:dyDescent="0.3">
      <c r="A8" s="266" t="s">
        <v>0</v>
      </c>
      <c r="B8" s="267"/>
      <c r="C8" s="268"/>
    </row>
    <row r="9" spans="1:13" ht="15.75" thickBot="1" x14ac:dyDescent="0.3">
      <c r="A9" s="141" t="s">
        <v>1</v>
      </c>
      <c r="B9" s="142" t="s">
        <v>2</v>
      </c>
      <c r="C9" s="143" t="s">
        <v>3</v>
      </c>
    </row>
    <row r="10" spans="1:13" x14ac:dyDescent="0.25">
      <c r="A10" s="230" t="s">
        <v>1000</v>
      </c>
      <c r="B10" s="130" t="s">
        <v>728</v>
      </c>
      <c r="C10" s="269" t="s">
        <v>1270</v>
      </c>
    </row>
    <row r="11" spans="1:13" x14ac:dyDescent="0.25">
      <c r="A11" s="231"/>
      <c r="B11" s="95"/>
      <c r="C11" s="270"/>
    </row>
    <row r="12" spans="1:13" x14ac:dyDescent="0.25">
      <c r="A12" s="231"/>
      <c r="B12" s="95" t="s">
        <v>729</v>
      </c>
      <c r="C12" s="270"/>
    </row>
    <row r="13" spans="1:13" x14ac:dyDescent="0.25">
      <c r="A13" s="231"/>
      <c r="B13" s="95"/>
      <c r="C13" s="270"/>
    </row>
    <row r="14" spans="1:13" x14ac:dyDescent="0.25">
      <c r="A14" s="231"/>
      <c r="B14" s="95" t="s">
        <v>1026</v>
      </c>
      <c r="C14" s="270"/>
    </row>
    <row r="15" spans="1:13" x14ac:dyDescent="0.25">
      <c r="A15" s="231"/>
      <c r="B15" s="95"/>
      <c r="C15" s="270"/>
    </row>
    <row r="16" spans="1:13" x14ac:dyDescent="0.25">
      <c r="A16" s="231"/>
      <c r="B16" s="95" t="s">
        <v>730</v>
      </c>
      <c r="C16" s="270"/>
    </row>
    <row r="17" spans="1:3" x14ac:dyDescent="0.25">
      <c r="A17" s="231"/>
      <c r="B17" s="95" t="s">
        <v>731</v>
      </c>
      <c r="C17" s="270"/>
    </row>
    <row r="18" spans="1:3" x14ac:dyDescent="0.25">
      <c r="A18" s="231"/>
      <c r="B18" s="95" t="s">
        <v>732</v>
      </c>
      <c r="C18" s="270"/>
    </row>
    <row r="19" spans="1:3" ht="15.75" thickBot="1" x14ac:dyDescent="0.3">
      <c r="A19" s="232"/>
      <c r="B19" s="135"/>
      <c r="C19" s="271"/>
    </row>
    <row r="20" spans="1:3" x14ac:dyDescent="0.25">
      <c r="A20" s="230" t="s">
        <v>1271</v>
      </c>
      <c r="B20" s="130" t="s">
        <v>733</v>
      </c>
      <c r="C20" s="118"/>
    </row>
    <row r="21" spans="1:3" x14ac:dyDescent="0.25">
      <c r="A21" s="231"/>
      <c r="B21" s="130"/>
      <c r="C21" s="118"/>
    </row>
    <row r="22" spans="1:3" x14ac:dyDescent="0.25">
      <c r="A22" s="231"/>
      <c r="B22" s="95" t="s">
        <v>828</v>
      </c>
      <c r="C22" s="118" t="s">
        <v>910</v>
      </c>
    </row>
    <row r="23" spans="1:3" x14ac:dyDescent="0.25">
      <c r="A23" s="231"/>
      <c r="B23" s="95" t="s">
        <v>829</v>
      </c>
      <c r="C23" s="118" t="s">
        <v>1002</v>
      </c>
    </row>
    <row r="24" spans="1:3" x14ac:dyDescent="0.25">
      <c r="A24" s="231"/>
      <c r="B24" s="95" t="s">
        <v>580</v>
      </c>
      <c r="C24" s="118" t="s">
        <v>1003</v>
      </c>
    </row>
    <row r="25" spans="1:3" ht="15.75" thickBot="1" x14ac:dyDescent="0.3">
      <c r="A25" s="232"/>
      <c r="B25" s="135"/>
      <c r="C25" s="136"/>
    </row>
    <row r="26" spans="1:3" x14ac:dyDescent="0.25">
      <c r="A26" s="230" t="s">
        <v>914</v>
      </c>
      <c r="B26" s="130" t="s">
        <v>735</v>
      </c>
      <c r="C26" s="137"/>
    </row>
    <row r="27" spans="1:3" x14ac:dyDescent="0.25">
      <c r="A27" s="231"/>
      <c r="B27" s="130"/>
      <c r="C27" s="137"/>
    </row>
    <row r="28" spans="1:3" x14ac:dyDescent="0.25">
      <c r="A28" s="231"/>
      <c r="B28" s="95" t="s">
        <v>736</v>
      </c>
      <c r="C28" s="137"/>
    </row>
    <row r="29" spans="1:3" x14ac:dyDescent="0.25">
      <c r="A29" s="231"/>
      <c r="B29" s="95" t="s">
        <v>737</v>
      </c>
      <c r="C29" s="137" t="s">
        <v>910</v>
      </c>
    </row>
    <row r="30" spans="1:3" x14ac:dyDescent="0.25">
      <c r="A30" s="231"/>
      <c r="B30" s="95" t="s">
        <v>738</v>
      </c>
      <c r="C30" s="137" t="s">
        <v>911</v>
      </c>
    </row>
    <row r="31" spans="1:3" x14ac:dyDescent="0.25">
      <c r="A31" s="231"/>
      <c r="B31" s="95" t="s">
        <v>739</v>
      </c>
      <c r="C31" s="137" t="s">
        <v>912</v>
      </c>
    </row>
    <row r="32" spans="1:3" x14ac:dyDescent="0.25">
      <c r="A32" s="231"/>
      <c r="B32" s="95" t="s">
        <v>740</v>
      </c>
      <c r="C32" s="137" t="s">
        <v>913</v>
      </c>
    </row>
    <row r="33" spans="1:3" ht="15.75" thickBot="1" x14ac:dyDescent="0.3">
      <c r="A33" s="232"/>
      <c r="B33" s="135"/>
      <c r="C33" s="136"/>
    </row>
    <row r="34" spans="1:3" x14ac:dyDescent="0.25">
      <c r="A34" s="230" t="s">
        <v>1001</v>
      </c>
      <c r="B34" s="138" t="s">
        <v>734</v>
      </c>
      <c r="C34" s="137"/>
    </row>
    <row r="35" spans="1:3" x14ac:dyDescent="0.25">
      <c r="A35" s="231"/>
      <c r="B35" s="95"/>
      <c r="C35" s="137"/>
    </row>
    <row r="36" spans="1:3" x14ac:dyDescent="0.25">
      <c r="A36" s="231"/>
      <c r="B36" s="95" t="s">
        <v>736</v>
      </c>
      <c r="C36" s="137"/>
    </row>
    <row r="37" spans="1:3" x14ac:dyDescent="0.25">
      <c r="A37" s="231"/>
      <c r="B37" s="95" t="s">
        <v>738</v>
      </c>
      <c r="C37" s="137" t="s">
        <v>911</v>
      </c>
    </row>
    <row r="38" spans="1:3" x14ac:dyDescent="0.25">
      <c r="A38" s="231"/>
      <c r="B38" s="95" t="s">
        <v>741</v>
      </c>
      <c r="C38" s="137" t="s">
        <v>912</v>
      </c>
    </row>
    <row r="39" spans="1:3" ht="15.75" thickBot="1" x14ac:dyDescent="0.3">
      <c r="A39" s="232"/>
      <c r="B39" s="135"/>
      <c r="C39" s="139"/>
    </row>
    <row r="40" spans="1:3" x14ac:dyDescent="0.25">
      <c r="A40" s="5"/>
    </row>
    <row r="41" spans="1:3" x14ac:dyDescent="0.25">
      <c r="A41" s="27" t="str">
        <f ca="1">"© Commonwealth of Australia "&amp;YEAR(TODAY())</f>
        <v>© Commonwealth of Australia 2026</v>
      </c>
    </row>
  </sheetData>
  <mergeCells count="6">
    <mergeCell ref="A8:C8"/>
    <mergeCell ref="A10:A19"/>
    <mergeCell ref="A26:A33"/>
    <mergeCell ref="A34:A39"/>
    <mergeCell ref="A20:A25"/>
    <mergeCell ref="C10:C19"/>
  </mergeCells>
  <hyperlinks>
    <hyperlink ref="A41" r:id="rId1" display="© Commonwealth of Australia 2014" xr:uid="{1D899C5D-A359-4D23-9922-45F2C1931148}"/>
  </hyperlinks>
  <pageMargins left="0.7" right="0.7" top="0.75" bottom="0.75" header="0.3" footer="0.3"/>
  <headerFooter>
    <oddHeader>&amp;C&amp;"Calibri"&amp;10&amp;KFF0000 OFFICIAL: Sensitive&amp;1#_x000D_</oddHeader>
    <oddFooter>&amp;C_x000D_&amp;1#&amp;"Calibri"&amp;10&amp;KFF0000 OFFICIAL: Sensitive</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87A6B-8F2A-4785-B581-C71AA52E1516}">
  <sheetPr codeName="Sheet2"/>
  <dimension ref="A1:M113"/>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 min="8" max="8" width="11.5703125" bestFit="1"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5"/>
    </row>
    <row r="6" spans="1:13" ht="18" x14ac:dyDescent="0.25">
      <c r="A6" s="88" t="s">
        <v>1510</v>
      </c>
    </row>
    <row r="7" spans="1:13" ht="15.75" thickBot="1" x14ac:dyDescent="0.3">
      <c r="A7" s="9"/>
    </row>
    <row r="8" spans="1:13" ht="15.75" thickBot="1" x14ac:dyDescent="0.3">
      <c r="A8" s="215" t="s">
        <v>0</v>
      </c>
      <c r="B8" s="216"/>
      <c r="C8" s="217"/>
    </row>
    <row r="9" spans="1:13" ht="15.75" thickBot="1" x14ac:dyDescent="0.3">
      <c r="A9" s="6" t="s">
        <v>1</v>
      </c>
      <c r="B9" s="1" t="s">
        <v>2</v>
      </c>
      <c r="C9" s="1" t="s">
        <v>3</v>
      </c>
    </row>
    <row r="10" spans="1:13" x14ac:dyDescent="0.25">
      <c r="A10" s="209" t="s">
        <v>40</v>
      </c>
      <c r="B10" s="65" t="s">
        <v>41</v>
      </c>
      <c r="C10" s="212" t="s">
        <v>42</v>
      </c>
    </row>
    <row r="11" spans="1:13" x14ac:dyDescent="0.25">
      <c r="A11" s="210"/>
      <c r="B11" s="91" t="s">
        <v>915</v>
      </c>
      <c r="C11" s="213"/>
    </row>
    <row r="12" spans="1:13" x14ac:dyDescent="0.25">
      <c r="A12" s="210"/>
      <c r="B12" s="67"/>
      <c r="C12" s="213"/>
    </row>
    <row r="13" spans="1:13" x14ac:dyDescent="0.25">
      <c r="A13" s="210"/>
      <c r="B13" s="66"/>
      <c r="C13" s="213"/>
    </row>
    <row r="14" spans="1:13" ht="15.75" thickBot="1" x14ac:dyDescent="0.3">
      <c r="A14" s="211"/>
      <c r="B14" s="69"/>
      <c r="C14" s="214"/>
    </row>
    <row r="15" spans="1:13" x14ac:dyDescent="0.25">
      <c r="A15" s="209" t="s">
        <v>1363</v>
      </c>
      <c r="B15" s="65" t="s">
        <v>42</v>
      </c>
      <c r="C15" s="67"/>
    </row>
    <row r="16" spans="1:13" x14ac:dyDescent="0.25">
      <c r="A16" s="210"/>
      <c r="B16" s="70"/>
      <c r="C16" s="67"/>
    </row>
    <row r="17" spans="1:3" x14ac:dyDescent="0.25">
      <c r="A17" s="210"/>
      <c r="B17" s="67" t="s">
        <v>7</v>
      </c>
      <c r="C17" s="67"/>
    </row>
    <row r="18" spans="1:3" x14ac:dyDescent="0.25">
      <c r="A18" s="210"/>
      <c r="B18" s="67"/>
      <c r="C18" s="67"/>
    </row>
    <row r="19" spans="1:3" x14ac:dyDescent="0.25">
      <c r="A19" s="210"/>
      <c r="B19" s="67" t="s">
        <v>43</v>
      </c>
      <c r="C19" s="73" t="s">
        <v>45</v>
      </c>
    </row>
    <row r="20" spans="1:3" x14ac:dyDescent="0.25">
      <c r="A20" s="210"/>
      <c r="B20" s="67" t="s">
        <v>44</v>
      </c>
      <c r="C20" s="73" t="s">
        <v>46</v>
      </c>
    </row>
    <row r="21" spans="1:3" ht="15.75" thickBot="1" x14ac:dyDescent="0.3">
      <c r="A21" s="211"/>
      <c r="B21" s="69"/>
      <c r="C21" s="74"/>
    </row>
    <row r="22" spans="1:3" x14ac:dyDescent="0.25">
      <c r="A22" s="209" t="s">
        <v>916</v>
      </c>
      <c r="B22" s="65" t="s">
        <v>47</v>
      </c>
      <c r="C22" s="67"/>
    </row>
    <row r="23" spans="1:3" x14ac:dyDescent="0.25">
      <c r="A23" s="210"/>
      <c r="B23" s="65"/>
      <c r="C23" s="67"/>
    </row>
    <row r="24" spans="1:3" x14ac:dyDescent="0.25">
      <c r="A24" s="210"/>
      <c r="B24" s="67" t="s">
        <v>7</v>
      </c>
      <c r="C24" s="67"/>
    </row>
    <row r="25" spans="1:3" x14ac:dyDescent="0.25">
      <c r="A25" s="210"/>
      <c r="B25" s="65"/>
      <c r="C25" s="73"/>
    </row>
    <row r="26" spans="1:3" x14ac:dyDescent="0.25">
      <c r="A26" s="210"/>
      <c r="B26" s="67" t="s">
        <v>917</v>
      </c>
      <c r="C26" s="73" t="s">
        <v>49</v>
      </c>
    </row>
    <row r="27" spans="1:3" x14ac:dyDescent="0.25">
      <c r="A27" s="210"/>
      <c r="B27" s="67" t="s">
        <v>48</v>
      </c>
      <c r="C27" s="73" t="s">
        <v>1498</v>
      </c>
    </row>
    <row r="28" spans="1:3" ht="15.75" thickBot="1" x14ac:dyDescent="0.3">
      <c r="A28" s="211"/>
      <c r="B28" s="69"/>
      <c r="C28" s="74"/>
    </row>
    <row r="29" spans="1:3" x14ac:dyDescent="0.25">
      <c r="A29" s="209" t="s">
        <v>50</v>
      </c>
      <c r="B29" s="65" t="s">
        <v>1174</v>
      </c>
      <c r="C29" s="67"/>
    </row>
    <row r="30" spans="1:3" x14ac:dyDescent="0.25">
      <c r="A30" s="210"/>
      <c r="B30" s="70"/>
      <c r="C30" s="67"/>
    </row>
    <row r="31" spans="1:3" x14ac:dyDescent="0.25">
      <c r="A31" s="210"/>
      <c r="B31" s="81" t="s">
        <v>1004</v>
      </c>
      <c r="C31" s="73"/>
    </row>
    <row r="32" spans="1:3" x14ac:dyDescent="0.25">
      <c r="A32" s="210"/>
      <c r="B32" s="67" t="s">
        <v>15</v>
      </c>
      <c r="C32" s="67" t="s">
        <v>51</v>
      </c>
    </row>
    <row r="33" spans="1:3" x14ac:dyDescent="0.25">
      <c r="A33" s="210"/>
      <c r="B33" s="67" t="s">
        <v>16</v>
      </c>
      <c r="C33" s="67" t="s">
        <v>52</v>
      </c>
    </row>
    <row r="34" spans="1:3" ht="15.75" thickBot="1" x14ac:dyDescent="0.3">
      <c r="A34" s="211"/>
      <c r="B34" s="69"/>
      <c r="C34" s="74"/>
    </row>
    <row r="35" spans="1:3" x14ac:dyDescent="0.25">
      <c r="A35" s="209" t="s">
        <v>1458</v>
      </c>
      <c r="B35" s="65" t="s">
        <v>1175</v>
      </c>
      <c r="C35" s="67"/>
    </row>
    <row r="36" spans="1:3" x14ac:dyDescent="0.25">
      <c r="A36" s="210"/>
      <c r="B36" s="70"/>
      <c r="C36" s="67"/>
    </row>
    <row r="37" spans="1:3" x14ac:dyDescent="0.25">
      <c r="A37" s="210"/>
      <c r="B37" s="81" t="s">
        <v>1005</v>
      </c>
      <c r="C37" s="73"/>
    </row>
    <row r="38" spans="1:3" x14ac:dyDescent="0.25">
      <c r="A38" s="210"/>
      <c r="B38" s="67" t="s">
        <v>15</v>
      </c>
      <c r="C38" s="73" t="s">
        <v>1499</v>
      </c>
    </row>
    <row r="39" spans="1:3" x14ac:dyDescent="0.25">
      <c r="A39" s="210"/>
      <c r="B39" s="67" t="s">
        <v>16</v>
      </c>
      <c r="C39" s="73" t="s">
        <v>1500</v>
      </c>
    </row>
    <row r="40" spans="1:3" ht="15.75" thickBot="1" x14ac:dyDescent="0.3">
      <c r="A40" s="211"/>
      <c r="B40" s="69"/>
      <c r="C40" s="74"/>
    </row>
    <row r="41" spans="1:3" x14ac:dyDescent="0.25">
      <c r="A41" s="209" t="s">
        <v>1507</v>
      </c>
      <c r="B41" s="65" t="s">
        <v>1179</v>
      </c>
      <c r="C41" s="67"/>
    </row>
    <row r="42" spans="1:3" x14ac:dyDescent="0.25">
      <c r="A42" s="210"/>
      <c r="B42" s="70"/>
      <c r="C42" s="67"/>
    </row>
    <row r="43" spans="1:3" x14ac:dyDescent="0.25">
      <c r="A43" s="210"/>
      <c r="B43" s="67" t="s">
        <v>53</v>
      </c>
      <c r="C43" s="73"/>
    </row>
    <row r="44" spans="1:3" x14ac:dyDescent="0.25">
      <c r="A44" s="210"/>
      <c r="B44" s="67" t="s">
        <v>54</v>
      </c>
      <c r="C44" s="73" t="s">
        <v>56</v>
      </c>
    </row>
    <row r="45" spans="1:3" x14ac:dyDescent="0.25">
      <c r="A45" s="210"/>
      <c r="B45" s="67" t="s">
        <v>55</v>
      </c>
      <c r="C45" s="73" t="s">
        <v>57</v>
      </c>
    </row>
    <row r="46" spans="1:3" ht="15.75" thickBot="1" x14ac:dyDescent="0.3">
      <c r="A46" s="211"/>
      <c r="B46" s="69"/>
      <c r="C46" s="74"/>
    </row>
    <row r="47" spans="1:3" x14ac:dyDescent="0.25">
      <c r="A47" s="209" t="s">
        <v>1508</v>
      </c>
      <c r="B47" s="65" t="s">
        <v>58</v>
      </c>
      <c r="C47" s="67"/>
    </row>
    <row r="48" spans="1:3" x14ac:dyDescent="0.25">
      <c r="A48" s="210"/>
      <c r="B48" s="70"/>
      <c r="C48" s="67"/>
    </row>
    <row r="49" spans="1:3" x14ac:dyDescent="0.25">
      <c r="A49" s="210"/>
      <c r="B49" s="67" t="s">
        <v>7</v>
      </c>
      <c r="C49" s="73"/>
    </row>
    <row r="50" spans="1:3" x14ac:dyDescent="0.25">
      <c r="A50" s="210"/>
      <c r="B50" s="67"/>
      <c r="C50" s="73"/>
    </row>
    <row r="51" spans="1:3" x14ac:dyDescent="0.25">
      <c r="A51" s="210"/>
      <c r="B51" s="67" t="s">
        <v>59</v>
      </c>
      <c r="C51" s="73" t="s">
        <v>60</v>
      </c>
    </row>
    <row r="52" spans="1:3" x14ac:dyDescent="0.25">
      <c r="A52" s="210"/>
      <c r="B52" s="67" t="s">
        <v>9</v>
      </c>
      <c r="C52" s="73" t="s">
        <v>1501</v>
      </c>
    </row>
    <row r="53" spans="1:3" ht="15.75" thickBot="1" x14ac:dyDescent="0.3">
      <c r="A53" s="211"/>
      <c r="B53" s="69"/>
      <c r="C53" s="74"/>
    </row>
    <row r="54" spans="1:3" x14ac:dyDescent="0.25">
      <c r="A54" s="209" t="s">
        <v>1454</v>
      </c>
      <c r="B54" s="65" t="s">
        <v>1178</v>
      </c>
      <c r="C54" s="67"/>
    </row>
    <row r="55" spans="1:3" x14ac:dyDescent="0.25">
      <c r="A55" s="210"/>
      <c r="B55" s="70"/>
      <c r="C55" s="67"/>
    </row>
    <row r="56" spans="1:3" x14ac:dyDescent="0.25">
      <c r="A56" s="210"/>
      <c r="B56" s="81" t="s">
        <v>1006</v>
      </c>
      <c r="C56" s="73"/>
    </row>
    <row r="57" spans="1:3" x14ac:dyDescent="0.25">
      <c r="A57" s="210"/>
      <c r="B57" s="67" t="s">
        <v>61</v>
      </c>
      <c r="C57" s="73" t="s">
        <v>63</v>
      </c>
    </row>
    <row r="58" spans="1:3" x14ac:dyDescent="0.25">
      <c r="A58" s="210"/>
      <c r="B58" s="67" t="s">
        <v>62</v>
      </c>
      <c r="C58" s="73" t="s">
        <v>64</v>
      </c>
    </row>
    <row r="59" spans="1:3" ht="15.75" thickBot="1" x14ac:dyDescent="0.3">
      <c r="A59" s="211"/>
      <c r="B59" s="69"/>
      <c r="C59" s="74"/>
    </row>
    <row r="60" spans="1:3" x14ac:dyDescent="0.25">
      <c r="A60" s="209" t="s">
        <v>1455</v>
      </c>
      <c r="B60" s="65" t="s">
        <v>1177</v>
      </c>
      <c r="C60" s="212" t="s">
        <v>1502</v>
      </c>
    </row>
    <row r="61" spans="1:3" x14ac:dyDescent="0.25">
      <c r="A61" s="210"/>
      <c r="B61" s="70"/>
      <c r="C61" s="213"/>
    </row>
    <row r="62" spans="1:3" x14ac:dyDescent="0.25">
      <c r="A62" s="210"/>
      <c r="B62" s="81" t="s">
        <v>1007</v>
      </c>
      <c r="C62" s="213"/>
    </row>
    <row r="63" spans="1:3" x14ac:dyDescent="0.25">
      <c r="A63" s="210"/>
      <c r="B63" s="66"/>
      <c r="C63" s="213"/>
    </row>
    <row r="64" spans="1:3" x14ac:dyDescent="0.25">
      <c r="A64" s="210"/>
      <c r="B64" s="67" t="s">
        <v>1180</v>
      </c>
      <c r="C64" s="213"/>
    </row>
    <row r="65" spans="1:3" x14ac:dyDescent="0.25">
      <c r="A65" s="210"/>
      <c r="B65" s="70"/>
      <c r="C65" s="213"/>
    </row>
    <row r="66" spans="1:3" x14ac:dyDescent="0.25">
      <c r="A66" s="210"/>
      <c r="B66" s="67" t="s">
        <v>65</v>
      </c>
      <c r="C66" s="213"/>
    </row>
    <row r="67" spans="1:3" ht="15.75" thickBot="1" x14ac:dyDescent="0.3">
      <c r="A67" s="211"/>
      <c r="B67" s="69"/>
      <c r="C67" s="214"/>
    </row>
    <row r="68" spans="1:3" x14ac:dyDescent="0.25">
      <c r="A68" s="209" t="s">
        <v>1456</v>
      </c>
      <c r="B68" s="65" t="s">
        <v>1176</v>
      </c>
      <c r="C68" s="212" t="s">
        <v>1502</v>
      </c>
    </row>
    <row r="69" spans="1:3" x14ac:dyDescent="0.25">
      <c r="A69" s="210"/>
      <c r="B69" s="70"/>
      <c r="C69" s="213"/>
    </row>
    <row r="70" spans="1:3" x14ac:dyDescent="0.25">
      <c r="A70" s="210"/>
      <c r="B70" s="81" t="s">
        <v>1008</v>
      </c>
      <c r="C70" s="213"/>
    </row>
    <row r="71" spans="1:3" x14ac:dyDescent="0.25">
      <c r="A71" s="210"/>
      <c r="B71" s="67" t="s">
        <v>66</v>
      </c>
      <c r="C71" s="213"/>
    </row>
    <row r="72" spans="1:3" ht="15.75" thickBot="1" x14ac:dyDescent="0.3">
      <c r="A72" s="211"/>
      <c r="B72" s="69"/>
      <c r="C72" s="214"/>
    </row>
    <row r="73" spans="1:3" x14ac:dyDescent="0.25">
      <c r="A73" s="209" t="s">
        <v>1457</v>
      </c>
      <c r="B73" s="67" t="s">
        <v>1504</v>
      </c>
      <c r="C73" s="212" t="s">
        <v>1503</v>
      </c>
    </row>
    <row r="74" spans="1:3" x14ac:dyDescent="0.25">
      <c r="A74" s="218"/>
      <c r="B74" s="65"/>
      <c r="C74" s="213"/>
    </row>
    <row r="75" spans="1:3" ht="22.5" x14ac:dyDescent="0.25">
      <c r="A75" s="218"/>
      <c r="B75" s="67" t="s">
        <v>67</v>
      </c>
      <c r="C75" s="213"/>
    </row>
    <row r="76" spans="1:3" x14ac:dyDescent="0.25">
      <c r="A76" s="218"/>
      <c r="B76" s="67" t="s">
        <v>71</v>
      </c>
      <c r="C76" s="213"/>
    </row>
    <row r="77" spans="1:3" x14ac:dyDescent="0.25">
      <c r="A77" s="218"/>
      <c r="B77" s="67" t="s">
        <v>72</v>
      </c>
      <c r="C77" s="213"/>
    </row>
    <row r="78" spans="1:3" x14ac:dyDescent="0.25">
      <c r="A78" s="218"/>
      <c r="B78" s="67" t="s">
        <v>73</v>
      </c>
      <c r="C78" s="213"/>
    </row>
    <row r="79" spans="1:3" x14ac:dyDescent="0.25">
      <c r="A79" s="218"/>
      <c r="B79" s="67" t="s">
        <v>68</v>
      </c>
      <c r="C79" s="213"/>
    </row>
    <row r="80" spans="1:3" x14ac:dyDescent="0.25">
      <c r="A80" s="218"/>
      <c r="B80" s="67" t="s">
        <v>69</v>
      </c>
      <c r="C80" s="213"/>
    </row>
    <row r="81" spans="1:3" ht="15.75" thickBot="1" x14ac:dyDescent="0.3">
      <c r="A81" s="219"/>
      <c r="B81" s="69"/>
      <c r="C81" s="214"/>
    </row>
    <row r="82" spans="1:3" x14ac:dyDescent="0.25">
      <c r="A82" s="209" t="s">
        <v>1506</v>
      </c>
      <c r="B82" s="65" t="s">
        <v>1503</v>
      </c>
      <c r="C82" s="212" t="s">
        <v>1370</v>
      </c>
    </row>
    <row r="83" spans="1:3" x14ac:dyDescent="0.25">
      <c r="A83" s="210"/>
      <c r="B83" s="65"/>
      <c r="C83" s="213"/>
    </row>
    <row r="84" spans="1:3" ht="22.5" x14ac:dyDescent="0.25">
      <c r="A84" s="210"/>
      <c r="B84" s="67" t="s">
        <v>70</v>
      </c>
      <c r="C84" s="213"/>
    </row>
    <row r="85" spans="1:3" x14ac:dyDescent="0.25">
      <c r="A85" s="210"/>
      <c r="B85" s="67" t="s">
        <v>71</v>
      </c>
      <c r="C85" s="213"/>
    </row>
    <row r="86" spans="1:3" x14ac:dyDescent="0.25">
      <c r="A86" s="210"/>
      <c r="B86" s="67" t="s">
        <v>72</v>
      </c>
      <c r="C86" s="213"/>
    </row>
    <row r="87" spans="1:3" x14ac:dyDescent="0.25">
      <c r="A87" s="210"/>
      <c r="B87" s="67" t="s">
        <v>73</v>
      </c>
      <c r="C87" s="213"/>
    </row>
    <row r="88" spans="1:3" x14ac:dyDescent="0.25">
      <c r="A88" s="210"/>
      <c r="B88" s="67" t="s">
        <v>68</v>
      </c>
      <c r="C88" s="213"/>
    </row>
    <row r="89" spans="1:3" x14ac:dyDescent="0.25">
      <c r="A89" s="210"/>
      <c r="B89" s="67" t="s">
        <v>74</v>
      </c>
      <c r="C89" s="213"/>
    </row>
    <row r="90" spans="1:3" ht="15.75" thickBot="1" x14ac:dyDescent="0.3">
      <c r="A90" s="211"/>
      <c r="B90" s="69"/>
      <c r="C90" s="214"/>
    </row>
    <row r="91" spans="1:3" x14ac:dyDescent="0.25">
      <c r="A91" s="209" t="s">
        <v>1505</v>
      </c>
      <c r="B91" s="65" t="s">
        <v>75</v>
      </c>
      <c r="C91" s="67"/>
    </row>
    <row r="92" spans="1:3" x14ac:dyDescent="0.25">
      <c r="A92" s="210"/>
      <c r="B92" s="66"/>
      <c r="C92" s="67"/>
    </row>
    <row r="93" spans="1:3" x14ac:dyDescent="0.25">
      <c r="A93" s="210"/>
      <c r="B93" s="67" t="s">
        <v>7</v>
      </c>
      <c r="C93" s="67"/>
    </row>
    <row r="94" spans="1:3" x14ac:dyDescent="0.25">
      <c r="A94" s="210"/>
      <c r="B94" s="67"/>
      <c r="C94" s="67"/>
    </row>
    <row r="95" spans="1:3" x14ac:dyDescent="0.25">
      <c r="A95" s="210"/>
      <c r="B95" s="67" t="s">
        <v>836</v>
      </c>
      <c r="C95" s="73" t="s">
        <v>76</v>
      </c>
    </row>
    <row r="96" spans="1:3" x14ac:dyDescent="0.25">
      <c r="A96" s="210"/>
      <c r="B96" s="67" t="s">
        <v>835</v>
      </c>
      <c r="C96" s="73" t="s">
        <v>77</v>
      </c>
    </row>
    <row r="97" spans="1:8" ht="22.5" x14ac:dyDescent="0.25">
      <c r="A97" s="210"/>
      <c r="B97" s="67" t="s">
        <v>837</v>
      </c>
      <c r="C97" s="73" t="s">
        <v>834</v>
      </c>
    </row>
    <row r="98" spans="1:8" ht="15.75" thickBot="1" x14ac:dyDescent="0.3">
      <c r="A98" s="211"/>
      <c r="B98" s="69"/>
      <c r="C98" s="74"/>
    </row>
    <row r="99" spans="1:8" x14ac:dyDescent="0.25">
      <c r="A99" s="25"/>
      <c r="B99" s="2"/>
      <c r="C99" s="24"/>
    </row>
    <row r="100" spans="1:8" x14ac:dyDescent="0.25">
      <c r="A100" s="27" t="str">
        <f ca="1">"© Commonwealth of Australia "&amp;YEAR(TODAY())</f>
        <v>© Commonwealth of Australia 2026</v>
      </c>
    </row>
    <row r="111" spans="1:8" x14ac:dyDescent="0.25">
      <c r="H111" s="132"/>
    </row>
    <row r="113" spans="8:8" x14ac:dyDescent="0.25">
      <c r="H113" s="133"/>
    </row>
  </sheetData>
  <mergeCells count="19">
    <mergeCell ref="A91:A98"/>
    <mergeCell ref="C60:C67"/>
    <mergeCell ref="A68:A72"/>
    <mergeCell ref="C68:C72"/>
    <mergeCell ref="C73:C81"/>
    <mergeCell ref="A82:A90"/>
    <mergeCell ref="C82:C90"/>
    <mergeCell ref="A60:A67"/>
    <mergeCell ref="A73:A81"/>
    <mergeCell ref="A29:A34"/>
    <mergeCell ref="A35:A40"/>
    <mergeCell ref="A41:A46"/>
    <mergeCell ref="A47:A53"/>
    <mergeCell ref="A54:A59"/>
    <mergeCell ref="A8:C8"/>
    <mergeCell ref="A10:A14"/>
    <mergeCell ref="C10:C14"/>
    <mergeCell ref="A15:A21"/>
    <mergeCell ref="A22:A28"/>
  </mergeCells>
  <hyperlinks>
    <hyperlink ref="A100" r:id="rId1" display="© Commonwealth of Australia 2014" xr:uid="{B6D6CD77-2EEC-4E79-B12E-4A6D9F3E3DB2}"/>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8B4B4-50E3-4C45-AFFC-D4765B3A124C}">
  <sheetPr codeName="Sheet1"/>
  <dimension ref="A1:L76"/>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2" ht="67.5" customHeight="1" x14ac:dyDescent="0.25">
      <c r="A1" s="131" t="s">
        <v>746</v>
      </c>
      <c r="B1" s="11"/>
      <c r="C1" s="12"/>
      <c r="D1" s="12"/>
      <c r="E1" s="14"/>
      <c r="F1" s="14"/>
      <c r="G1" s="14"/>
      <c r="H1" s="14"/>
      <c r="I1" s="14"/>
      <c r="J1" s="14"/>
      <c r="K1" s="14"/>
      <c r="L1" s="14"/>
    </row>
    <row r="2" spans="1:12" ht="15.75" x14ac:dyDescent="0.25">
      <c r="A2" s="15" t="str">
        <f>Contents!A2</f>
        <v>6238.0.55.001 Barriers and Incentives to Labour Force Participation, 2025-26</v>
      </c>
      <c r="B2" s="16"/>
      <c r="C2" s="16"/>
      <c r="D2" s="17"/>
    </row>
    <row r="3" spans="1:12" ht="15.75" x14ac:dyDescent="0.25">
      <c r="A3" s="19" t="str">
        <f>Contents!A3</f>
        <v>Questionnaire</v>
      </c>
      <c r="B3" s="20"/>
      <c r="C3" s="20"/>
      <c r="D3" s="20"/>
    </row>
    <row r="4" spans="1:12" x14ac:dyDescent="0.25">
      <c r="A4" s="21" t="str">
        <f>Contents!A4</f>
        <v>Released at 11:30 am (Canberra time) Wednesday 24 June 2026</v>
      </c>
      <c r="B4" s="22"/>
      <c r="C4" s="22"/>
      <c r="D4" s="22"/>
    </row>
    <row r="5" spans="1:12" ht="14.25" customHeight="1" x14ac:dyDescent="0.25">
      <c r="A5" s="21"/>
      <c r="B5" s="22"/>
      <c r="C5" s="22"/>
      <c r="D5" s="22"/>
    </row>
    <row r="6" spans="1:12" ht="18" x14ac:dyDescent="0.25">
      <c r="A6" s="88" t="s">
        <v>1511</v>
      </c>
    </row>
    <row r="7" spans="1:12" ht="15.75" thickBot="1" x14ac:dyDescent="0.3">
      <c r="A7" s="4"/>
    </row>
    <row r="8" spans="1:12" ht="15.75" thickBot="1" x14ac:dyDescent="0.3">
      <c r="A8" s="215" t="s">
        <v>0</v>
      </c>
      <c r="B8" s="216"/>
      <c r="C8" s="217"/>
    </row>
    <row r="9" spans="1:12" ht="15.75" thickBot="1" x14ac:dyDescent="0.3">
      <c r="A9" s="6" t="s">
        <v>1</v>
      </c>
      <c r="B9" s="1" t="s">
        <v>2</v>
      </c>
      <c r="C9" s="1" t="s">
        <v>3</v>
      </c>
    </row>
    <row r="10" spans="1:12" ht="67.5" customHeight="1" x14ac:dyDescent="0.25">
      <c r="A10" s="209" t="s">
        <v>1483</v>
      </c>
      <c r="B10" s="65" t="s">
        <v>1168</v>
      </c>
      <c r="C10" s="212" t="s">
        <v>5</v>
      </c>
    </row>
    <row r="11" spans="1:12" x14ac:dyDescent="0.25">
      <c r="A11" s="210"/>
      <c r="B11" s="65" t="s">
        <v>4</v>
      </c>
      <c r="C11" s="213"/>
    </row>
    <row r="12" spans="1:12" ht="15.75" thickBot="1" x14ac:dyDescent="0.3">
      <c r="A12" s="211"/>
      <c r="B12" s="69"/>
      <c r="C12" s="214"/>
    </row>
    <row r="13" spans="1:12" x14ac:dyDescent="0.25">
      <c r="A13" s="209" t="s">
        <v>1448</v>
      </c>
      <c r="B13" s="65" t="s">
        <v>6</v>
      </c>
      <c r="C13" s="67"/>
    </row>
    <row r="14" spans="1:12" x14ac:dyDescent="0.25">
      <c r="A14" s="210"/>
      <c r="B14" s="65"/>
      <c r="C14" s="67"/>
    </row>
    <row r="15" spans="1:12" x14ac:dyDescent="0.25">
      <c r="A15" s="210"/>
      <c r="B15" s="67" t="s">
        <v>7</v>
      </c>
      <c r="C15" s="67"/>
    </row>
    <row r="16" spans="1:12" x14ac:dyDescent="0.25">
      <c r="A16" s="210"/>
      <c r="B16" s="67"/>
      <c r="C16" s="67"/>
    </row>
    <row r="17" spans="1:3" x14ac:dyDescent="0.25">
      <c r="A17" s="210"/>
      <c r="B17" s="67" t="s">
        <v>8</v>
      </c>
      <c r="C17" s="73" t="s">
        <v>10</v>
      </c>
    </row>
    <row r="18" spans="1:3" x14ac:dyDescent="0.25">
      <c r="A18" s="210"/>
      <c r="B18" s="67" t="s">
        <v>9</v>
      </c>
      <c r="C18" s="73" t="s">
        <v>11</v>
      </c>
    </row>
    <row r="19" spans="1:3" ht="15.75" thickBot="1" x14ac:dyDescent="0.3">
      <c r="A19" s="211"/>
      <c r="B19" s="69"/>
      <c r="C19" s="74"/>
    </row>
    <row r="20" spans="1:3" x14ac:dyDescent="0.25">
      <c r="A20" s="209" t="s">
        <v>1449</v>
      </c>
      <c r="B20" s="65" t="s">
        <v>1169</v>
      </c>
      <c r="C20" s="67"/>
    </row>
    <row r="21" spans="1:3" x14ac:dyDescent="0.25">
      <c r="A21" s="210"/>
      <c r="B21" s="67"/>
      <c r="C21" s="67"/>
    </row>
    <row r="22" spans="1:3" x14ac:dyDescent="0.25">
      <c r="A22" s="210"/>
      <c r="B22" s="67" t="s">
        <v>12</v>
      </c>
      <c r="C22" s="73"/>
    </row>
    <row r="23" spans="1:3" x14ac:dyDescent="0.25">
      <c r="A23" s="210"/>
      <c r="B23" s="67"/>
      <c r="C23" s="73"/>
    </row>
    <row r="24" spans="1:3" x14ac:dyDescent="0.25">
      <c r="A24" s="210"/>
      <c r="B24" s="67" t="s">
        <v>13</v>
      </c>
      <c r="C24" s="73"/>
    </row>
    <row r="25" spans="1:3" x14ac:dyDescent="0.25">
      <c r="A25" s="210"/>
      <c r="B25" s="67" t="s">
        <v>14</v>
      </c>
      <c r="C25" s="73"/>
    </row>
    <row r="26" spans="1:3" x14ac:dyDescent="0.25">
      <c r="A26" s="210"/>
      <c r="B26" s="67" t="s">
        <v>15</v>
      </c>
      <c r="C26" s="73" t="s">
        <v>17</v>
      </c>
    </row>
    <row r="27" spans="1:3" x14ac:dyDescent="0.25">
      <c r="A27" s="210"/>
      <c r="B27" s="67" t="s">
        <v>16</v>
      </c>
      <c r="C27" s="73" t="s">
        <v>18</v>
      </c>
    </row>
    <row r="28" spans="1:3" ht="15.75" thickBot="1" x14ac:dyDescent="0.3">
      <c r="A28" s="211"/>
      <c r="B28" s="69"/>
      <c r="C28" s="74"/>
    </row>
    <row r="29" spans="1:3" x14ac:dyDescent="0.25">
      <c r="A29" s="209" t="s">
        <v>1450</v>
      </c>
      <c r="B29" s="65" t="s">
        <v>1170</v>
      </c>
      <c r="C29" s="67"/>
    </row>
    <row r="30" spans="1:3" x14ac:dyDescent="0.25">
      <c r="A30" s="210"/>
      <c r="B30" s="67"/>
      <c r="C30" s="67"/>
    </row>
    <row r="31" spans="1:3" x14ac:dyDescent="0.25">
      <c r="A31" s="210"/>
      <c r="B31" s="67" t="s">
        <v>19</v>
      </c>
      <c r="C31" s="73"/>
    </row>
    <row r="32" spans="1:3" x14ac:dyDescent="0.25">
      <c r="A32" s="210"/>
      <c r="B32" s="67" t="s">
        <v>15</v>
      </c>
      <c r="C32" s="73" t="s">
        <v>20</v>
      </c>
    </row>
    <row r="33" spans="1:3" x14ac:dyDescent="0.25">
      <c r="A33" s="210"/>
      <c r="B33" s="67" t="s">
        <v>16</v>
      </c>
      <c r="C33" s="73" t="s">
        <v>21</v>
      </c>
    </row>
    <row r="34" spans="1:3" ht="15.75" thickBot="1" x14ac:dyDescent="0.3">
      <c r="A34" s="210"/>
      <c r="B34" s="69"/>
      <c r="C34" s="74"/>
    </row>
    <row r="35" spans="1:3" x14ac:dyDescent="0.25">
      <c r="A35" s="209" t="s">
        <v>1451</v>
      </c>
      <c r="B35" s="71" t="s">
        <v>1171</v>
      </c>
      <c r="C35" s="72"/>
    </row>
    <row r="36" spans="1:3" x14ac:dyDescent="0.25">
      <c r="A36" s="210"/>
      <c r="B36" s="67"/>
      <c r="C36" s="67"/>
    </row>
    <row r="37" spans="1:3" x14ac:dyDescent="0.25">
      <c r="A37" s="210"/>
      <c r="B37" s="67" t="s">
        <v>22</v>
      </c>
      <c r="C37" s="73"/>
    </row>
    <row r="38" spans="1:3" x14ac:dyDescent="0.25">
      <c r="A38" s="210"/>
      <c r="B38" s="67"/>
      <c r="C38" s="73"/>
    </row>
    <row r="39" spans="1:3" x14ac:dyDescent="0.25">
      <c r="A39" s="210"/>
      <c r="B39" s="67" t="s">
        <v>23</v>
      </c>
      <c r="C39" s="73"/>
    </row>
    <row r="40" spans="1:3" x14ac:dyDescent="0.25">
      <c r="A40" s="210"/>
      <c r="B40" s="67" t="s">
        <v>15</v>
      </c>
      <c r="C40" s="73" t="s">
        <v>24</v>
      </c>
    </row>
    <row r="41" spans="1:3" x14ac:dyDescent="0.25">
      <c r="A41" s="210"/>
      <c r="B41" s="67" t="s">
        <v>16</v>
      </c>
      <c r="C41" s="73" t="s">
        <v>25</v>
      </c>
    </row>
    <row r="42" spans="1:3" ht="15.75" thickBot="1" x14ac:dyDescent="0.3">
      <c r="A42" s="211"/>
      <c r="B42" s="69"/>
      <c r="C42" s="74"/>
    </row>
    <row r="43" spans="1:3" x14ac:dyDescent="0.25">
      <c r="A43" s="209" t="s">
        <v>1452</v>
      </c>
      <c r="B43" s="65" t="s">
        <v>1172</v>
      </c>
      <c r="C43" s="67"/>
    </row>
    <row r="44" spans="1:3" x14ac:dyDescent="0.25">
      <c r="A44" s="210"/>
      <c r="B44" s="67"/>
      <c r="C44" s="67"/>
    </row>
    <row r="45" spans="1:3" x14ac:dyDescent="0.25">
      <c r="A45" s="210"/>
      <c r="B45" s="67" t="s">
        <v>22</v>
      </c>
      <c r="C45" s="73"/>
    </row>
    <row r="46" spans="1:3" x14ac:dyDescent="0.25">
      <c r="A46" s="210"/>
      <c r="B46" s="67"/>
      <c r="C46" s="73"/>
    </row>
    <row r="47" spans="1:3" x14ac:dyDescent="0.25">
      <c r="A47" s="210"/>
      <c r="B47" s="67" t="s">
        <v>26</v>
      </c>
      <c r="C47" s="73"/>
    </row>
    <row r="48" spans="1:3" x14ac:dyDescent="0.25">
      <c r="A48" s="210"/>
      <c r="B48" s="67" t="s">
        <v>15</v>
      </c>
      <c r="C48" s="73" t="s">
        <v>27</v>
      </c>
    </row>
    <row r="49" spans="1:3" x14ac:dyDescent="0.25">
      <c r="A49" s="210"/>
      <c r="B49" s="67" t="s">
        <v>16</v>
      </c>
      <c r="C49" s="73" t="s">
        <v>28</v>
      </c>
    </row>
    <row r="50" spans="1:3" ht="15.75" thickBot="1" x14ac:dyDescent="0.3">
      <c r="A50" s="211"/>
      <c r="B50" s="69"/>
      <c r="C50" s="74"/>
    </row>
    <row r="51" spans="1:3" x14ac:dyDescent="0.25">
      <c r="A51" s="209" t="s">
        <v>1453</v>
      </c>
      <c r="B51" s="65" t="s">
        <v>1173</v>
      </c>
      <c r="C51" s="67"/>
    </row>
    <row r="52" spans="1:3" x14ac:dyDescent="0.25">
      <c r="A52" s="210"/>
      <c r="B52" s="67"/>
      <c r="C52" s="67"/>
    </row>
    <row r="53" spans="1:3" x14ac:dyDescent="0.25">
      <c r="A53" s="210"/>
      <c r="B53" s="67" t="s">
        <v>22</v>
      </c>
      <c r="C53" s="73"/>
    </row>
    <row r="54" spans="1:3" x14ac:dyDescent="0.25">
      <c r="A54" s="210"/>
      <c r="B54" s="67"/>
      <c r="C54" s="73"/>
    </row>
    <row r="55" spans="1:3" x14ac:dyDescent="0.25">
      <c r="A55" s="210"/>
      <c r="B55" s="67" t="s">
        <v>29</v>
      </c>
      <c r="C55" s="73"/>
    </row>
    <row r="56" spans="1:3" x14ac:dyDescent="0.25">
      <c r="A56" s="210"/>
      <c r="B56" s="67" t="s">
        <v>15</v>
      </c>
      <c r="C56" s="73" t="s">
        <v>30</v>
      </c>
    </row>
    <row r="57" spans="1:3" x14ac:dyDescent="0.25">
      <c r="A57" s="210"/>
      <c r="B57" s="67" t="s">
        <v>16</v>
      </c>
      <c r="C57" s="73" t="s">
        <v>31</v>
      </c>
    </row>
    <row r="58" spans="1:3" ht="15.75" thickBot="1" x14ac:dyDescent="0.3">
      <c r="A58" s="211"/>
      <c r="B58" s="69"/>
      <c r="C58" s="74"/>
    </row>
    <row r="59" spans="1:3" x14ac:dyDescent="0.25">
      <c r="A59" s="209" t="s">
        <v>1262</v>
      </c>
      <c r="B59" s="65" t="s">
        <v>32</v>
      </c>
      <c r="C59" s="67"/>
    </row>
    <row r="60" spans="1:3" x14ac:dyDescent="0.25">
      <c r="A60" s="218"/>
      <c r="B60" s="65"/>
      <c r="C60" s="67"/>
    </row>
    <row r="61" spans="1:3" x14ac:dyDescent="0.25">
      <c r="A61" s="218"/>
      <c r="B61" s="67" t="s">
        <v>7</v>
      </c>
      <c r="C61" s="67"/>
    </row>
    <row r="62" spans="1:3" x14ac:dyDescent="0.25">
      <c r="A62" s="218"/>
      <c r="B62" s="67"/>
      <c r="C62" s="67"/>
    </row>
    <row r="63" spans="1:3" x14ac:dyDescent="0.25">
      <c r="A63" s="218"/>
      <c r="B63" s="67" t="s">
        <v>33</v>
      </c>
      <c r="C63" s="67" t="s">
        <v>36</v>
      </c>
    </row>
    <row r="64" spans="1:3" x14ac:dyDescent="0.25">
      <c r="A64" s="218"/>
      <c r="B64" s="67"/>
      <c r="C64" s="67"/>
    </row>
    <row r="65" spans="1:3" x14ac:dyDescent="0.25">
      <c r="A65" s="218"/>
      <c r="B65" s="67" t="s">
        <v>34</v>
      </c>
      <c r="C65" s="67" t="s">
        <v>37</v>
      </c>
    </row>
    <row r="66" spans="1:3" x14ac:dyDescent="0.25">
      <c r="A66" s="218"/>
      <c r="B66" s="73"/>
      <c r="C66" s="67"/>
    </row>
    <row r="67" spans="1:3" x14ac:dyDescent="0.25">
      <c r="A67" s="218"/>
      <c r="B67" s="67" t="s">
        <v>35</v>
      </c>
      <c r="C67" s="73" t="s">
        <v>38</v>
      </c>
    </row>
    <row r="68" spans="1:3" x14ac:dyDescent="0.25">
      <c r="A68" s="218"/>
      <c r="B68" s="73"/>
      <c r="C68" s="73"/>
    </row>
    <row r="69" spans="1:3" x14ac:dyDescent="0.25">
      <c r="A69" s="218"/>
      <c r="B69" s="67" t="s">
        <v>833</v>
      </c>
      <c r="C69" s="73" t="s">
        <v>39</v>
      </c>
    </row>
    <row r="70" spans="1:3" x14ac:dyDescent="0.25">
      <c r="A70" s="218"/>
      <c r="B70" s="73"/>
      <c r="C70" s="73"/>
    </row>
    <row r="71" spans="1:3" x14ac:dyDescent="0.25">
      <c r="A71" s="218"/>
      <c r="B71" s="67" t="s">
        <v>831</v>
      </c>
      <c r="C71" s="73" t="s">
        <v>830</v>
      </c>
    </row>
    <row r="72" spans="1:3" x14ac:dyDescent="0.25">
      <c r="A72" s="218"/>
      <c r="B72" s="67"/>
      <c r="C72" s="73"/>
    </row>
    <row r="73" spans="1:3" ht="22.5" x14ac:dyDescent="0.25">
      <c r="A73" s="218"/>
      <c r="B73" s="73" t="s">
        <v>1493</v>
      </c>
      <c r="C73" s="73" t="s">
        <v>832</v>
      </c>
    </row>
    <row r="74" spans="1:3" ht="15.75" thickBot="1" x14ac:dyDescent="0.3">
      <c r="A74" s="219"/>
      <c r="B74" s="69"/>
      <c r="C74" s="74"/>
    </row>
    <row r="75" spans="1:3" x14ac:dyDescent="0.25">
      <c r="A75" s="23"/>
      <c r="B75" s="2"/>
      <c r="C75" s="24"/>
    </row>
    <row r="76" spans="1:3" x14ac:dyDescent="0.25">
      <c r="A76" s="27" t="str">
        <f ca="1">"© Commonwealth of Australia "&amp;YEAR(TODAY())</f>
        <v>© Commonwealth of Australia 2026</v>
      </c>
    </row>
  </sheetData>
  <mergeCells count="10">
    <mergeCell ref="A59:A74"/>
    <mergeCell ref="A29:A34"/>
    <mergeCell ref="A51:A58"/>
    <mergeCell ref="A8:C8"/>
    <mergeCell ref="C10:C12"/>
    <mergeCell ref="A13:A19"/>
    <mergeCell ref="A20:A28"/>
    <mergeCell ref="A35:A42"/>
    <mergeCell ref="A43:A50"/>
    <mergeCell ref="A10:A12"/>
  </mergeCells>
  <hyperlinks>
    <hyperlink ref="A76" r:id="rId1" display="© Commonwealth of Australia 2014" xr:uid="{5EA7914E-8EA3-40D3-92E0-B16253185687}"/>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D64E-F14D-4ACB-A418-F548A3EB4480}">
  <sheetPr codeName="Sheet3"/>
  <dimension ref="A1:M102"/>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ht="15.75" x14ac:dyDescent="0.25">
      <c r="A5" s="7"/>
    </row>
    <row r="6" spans="1:13" ht="18" x14ac:dyDescent="0.25">
      <c r="A6" s="88" t="s">
        <v>1512</v>
      </c>
    </row>
    <row r="7" spans="1:13" ht="15.75" thickBot="1" x14ac:dyDescent="0.3">
      <c r="A7" s="3"/>
    </row>
    <row r="8" spans="1:13" ht="15.75" thickBot="1" x14ac:dyDescent="0.3">
      <c r="A8" s="215" t="s">
        <v>0</v>
      </c>
      <c r="B8" s="216"/>
      <c r="C8" s="217"/>
    </row>
    <row r="9" spans="1:13" ht="15.75" thickBot="1" x14ac:dyDescent="0.3">
      <c r="A9" s="6" t="s">
        <v>1</v>
      </c>
      <c r="B9" s="1" t="s">
        <v>2</v>
      </c>
      <c r="C9" s="1" t="s">
        <v>3</v>
      </c>
    </row>
    <row r="10" spans="1:13" ht="15" customHeight="1" x14ac:dyDescent="0.25">
      <c r="A10" s="209" t="s">
        <v>78</v>
      </c>
      <c r="B10" s="65" t="s">
        <v>79</v>
      </c>
      <c r="C10" s="67"/>
    </row>
    <row r="11" spans="1:13" x14ac:dyDescent="0.25">
      <c r="A11" s="210"/>
      <c r="B11" s="67"/>
      <c r="C11" s="67"/>
    </row>
    <row r="12" spans="1:13" x14ac:dyDescent="0.25">
      <c r="A12" s="210"/>
      <c r="B12" s="67" t="s">
        <v>7</v>
      </c>
      <c r="C12" s="73"/>
    </row>
    <row r="13" spans="1:13" x14ac:dyDescent="0.25">
      <c r="A13" s="210"/>
      <c r="B13" s="67"/>
      <c r="C13" s="73"/>
    </row>
    <row r="14" spans="1:13" x14ac:dyDescent="0.25">
      <c r="A14" s="210"/>
      <c r="B14" s="67" t="s">
        <v>80</v>
      </c>
      <c r="C14" s="73" t="s">
        <v>82</v>
      </c>
    </row>
    <row r="15" spans="1:13" x14ac:dyDescent="0.25">
      <c r="A15" s="210"/>
      <c r="B15" s="67" t="s">
        <v>81</v>
      </c>
      <c r="C15" s="73" t="s">
        <v>1024</v>
      </c>
    </row>
    <row r="16" spans="1:13" ht="15.75" thickBot="1" x14ac:dyDescent="0.3">
      <c r="A16" s="210"/>
      <c r="B16" s="69"/>
      <c r="C16" s="74"/>
    </row>
    <row r="17" spans="1:3" x14ac:dyDescent="0.25">
      <c r="A17" s="209" t="s">
        <v>1459</v>
      </c>
      <c r="B17" s="65" t="s">
        <v>1181</v>
      </c>
      <c r="C17" s="212" t="s">
        <v>1182</v>
      </c>
    </row>
    <row r="18" spans="1:3" x14ac:dyDescent="0.25">
      <c r="A18" s="210"/>
      <c r="B18" s="67"/>
      <c r="C18" s="213"/>
    </row>
    <row r="19" spans="1:3" x14ac:dyDescent="0.25">
      <c r="A19" s="210"/>
      <c r="B19" s="67" t="s">
        <v>742</v>
      </c>
      <c r="C19" s="213"/>
    </row>
    <row r="20" spans="1:3" x14ac:dyDescent="0.25">
      <c r="A20" s="210"/>
      <c r="B20" s="67"/>
      <c r="C20" s="213"/>
    </row>
    <row r="21" spans="1:3" x14ac:dyDescent="0.25">
      <c r="A21" s="210"/>
      <c r="B21" s="67" t="s">
        <v>1304</v>
      </c>
      <c r="C21" s="213"/>
    </row>
    <row r="22" spans="1:3" x14ac:dyDescent="0.25">
      <c r="A22" s="210"/>
      <c r="B22" s="67"/>
      <c r="C22" s="213"/>
    </row>
    <row r="23" spans="1:3" x14ac:dyDescent="0.25">
      <c r="A23" s="210"/>
      <c r="B23" s="67" t="s">
        <v>83</v>
      </c>
      <c r="C23" s="213"/>
    </row>
    <row r="24" spans="1:3" x14ac:dyDescent="0.25">
      <c r="A24" s="210"/>
      <c r="B24" s="67"/>
      <c r="C24" s="213"/>
    </row>
    <row r="25" spans="1:3" x14ac:dyDescent="0.25">
      <c r="A25" s="210"/>
      <c r="B25" s="67" t="s">
        <v>84</v>
      </c>
      <c r="C25" s="213"/>
    </row>
    <row r="26" spans="1:3" x14ac:dyDescent="0.25">
      <c r="A26" s="210"/>
      <c r="B26" s="67"/>
      <c r="C26" s="213"/>
    </row>
    <row r="27" spans="1:3" x14ac:dyDescent="0.25">
      <c r="A27" s="210"/>
      <c r="B27" s="67" t="s">
        <v>743</v>
      </c>
      <c r="C27" s="213"/>
    </row>
    <row r="28" spans="1:3" x14ac:dyDescent="0.25">
      <c r="A28" s="210"/>
      <c r="B28" s="81" t="s">
        <v>1009</v>
      </c>
      <c r="C28" s="213"/>
    </row>
    <row r="29" spans="1:3" ht="15.75" thickBot="1" x14ac:dyDescent="0.3">
      <c r="A29" s="211"/>
      <c r="B29" s="69"/>
      <c r="C29" s="214"/>
    </row>
    <row r="30" spans="1:3" x14ac:dyDescent="0.25">
      <c r="A30" s="209" t="s">
        <v>1263</v>
      </c>
      <c r="B30" s="65" t="s">
        <v>85</v>
      </c>
      <c r="C30" s="67"/>
    </row>
    <row r="31" spans="1:3" x14ac:dyDescent="0.25">
      <c r="A31" s="210"/>
      <c r="B31" s="65"/>
      <c r="C31" s="67"/>
    </row>
    <row r="32" spans="1:3" x14ac:dyDescent="0.25">
      <c r="A32" s="210"/>
      <c r="B32" s="67" t="s">
        <v>7</v>
      </c>
      <c r="C32" s="67"/>
    </row>
    <row r="33" spans="1:3" x14ac:dyDescent="0.25">
      <c r="A33" s="210"/>
      <c r="B33" s="65"/>
      <c r="C33" s="73"/>
    </row>
    <row r="34" spans="1:3" x14ac:dyDescent="0.25">
      <c r="A34" s="210"/>
      <c r="B34" s="67" t="s">
        <v>855</v>
      </c>
      <c r="C34" s="73" t="s">
        <v>86</v>
      </c>
    </row>
    <row r="35" spans="1:3" x14ac:dyDescent="0.25">
      <c r="A35" s="210"/>
      <c r="B35" s="67" t="s">
        <v>9</v>
      </c>
      <c r="C35" s="73" t="s">
        <v>87</v>
      </c>
    </row>
    <row r="36" spans="1:3" ht="15.75" thickBot="1" x14ac:dyDescent="0.3">
      <c r="A36" s="211"/>
      <c r="B36" s="76"/>
      <c r="C36" s="74"/>
    </row>
    <row r="37" spans="1:3" x14ac:dyDescent="0.25">
      <c r="A37" s="209" t="s">
        <v>1372</v>
      </c>
      <c r="B37" s="65" t="s">
        <v>88</v>
      </c>
      <c r="C37" s="67"/>
    </row>
    <row r="38" spans="1:3" x14ac:dyDescent="0.25">
      <c r="A38" s="210"/>
      <c r="B38" s="67"/>
      <c r="C38" s="67"/>
    </row>
    <row r="39" spans="1:3" x14ac:dyDescent="0.25">
      <c r="A39" s="210"/>
      <c r="B39" s="67" t="s">
        <v>7</v>
      </c>
      <c r="C39" s="73"/>
    </row>
    <row r="40" spans="1:3" x14ac:dyDescent="0.25">
      <c r="A40" s="210"/>
      <c r="B40" s="67"/>
      <c r="C40" s="73"/>
    </row>
    <row r="41" spans="1:3" ht="22.5" x14ac:dyDescent="0.25">
      <c r="A41" s="210"/>
      <c r="B41" s="67" t="s">
        <v>930</v>
      </c>
      <c r="C41" s="73" t="s">
        <v>89</v>
      </c>
    </row>
    <row r="42" spans="1:3" x14ac:dyDescent="0.25">
      <c r="A42" s="210"/>
      <c r="B42" s="67"/>
      <c r="C42" s="73"/>
    </row>
    <row r="43" spans="1:3" ht="22.5" x14ac:dyDescent="0.25">
      <c r="A43" s="210"/>
      <c r="B43" s="67" t="s">
        <v>929</v>
      </c>
      <c r="C43" s="73" t="s">
        <v>90</v>
      </c>
    </row>
    <row r="44" spans="1:3" ht="15.75" thickBot="1" x14ac:dyDescent="0.3">
      <c r="A44" s="211"/>
      <c r="B44" s="69"/>
      <c r="C44" s="74"/>
    </row>
    <row r="45" spans="1:3" x14ac:dyDescent="0.25">
      <c r="A45" s="209" t="s">
        <v>1371</v>
      </c>
      <c r="B45" s="65" t="s">
        <v>1183</v>
      </c>
      <c r="C45" s="67"/>
    </row>
    <row r="46" spans="1:3" x14ac:dyDescent="0.25">
      <c r="A46" s="218"/>
      <c r="B46" s="67"/>
      <c r="C46" s="67"/>
    </row>
    <row r="47" spans="1:3" x14ac:dyDescent="0.25">
      <c r="A47" s="218"/>
      <c r="B47" s="67" t="s">
        <v>91</v>
      </c>
      <c r="C47" s="67"/>
    </row>
    <row r="48" spans="1:3" x14ac:dyDescent="0.25">
      <c r="A48" s="218"/>
      <c r="B48" s="67" t="s">
        <v>92</v>
      </c>
      <c r="C48" s="73" t="s">
        <v>95</v>
      </c>
    </row>
    <row r="49" spans="1:3" x14ac:dyDescent="0.25">
      <c r="A49" s="218"/>
      <c r="B49" s="67" t="s">
        <v>93</v>
      </c>
      <c r="C49" s="73" t="s">
        <v>96</v>
      </c>
    </row>
    <row r="50" spans="1:3" x14ac:dyDescent="0.25">
      <c r="A50" s="218"/>
      <c r="B50" s="67" t="s">
        <v>94</v>
      </c>
      <c r="C50" s="73" t="s">
        <v>97</v>
      </c>
    </row>
    <row r="51" spans="1:3" ht="15.75" thickBot="1" x14ac:dyDescent="0.3">
      <c r="A51" s="219"/>
      <c r="B51" s="69"/>
      <c r="C51" s="74"/>
    </row>
    <row r="52" spans="1:3" x14ac:dyDescent="0.25">
      <c r="A52" s="209" t="s">
        <v>1373</v>
      </c>
      <c r="B52" s="65" t="s">
        <v>1184</v>
      </c>
      <c r="C52" s="67"/>
    </row>
    <row r="53" spans="1:3" x14ac:dyDescent="0.25">
      <c r="A53" s="210"/>
      <c r="B53" s="67"/>
      <c r="C53" s="67"/>
    </row>
    <row r="54" spans="1:3" x14ac:dyDescent="0.25">
      <c r="A54" s="210"/>
      <c r="B54" s="67" t="s">
        <v>806</v>
      </c>
      <c r="C54" s="73"/>
    </row>
    <row r="55" spans="1:3" x14ac:dyDescent="0.25">
      <c r="A55" s="210"/>
      <c r="B55" s="67" t="s">
        <v>98</v>
      </c>
      <c r="C55" s="73" t="s">
        <v>99</v>
      </c>
    </row>
    <row r="56" spans="1:3" x14ac:dyDescent="0.25">
      <c r="A56" s="210"/>
      <c r="B56" s="67" t="s">
        <v>807</v>
      </c>
      <c r="C56" s="73" t="s">
        <v>100</v>
      </c>
    </row>
    <row r="57" spans="1:3" ht="15.75" thickBot="1" x14ac:dyDescent="0.3">
      <c r="A57" s="211"/>
      <c r="B57" s="69"/>
      <c r="C57" s="74"/>
    </row>
    <row r="58" spans="1:3" ht="22.5" customHeight="1" x14ac:dyDescent="0.25">
      <c r="A58" s="220" t="s">
        <v>1481</v>
      </c>
      <c r="B58" s="65" t="s">
        <v>1185</v>
      </c>
      <c r="C58" s="75"/>
    </row>
    <row r="59" spans="1:3" x14ac:dyDescent="0.25">
      <c r="A59" s="221"/>
      <c r="B59" s="67"/>
      <c r="C59" s="75"/>
    </row>
    <row r="60" spans="1:3" x14ac:dyDescent="0.25">
      <c r="A60" s="221"/>
      <c r="B60" s="67" t="s">
        <v>101</v>
      </c>
      <c r="C60" s="75"/>
    </row>
    <row r="61" spans="1:3" x14ac:dyDescent="0.25">
      <c r="A61" s="221"/>
      <c r="B61" s="67" t="s">
        <v>844</v>
      </c>
      <c r="C61" s="67" t="s">
        <v>102</v>
      </c>
    </row>
    <row r="62" spans="1:3" x14ac:dyDescent="0.25">
      <c r="A62" s="221"/>
      <c r="B62" s="67" t="s">
        <v>845</v>
      </c>
      <c r="C62" s="67" t="s">
        <v>103</v>
      </c>
    </row>
    <row r="63" spans="1:3" x14ac:dyDescent="0.25">
      <c r="A63" s="221"/>
      <c r="B63" s="67" t="s">
        <v>846</v>
      </c>
      <c r="C63" s="67" t="s">
        <v>838</v>
      </c>
    </row>
    <row r="64" spans="1:3" x14ac:dyDescent="0.25">
      <c r="A64" s="221"/>
      <c r="B64" s="67" t="s">
        <v>847</v>
      </c>
      <c r="C64" s="67" t="s">
        <v>839</v>
      </c>
    </row>
    <row r="65" spans="1:3" x14ac:dyDescent="0.25">
      <c r="A65" s="221"/>
      <c r="B65" s="67" t="s">
        <v>918</v>
      </c>
      <c r="C65" s="67" t="s">
        <v>854</v>
      </c>
    </row>
    <row r="66" spans="1:3" x14ac:dyDescent="0.25">
      <c r="A66" s="221"/>
      <c r="B66" s="67" t="s">
        <v>848</v>
      </c>
      <c r="C66" s="67" t="s">
        <v>840</v>
      </c>
    </row>
    <row r="67" spans="1:3" x14ac:dyDescent="0.25">
      <c r="A67" s="221"/>
      <c r="B67" s="67" t="s">
        <v>849</v>
      </c>
      <c r="C67" s="67" t="s">
        <v>841</v>
      </c>
    </row>
    <row r="68" spans="1:3" x14ac:dyDescent="0.25">
      <c r="A68" s="221"/>
      <c r="B68" s="67" t="s">
        <v>850</v>
      </c>
      <c r="C68" s="67" t="s">
        <v>842</v>
      </c>
    </row>
    <row r="69" spans="1:3" x14ac:dyDescent="0.25">
      <c r="A69" s="221"/>
      <c r="B69" s="67" t="s">
        <v>851</v>
      </c>
      <c r="C69" s="67" t="s">
        <v>843</v>
      </c>
    </row>
    <row r="70" spans="1:3" x14ac:dyDescent="0.25">
      <c r="A70" s="221"/>
      <c r="B70" s="67" t="s">
        <v>852</v>
      </c>
      <c r="C70" s="67" t="s">
        <v>919</v>
      </c>
    </row>
    <row r="71" spans="1:3" x14ac:dyDescent="0.25">
      <c r="A71" s="221"/>
      <c r="B71" s="67" t="s">
        <v>853</v>
      </c>
      <c r="C71" s="67" t="s">
        <v>920</v>
      </c>
    </row>
    <row r="72" spans="1:3" ht="15.75" thickBot="1" x14ac:dyDescent="0.3">
      <c r="A72" s="222"/>
      <c r="B72" s="69"/>
      <c r="C72" s="77"/>
    </row>
    <row r="73" spans="1:3" ht="22.5" customHeight="1" x14ac:dyDescent="0.25">
      <c r="A73" s="209" t="s">
        <v>1482</v>
      </c>
      <c r="B73" s="65" t="s">
        <v>1186</v>
      </c>
      <c r="C73" s="67"/>
    </row>
    <row r="74" spans="1:3" x14ac:dyDescent="0.25">
      <c r="A74" s="210"/>
      <c r="B74" s="67"/>
      <c r="C74" s="67"/>
    </row>
    <row r="75" spans="1:3" x14ac:dyDescent="0.25">
      <c r="A75" s="210"/>
      <c r="B75" s="67" t="s">
        <v>104</v>
      </c>
      <c r="C75" s="67"/>
    </row>
    <row r="76" spans="1:3" x14ac:dyDescent="0.25">
      <c r="A76" s="210"/>
      <c r="B76" s="67" t="s">
        <v>15</v>
      </c>
      <c r="C76" s="89" t="s">
        <v>105</v>
      </c>
    </row>
    <row r="77" spans="1:3" x14ac:dyDescent="0.25">
      <c r="A77" s="210"/>
      <c r="B77" s="67" t="s">
        <v>16</v>
      </c>
      <c r="C77" s="92" t="s">
        <v>1490</v>
      </c>
    </row>
    <row r="78" spans="1:3" ht="15.75" thickBot="1" x14ac:dyDescent="0.3">
      <c r="A78" s="211"/>
      <c r="B78" s="69"/>
      <c r="C78" s="74"/>
    </row>
    <row r="79" spans="1:3" x14ac:dyDescent="0.25">
      <c r="A79" s="209" t="s">
        <v>1264</v>
      </c>
      <c r="B79" s="65" t="s">
        <v>1187</v>
      </c>
      <c r="C79" s="67"/>
    </row>
    <row r="80" spans="1:3" x14ac:dyDescent="0.25">
      <c r="A80" s="210"/>
      <c r="B80" s="67"/>
      <c r="C80" s="67"/>
    </row>
    <row r="81" spans="1:3" x14ac:dyDescent="0.25">
      <c r="A81" s="210"/>
      <c r="B81" s="67" t="s">
        <v>106</v>
      </c>
      <c r="C81" s="73"/>
    </row>
    <row r="82" spans="1:3" x14ac:dyDescent="0.25">
      <c r="A82" s="210"/>
      <c r="B82" s="67" t="s">
        <v>15</v>
      </c>
      <c r="C82" s="73" t="s">
        <v>99</v>
      </c>
    </row>
    <row r="83" spans="1:3" x14ac:dyDescent="0.25">
      <c r="A83" s="210"/>
      <c r="B83" s="67" t="s">
        <v>16</v>
      </c>
      <c r="C83" s="73" t="s">
        <v>1491</v>
      </c>
    </row>
    <row r="84" spans="1:3" ht="15.75" thickBot="1" x14ac:dyDescent="0.3">
      <c r="A84" s="211"/>
      <c r="B84" s="78"/>
      <c r="C84" s="73"/>
    </row>
    <row r="85" spans="1:3" x14ac:dyDescent="0.25">
      <c r="A85" s="209" t="s">
        <v>928</v>
      </c>
      <c r="B85" s="96" t="s">
        <v>107</v>
      </c>
      <c r="C85" s="101"/>
    </row>
    <row r="86" spans="1:3" x14ac:dyDescent="0.25">
      <c r="A86" s="210"/>
      <c r="B86" s="96"/>
      <c r="C86" s="102"/>
    </row>
    <row r="87" spans="1:3" x14ac:dyDescent="0.25">
      <c r="A87" s="210"/>
      <c r="B87" s="97" t="s">
        <v>7</v>
      </c>
      <c r="C87" s="102"/>
    </row>
    <row r="88" spans="1:3" x14ac:dyDescent="0.25">
      <c r="A88" s="210"/>
      <c r="B88" s="97"/>
      <c r="C88" s="102"/>
    </row>
    <row r="89" spans="1:3" x14ac:dyDescent="0.25">
      <c r="A89" s="210"/>
      <c r="B89" s="97" t="s">
        <v>922</v>
      </c>
      <c r="C89" s="102" t="s">
        <v>99</v>
      </c>
    </row>
    <row r="90" spans="1:3" x14ac:dyDescent="0.25">
      <c r="A90" s="210"/>
      <c r="B90" s="97"/>
      <c r="C90" s="102"/>
    </row>
    <row r="91" spans="1:3" x14ac:dyDescent="0.25">
      <c r="A91" s="210"/>
      <c r="B91" s="97" t="s">
        <v>923</v>
      </c>
      <c r="C91" s="102" t="s">
        <v>1492</v>
      </c>
    </row>
    <row r="92" spans="1:3" x14ac:dyDescent="0.25">
      <c r="A92" s="210"/>
      <c r="B92" s="97"/>
      <c r="C92" s="102"/>
    </row>
    <row r="93" spans="1:3" ht="22.5" x14ac:dyDescent="0.25">
      <c r="A93" s="210"/>
      <c r="B93" s="97" t="s">
        <v>924</v>
      </c>
      <c r="C93" s="102" t="s">
        <v>38</v>
      </c>
    </row>
    <row r="94" spans="1:3" x14ac:dyDescent="0.25">
      <c r="A94" s="210"/>
      <c r="B94" s="98"/>
      <c r="C94" s="102"/>
    </row>
    <row r="95" spans="1:3" x14ac:dyDescent="0.25">
      <c r="A95" s="210"/>
      <c r="B95" s="94" t="s">
        <v>925</v>
      </c>
      <c r="C95" s="102" t="s">
        <v>39</v>
      </c>
    </row>
    <row r="96" spans="1:3" x14ac:dyDescent="0.25">
      <c r="A96" s="210"/>
      <c r="B96" s="99"/>
      <c r="C96" s="103"/>
    </row>
    <row r="97" spans="1:3" x14ac:dyDescent="0.25">
      <c r="A97" s="210"/>
      <c r="B97" s="95" t="s">
        <v>926</v>
      </c>
      <c r="C97" s="102" t="s">
        <v>830</v>
      </c>
    </row>
    <row r="98" spans="1:3" x14ac:dyDescent="0.25">
      <c r="A98" s="210"/>
      <c r="B98" s="97"/>
      <c r="C98" s="103"/>
    </row>
    <row r="99" spans="1:3" x14ac:dyDescent="0.25">
      <c r="A99" s="210"/>
      <c r="B99" s="97" t="s">
        <v>927</v>
      </c>
      <c r="C99" s="102" t="s">
        <v>921</v>
      </c>
    </row>
    <row r="100" spans="1:3" ht="15.75" thickBot="1" x14ac:dyDescent="0.3">
      <c r="A100" s="211"/>
      <c r="B100" s="100"/>
      <c r="C100" s="104"/>
    </row>
    <row r="101" spans="1:3" x14ac:dyDescent="0.25">
      <c r="A101" s="9"/>
    </row>
    <row r="102" spans="1:3" x14ac:dyDescent="0.25">
      <c r="A102" s="27" t="str">
        <f ca="1">"© Commonwealth of Australia "&amp;YEAR(TODAY())</f>
        <v>© Commonwealth of Australia 2026</v>
      </c>
    </row>
  </sheetData>
  <mergeCells count="12">
    <mergeCell ref="A37:A44"/>
    <mergeCell ref="A52:A57"/>
    <mergeCell ref="A79:A84"/>
    <mergeCell ref="A85:A100"/>
    <mergeCell ref="A8:C8"/>
    <mergeCell ref="A10:A16"/>
    <mergeCell ref="A17:A29"/>
    <mergeCell ref="C17:C29"/>
    <mergeCell ref="A30:A36"/>
    <mergeCell ref="A45:A51"/>
    <mergeCell ref="A58:A72"/>
    <mergeCell ref="A73:A78"/>
  </mergeCells>
  <phoneticPr fontId="36" type="noConversion"/>
  <hyperlinks>
    <hyperlink ref="A102" r:id="rId1" display="© Commonwealth of Australia 2014" xr:uid="{63F49C8F-8DD6-435A-8AFB-AAA8F3F1901B}"/>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CF7A4-BB92-46BA-ACF6-1675A92230C4}">
  <sheetPr codeName="Sheet4"/>
  <dimension ref="A1:M2159"/>
  <sheetViews>
    <sheetView workbookViewId="0">
      <pane ySplit="4" topLeftCell="A5" activePane="bottomLeft" state="frozen"/>
      <selection pane="bottomLeft"/>
    </sheetView>
  </sheetViews>
  <sheetFormatPr defaultRowHeight="15" x14ac:dyDescent="0.25"/>
  <cols>
    <col min="1" max="1" width="23.28515625"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9"/>
    </row>
    <row r="6" spans="1:13" ht="18" x14ac:dyDescent="0.25">
      <c r="A6" s="88" t="s">
        <v>1513</v>
      </c>
    </row>
    <row r="7" spans="1:13" ht="15.75" thickBot="1" x14ac:dyDescent="0.3">
      <c r="A7" s="8"/>
    </row>
    <row r="8" spans="1:13" ht="15.75" thickBot="1" x14ac:dyDescent="0.3">
      <c r="A8" s="215" t="s">
        <v>0</v>
      </c>
      <c r="B8" s="216"/>
      <c r="C8" s="217"/>
    </row>
    <row r="9" spans="1:13" ht="15.75" thickBot="1" x14ac:dyDescent="0.3">
      <c r="A9" s="6" t="s">
        <v>1</v>
      </c>
      <c r="B9" s="1" t="s">
        <v>2</v>
      </c>
      <c r="C9" s="1" t="s">
        <v>3</v>
      </c>
    </row>
    <row r="10" spans="1:13" x14ac:dyDescent="0.25">
      <c r="A10" s="209" t="s">
        <v>931</v>
      </c>
      <c r="B10" s="65" t="s">
        <v>108</v>
      </c>
      <c r="C10" s="67"/>
    </row>
    <row r="11" spans="1:13" x14ac:dyDescent="0.25">
      <c r="A11" s="210"/>
      <c r="B11" s="65"/>
      <c r="C11" s="67"/>
    </row>
    <row r="12" spans="1:13" x14ac:dyDescent="0.25">
      <c r="A12" s="210"/>
      <c r="B12" s="67" t="s">
        <v>7</v>
      </c>
      <c r="C12" s="67"/>
    </row>
    <row r="13" spans="1:13" x14ac:dyDescent="0.25">
      <c r="A13" s="210"/>
      <c r="B13" s="67"/>
      <c r="C13" s="67"/>
    </row>
    <row r="14" spans="1:13" x14ac:dyDescent="0.25">
      <c r="A14" s="210"/>
      <c r="B14" s="67" t="s">
        <v>109</v>
      </c>
      <c r="C14" s="73" t="s">
        <v>110</v>
      </c>
    </row>
    <row r="15" spans="1:13" x14ac:dyDescent="0.25">
      <c r="A15" s="210"/>
      <c r="B15" s="67" t="s">
        <v>9</v>
      </c>
      <c r="C15" s="73" t="s">
        <v>111</v>
      </c>
    </row>
    <row r="16" spans="1:13" ht="15.75" thickBot="1" x14ac:dyDescent="0.3">
      <c r="A16" s="211"/>
      <c r="B16" s="69"/>
      <c r="C16" s="74"/>
    </row>
    <row r="17" spans="1:3" x14ac:dyDescent="0.25">
      <c r="A17" s="209" t="s">
        <v>1388</v>
      </c>
      <c r="B17" s="65" t="s">
        <v>1189</v>
      </c>
      <c r="C17" s="67"/>
    </row>
    <row r="18" spans="1:3" x14ac:dyDescent="0.25">
      <c r="A18" s="210"/>
      <c r="B18" s="67"/>
      <c r="C18" s="67"/>
    </row>
    <row r="19" spans="1:3" x14ac:dyDescent="0.25">
      <c r="A19" s="210"/>
      <c r="B19" s="81" t="s">
        <v>1010</v>
      </c>
      <c r="C19" s="73"/>
    </row>
    <row r="20" spans="1:3" x14ac:dyDescent="0.25">
      <c r="A20" s="210"/>
      <c r="B20" s="67" t="s">
        <v>15</v>
      </c>
      <c r="C20" s="73" t="s">
        <v>112</v>
      </c>
    </row>
    <row r="21" spans="1:3" x14ac:dyDescent="0.25">
      <c r="A21" s="210"/>
      <c r="B21" s="67" t="s">
        <v>16</v>
      </c>
      <c r="C21" s="73" t="s">
        <v>113</v>
      </c>
    </row>
    <row r="22" spans="1:3" ht="15.75" thickBot="1" x14ac:dyDescent="0.3">
      <c r="A22" s="211"/>
      <c r="B22" s="69"/>
      <c r="C22" s="74"/>
    </row>
    <row r="23" spans="1:3" x14ac:dyDescent="0.25">
      <c r="A23" s="209" t="s">
        <v>1387</v>
      </c>
      <c r="B23" s="65" t="s">
        <v>1188</v>
      </c>
      <c r="C23" s="67"/>
    </row>
    <row r="24" spans="1:3" x14ac:dyDescent="0.25">
      <c r="A24" s="210"/>
      <c r="B24" s="67"/>
      <c r="C24" s="67"/>
    </row>
    <row r="25" spans="1:3" x14ac:dyDescent="0.25">
      <c r="A25" s="210"/>
      <c r="B25" s="81" t="s">
        <v>1011</v>
      </c>
      <c r="C25" s="73"/>
    </row>
    <row r="26" spans="1:3" x14ac:dyDescent="0.25">
      <c r="A26" s="210"/>
      <c r="B26" s="67" t="s">
        <v>15</v>
      </c>
      <c r="C26" s="73" t="s">
        <v>114</v>
      </c>
    </row>
    <row r="27" spans="1:3" x14ac:dyDescent="0.25">
      <c r="A27" s="210"/>
      <c r="B27" s="67" t="s">
        <v>16</v>
      </c>
      <c r="C27" s="73" t="s">
        <v>115</v>
      </c>
    </row>
    <row r="28" spans="1:3" ht="15.75" thickBot="1" x14ac:dyDescent="0.3">
      <c r="A28" s="211"/>
      <c r="B28" s="69"/>
      <c r="C28" s="74"/>
    </row>
    <row r="29" spans="1:3" x14ac:dyDescent="0.25">
      <c r="A29" s="209" t="s">
        <v>1386</v>
      </c>
      <c r="B29" s="65" t="s">
        <v>116</v>
      </c>
      <c r="C29" s="67"/>
    </row>
    <row r="30" spans="1:3" x14ac:dyDescent="0.25">
      <c r="A30" s="210"/>
      <c r="B30" s="67"/>
      <c r="C30" s="67"/>
    </row>
    <row r="31" spans="1:3" x14ac:dyDescent="0.25">
      <c r="A31" s="210"/>
      <c r="B31" s="67" t="s">
        <v>7</v>
      </c>
      <c r="C31" s="73"/>
    </row>
    <row r="32" spans="1:3" x14ac:dyDescent="0.25">
      <c r="A32" s="210"/>
      <c r="B32" s="67"/>
      <c r="C32" s="73"/>
    </row>
    <row r="33" spans="1:3" x14ac:dyDescent="0.25">
      <c r="A33" s="210"/>
      <c r="B33" s="67" t="s">
        <v>117</v>
      </c>
      <c r="C33" s="73" t="s">
        <v>110</v>
      </c>
    </row>
    <row r="34" spans="1:3" x14ac:dyDescent="0.25">
      <c r="A34" s="210"/>
      <c r="B34" s="67" t="s">
        <v>9</v>
      </c>
      <c r="C34" s="73" t="s">
        <v>1488</v>
      </c>
    </row>
    <row r="35" spans="1:3" ht="15.75" thickBot="1" x14ac:dyDescent="0.3">
      <c r="A35" s="211"/>
      <c r="B35" s="69"/>
      <c r="C35" s="74"/>
    </row>
    <row r="36" spans="1:3" x14ac:dyDescent="0.25">
      <c r="A36" s="209" t="s">
        <v>1385</v>
      </c>
      <c r="B36" s="65" t="s">
        <v>1190</v>
      </c>
      <c r="C36" s="67"/>
    </row>
    <row r="37" spans="1:3" x14ac:dyDescent="0.25">
      <c r="A37" s="210"/>
      <c r="B37" s="67"/>
      <c r="C37" s="67"/>
    </row>
    <row r="38" spans="1:3" x14ac:dyDescent="0.25">
      <c r="A38" s="210"/>
      <c r="B38" s="67" t="s">
        <v>118</v>
      </c>
      <c r="C38" s="73"/>
    </row>
    <row r="39" spans="1:3" x14ac:dyDescent="0.25">
      <c r="A39" s="210"/>
      <c r="B39" s="67" t="s">
        <v>15</v>
      </c>
      <c r="C39" s="73" t="s">
        <v>110</v>
      </c>
    </row>
    <row r="40" spans="1:3" x14ac:dyDescent="0.25">
      <c r="A40" s="210"/>
      <c r="B40" s="67" t="s">
        <v>16</v>
      </c>
      <c r="C40" s="73" t="s">
        <v>119</v>
      </c>
    </row>
    <row r="41" spans="1:3" ht="15.75" thickBot="1" x14ac:dyDescent="0.3">
      <c r="A41" s="211"/>
      <c r="B41" s="79"/>
      <c r="C41" s="74"/>
    </row>
    <row r="42" spans="1:3" x14ac:dyDescent="0.25">
      <c r="A42" s="209" t="s">
        <v>1384</v>
      </c>
      <c r="B42" s="65" t="s">
        <v>120</v>
      </c>
      <c r="C42" s="67"/>
    </row>
    <row r="43" spans="1:3" x14ac:dyDescent="0.25">
      <c r="A43" s="210"/>
      <c r="B43" s="65"/>
      <c r="C43" s="67"/>
    </row>
    <row r="44" spans="1:3" x14ac:dyDescent="0.25">
      <c r="A44" s="218"/>
      <c r="B44" s="67" t="s">
        <v>7</v>
      </c>
      <c r="C44" s="67"/>
    </row>
    <row r="45" spans="1:3" x14ac:dyDescent="0.25">
      <c r="A45" s="218"/>
      <c r="B45" s="67"/>
      <c r="C45" s="67"/>
    </row>
    <row r="46" spans="1:3" x14ac:dyDescent="0.25">
      <c r="A46" s="218"/>
      <c r="B46" s="67" t="s">
        <v>121</v>
      </c>
      <c r="C46" s="73" t="s">
        <v>122</v>
      </c>
    </row>
    <row r="47" spans="1:3" x14ac:dyDescent="0.25">
      <c r="A47" s="218"/>
      <c r="B47" s="67" t="s">
        <v>9</v>
      </c>
      <c r="C47" s="73" t="s">
        <v>1489</v>
      </c>
    </row>
    <row r="48" spans="1:3" ht="15.75" thickBot="1" x14ac:dyDescent="0.3">
      <c r="A48" s="219"/>
      <c r="B48" s="69"/>
      <c r="C48" s="74"/>
    </row>
    <row r="49" spans="1:3" x14ac:dyDescent="0.25">
      <c r="A49" s="209" t="s">
        <v>1383</v>
      </c>
      <c r="B49" s="65" t="s">
        <v>1191</v>
      </c>
      <c r="C49" s="212" t="s">
        <v>124</v>
      </c>
    </row>
    <row r="50" spans="1:3" x14ac:dyDescent="0.25">
      <c r="A50" s="210"/>
      <c r="B50" s="67"/>
      <c r="C50" s="213"/>
    </row>
    <row r="51" spans="1:3" x14ac:dyDescent="0.25">
      <c r="A51" s="210"/>
      <c r="B51" s="81" t="s">
        <v>1012</v>
      </c>
      <c r="C51" s="213"/>
    </row>
    <row r="52" spans="1:3" x14ac:dyDescent="0.25">
      <c r="A52" s="210"/>
      <c r="B52" s="67" t="s">
        <v>123</v>
      </c>
      <c r="C52" s="213"/>
    </row>
    <row r="53" spans="1:3" ht="15.75" thickBot="1" x14ac:dyDescent="0.3">
      <c r="A53" s="211"/>
      <c r="B53" s="69"/>
      <c r="C53" s="214"/>
    </row>
    <row r="54" spans="1:3" x14ac:dyDescent="0.25">
      <c r="A54" s="209" t="s">
        <v>1382</v>
      </c>
      <c r="B54" s="65" t="s">
        <v>1192</v>
      </c>
      <c r="C54" s="212" t="s">
        <v>126</v>
      </c>
    </row>
    <row r="55" spans="1:3" x14ac:dyDescent="0.25">
      <c r="A55" s="210"/>
      <c r="B55" s="67"/>
      <c r="C55" s="213"/>
    </row>
    <row r="56" spans="1:3" x14ac:dyDescent="0.25">
      <c r="A56" s="210"/>
      <c r="B56" s="67" t="s">
        <v>125</v>
      </c>
      <c r="C56" s="213"/>
    </row>
    <row r="57" spans="1:3" x14ac:dyDescent="0.25">
      <c r="A57" s="210"/>
      <c r="B57" s="67" t="s">
        <v>123</v>
      </c>
      <c r="C57" s="213"/>
    </row>
    <row r="58" spans="1:3" ht="15.75" thickBot="1" x14ac:dyDescent="0.3">
      <c r="A58" s="211"/>
      <c r="B58" s="69"/>
      <c r="C58" s="214"/>
    </row>
    <row r="59" spans="1:3" x14ac:dyDescent="0.25">
      <c r="A59" s="209" t="s">
        <v>1381</v>
      </c>
      <c r="B59" s="65" t="s">
        <v>1194</v>
      </c>
      <c r="C59" s="212" t="s">
        <v>127</v>
      </c>
    </row>
    <row r="60" spans="1:3" x14ac:dyDescent="0.25">
      <c r="A60" s="210"/>
      <c r="B60" s="67"/>
      <c r="C60" s="213"/>
    </row>
    <row r="61" spans="1:3" x14ac:dyDescent="0.25">
      <c r="A61" s="210"/>
      <c r="B61" s="81" t="s">
        <v>1013</v>
      </c>
      <c r="C61" s="213"/>
    </row>
    <row r="62" spans="1:3" x14ac:dyDescent="0.25">
      <c r="A62" s="210"/>
      <c r="B62" s="67" t="s">
        <v>123</v>
      </c>
      <c r="C62" s="213"/>
    </row>
    <row r="63" spans="1:3" ht="15.75" thickBot="1" x14ac:dyDescent="0.3">
      <c r="A63" s="211"/>
      <c r="B63" s="69"/>
      <c r="C63" s="214"/>
    </row>
    <row r="64" spans="1:3" x14ac:dyDescent="0.25">
      <c r="A64" s="209" t="s">
        <v>1380</v>
      </c>
      <c r="B64" s="65" t="s">
        <v>1193</v>
      </c>
      <c r="C64" s="212" t="s">
        <v>128</v>
      </c>
    </row>
    <row r="65" spans="1:3" x14ac:dyDescent="0.25">
      <c r="A65" s="210"/>
      <c r="B65" s="67"/>
      <c r="C65" s="213"/>
    </row>
    <row r="66" spans="1:3" x14ac:dyDescent="0.25">
      <c r="A66" s="210"/>
      <c r="B66" s="81" t="s">
        <v>1014</v>
      </c>
      <c r="C66" s="213"/>
    </row>
    <row r="67" spans="1:3" x14ac:dyDescent="0.25">
      <c r="A67" s="210"/>
      <c r="B67" s="67"/>
      <c r="C67" s="213"/>
    </row>
    <row r="68" spans="1:3" x14ac:dyDescent="0.25">
      <c r="A68" s="210"/>
      <c r="B68" s="67" t="s">
        <v>123</v>
      </c>
      <c r="C68" s="213"/>
    </row>
    <row r="69" spans="1:3" ht="15.75" thickBot="1" x14ac:dyDescent="0.3">
      <c r="A69" s="211"/>
      <c r="B69" s="69"/>
      <c r="C69" s="214"/>
    </row>
    <row r="70" spans="1:3" x14ac:dyDescent="0.25">
      <c r="A70" s="209" t="s">
        <v>1379</v>
      </c>
      <c r="B70" s="65" t="s">
        <v>1195</v>
      </c>
      <c r="C70" s="212" t="s">
        <v>130</v>
      </c>
    </row>
    <row r="71" spans="1:3" x14ac:dyDescent="0.25">
      <c r="A71" s="218"/>
      <c r="B71" s="67"/>
      <c r="C71" s="213"/>
    </row>
    <row r="72" spans="1:3" x14ac:dyDescent="0.25">
      <c r="A72" s="218"/>
      <c r="B72" s="81" t="s">
        <v>1015</v>
      </c>
      <c r="C72" s="213"/>
    </row>
    <row r="73" spans="1:3" x14ac:dyDescent="0.25">
      <c r="A73" s="218"/>
      <c r="B73" s="67"/>
      <c r="C73" s="213"/>
    </row>
    <row r="74" spans="1:3" x14ac:dyDescent="0.25">
      <c r="A74" s="218"/>
      <c r="B74" s="67" t="s">
        <v>1303</v>
      </c>
      <c r="C74" s="213"/>
    </row>
    <row r="75" spans="1:3" x14ac:dyDescent="0.25">
      <c r="A75" s="218"/>
      <c r="B75" s="67" t="s">
        <v>129</v>
      </c>
      <c r="C75" s="213"/>
    </row>
    <row r="76" spans="1:3" ht="15.75" thickBot="1" x14ac:dyDescent="0.3">
      <c r="A76" s="219"/>
      <c r="B76" s="79"/>
      <c r="C76" s="214"/>
    </row>
    <row r="77" spans="1:3" x14ac:dyDescent="0.25">
      <c r="A77" s="209" t="s">
        <v>1378</v>
      </c>
      <c r="B77" s="65" t="s">
        <v>1196</v>
      </c>
      <c r="C77" s="67"/>
    </row>
    <row r="78" spans="1:3" x14ac:dyDescent="0.25">
      <c r="A78" s="210"/>
      <c r="B78" s="67"/>
      <c r="C78" s="67"/>
    </row>
    <row r="79" spans="1:3" x14ac:dyDescent="0.25">
      <c r="A79" s="210"/>
      <c r="B79" s="81" t="s">
        <v>1016</v>
      </c>
      <c r="C79" s="73"/>
    </row>
    <row r="80" spans="1:3" x14ac:dyDescent="0.25">
      <c r="A80" s="210"/>
      <c r="B80" s="67" t="s">
        <v>61</v>
      </c>
      <c r="C80" s="73" t="s">
        <v>131</v>
      </c>
    </row>
    <row r="81" spans="1:3" x14ac:dyDescent="0.25">
      <c r="A81" s="210"/>
      <c r="B81" s="67" t="s">
        <v>62</v>
      </c>
      <c r="C81" s="73" t="s">
        <v>132</v>
      </c>
    </row>
    <row r="82" spans="1:3" ht="15.75" thickBot="1" x14ac:dyDescent="0.3">
      <c r="A82" s="211"/>
      <c r="B82" s="69"/>
      <c r="C82" s="74"/>
    </row>
    <row r="83" spans="1:3" x14ac:dyDescent="0.25">
      <c r="A83" s="209" t="s">
        <v>1377</v>
      </c>
      <c r="B83" s="65" t="s">
        <v>1197</v>
      </c>
      <c r="C83" s="212" t="s">
        <v>134</v>
      </c>
    </row>
    <row r="84" spans="1:3" x14ac:dyDescent="0.25">
      <c r="A84" s="210"/>
      <c r="B84" s="67"/>
      <c r="C84" s="213"/>
    </row>
    <row r="85" spans="1:3" x14ac:dyDescent="0.25">
      <c r="A85" s="210"/>
      <c r="B85" s="81" t="s">
        <v>1017</v>
      </c>
      <c r="C85" s="213"/>
    </row>
    <row r="86" spans="1:3" x14ac:dyDescent="0.25">
      <c r="A86" s="210"/>
      <c r="B86" s="67"/>
      <c r="C86" s="213"/>
    </row>
    <row r="87" spans="1:3" x14ac:dyDescent="0.25">
      <c r="A87" s="210"/>
      <c r="B87" s="67" t="s">
        <v>1180</v>
      </c>
      <c r="C87" s="213"/>
    </row>
    <row r="88" spans="1:3" x14ac:dyDescent="0.25">
      <c r="A88" s="210"/>
      <c r="B88" s="67" t="s">
        <v>133</v>
      </c>
      <c r="C88" s="213"/>
    </row>
    <row r="89" spans="1:3" ht="15.75" thickBot="1" x14ac:dyDescent="0.3">
      <c r="A89" s="211"/>
      <c r="B89" s="69"/>
      <c r="C89" s="214"/>
    </row>
    <row r="90" spans="1:3" x14ac:dyDescent="0.25">
      <c r="A90" s="209" t="s">
        <v>1376</v>
      </c>
      <c r="B90" s="65" t="s">
        <v>1198</v>
      </c>
      <c r="C90" s="212" t="s">
        <v>134</v>
      </c>
    </row>
    <row r="91" spans="1:3" x14ac:dyDescent="0.25">
      <c r="A91" s="210"/>
      <c r="B91" s="67"/>
      <c r="C91" s="213"/>
    </row>
    <row r="92" spans="1:3" x14ac:dyDescent="0.25">
      <c r="A92" s="210"/>
      <c r="B92" s="81" t="s">
        <v>1018</v>
      </c>
      <c r="C92" s="213"/>
    </row>
    <row r="93" spans="1:3" x14ac:dyDescent="0.25">
      <c r="A93" s="210"/>
      <c r="B93" s="67" t="s">
        <v>135</v>
      </c>
      <c r="C93" s="213"/>
    </row>
    <row r="94" spans="1:3" ht="15.75" thickBot="1" x14ac:dyDescent="0.3">
      <c r="A94" s="211"/>
      <c r="B94" s="69"/>
      <c r="C94" s="214"/>
    </row>
    <row r="95" spans="1:3" x14ac:dyDescent="0.25">
      <c r="A95" s="209" t="s">
        <v>1374</v>
      </c>
      <c r="B95" s="65" t="s">
        <v>1199</v>
      </c>
      <c r="C95" s="67"/>
    </row>
    <row r="96" spans="1:3" x14ac:dyDescent="0.25">
      <c r="A96" s="218"/>
      <c r="B96" s="67"/>
      <c r="C96" s="67"/>
    </row>
    <row r="97" spans="1:3" x14ac:dyDescent="0.25">
      <c r="A97" s="218"/>
      <c r="B97" s="81" t="s">
        <v>1019</v>
      </c>
      <c r="C97" s="67"/>
    </row>
    <row r="98" spans="1:3" x14ac:dyDescent="0.25">
      <c r="A98" s="218"/>
      <c r="B98" s="67" t="s">
        <v>136</v>
      </c>
      <c r="C98" s="67" t="s">
        <v>150</v>
      </c>
    </row>
    <row r="99" spans="1:3" x14ac:dyDescent="0.25">
      <c r="A99" s="218"/>
      <c r="B99" s="67" t="s">
        <v>137</v>
      </c>
      <c r="C99" s="67" t="s">
        <v>151</v>
      </c>
    </row>
    <row r="100" spans="1:3" x14ac:dyDescent="0.25">
      <c r="A100" s="218"/>
      <c r="B100" s="67" t="s">
        <v>138</v>
      </c>
      <c r="C100" s="67" t="s">
        <v>152</v>
      </c>
    </row>
    <row r="101" spans="1:3" x14ac:dyDescent="0.25">
      <c r="A101" s="218"/>
      <c r="B101" s="67" t="s">
        <v>139</v>
      </c>
      <c r="C101" s="67" t="s">
        <v>153</v>
      </c>
    </row>
    <row r="102" spans="1:3" x14ac:dyDescent="0.25">
      <c r="A102" s="218"/>
      <c r="B102" s="67" t="s">
        <v>140</v>
      </c>
      <c r="C102" s="67" t="s">
        <v>154</v>
      </c>
    </row>
    <row r="103" spans="1:3" x14ac:dyDescent="0.25">
      <c r="A103" s="218"/>
      <c r="B103" s="67" t="s">
        <v>141</v>
      </c>
      <c r="C103" s="67" t="s">
        <v>155</v>
      </c>
    </row>
    <row r="104" spans="1:3" x14ac:dyDescent="0.25">
      <c r="A104" s="218"/>
      <c r="B104" s="67" t="s">
        <v>142</v>
      </c>
      <c r="C104" s="67" t="s">
        <v>156</v>
      </c>
    </row>
    <row r="105" spans="1:3" x14ac:dyDescent="0.25">
      <c r="A105" s="218"/>
      <c r="B105" s="67" t="s">
        <v>143</v>
      </c>
      <c r="C105" s="67" t="s">
        <v>157</v>
      </c>
    </row>
    <row r="106" spans="1:3" x14ac:dyDescent="0.25">
      <c r="A106" s="218"/>
      <c r="B106" s="67" t="s">
        <v>144</v>
      </c>
      <c r="C106" s="67" t="s">
        <v>158</v>
      </c>
    </row>
    <row r="107" spans="1:3" x14ac:dyDescent="0.25">
      <c r="A107" s="218"/>
      <c r="B107" s="67" t="s">
        <v>145</v>
      </c>
      <c r="C107" s="67" t="s">
        <v>159</v>
      </c>
    </row>
    <row r="108" spans="1:3" x14ac:dyDescent="0.25">
      <c r="A108" s="218"/>
      <c r="B108" s="67" t="s">
        <v>146</v>
      </c>
      <c r="C108" s="67" t="s">
        <v>160</v>
      </c>
    </row>
    <row r="109" spans="1:3" x14ac:dyDescent="0.25">
      <c r="A109" s="218"/>
      <c r="B109" s="67" t="s">
        <v>147</v>
      </c>
      <c r="C109" s="67" t="s">
        <v>161</v>
      </c>
    </row>
    <row r="110" spans="1:3" x14ac:dyDescent="0.25">
      <c r="A110" s="218"/>
      <c r="B110" s="67" t="s">
        <v>148</v>
      </c>
      <c r="C110" s="67" t="s">
        <v>162</v>
      </c>
    </row>
    <row r="111" spans="1:3" x14ac:dyDescent="0.25">
      <c r="A111" s="218"/>
      <c r="B111" s="67" t="s">
        <v>149</v>
      </c>
      <c r="C111" s="67" t="s">
        <v>163</v>
      </c>
    </row>
    <row r="112" spans="1:3" ht="15.75" thickBot="1" x14ac:dyDescent="0.3">
      <c r="A112" s="219"/>
      <c r="B112" s="69"/>
      <c r="C112" s="74"/>
    </row>
    <row r="113" spans="1:3" x14ac:dyDescent="0.25">
      <c r="A113" s="209" t="s">
        <v>1375</v>
      </c>
      <c r="B113" s="65" t="s">
        <v>164</v>
      </c>
      <c r="C113" s="80"/>
    </row>
    <row r="114" spans="1:3" x14ac:dyDescent="0.25">
      <c r="A114" s="210"/>
      <c r="B114" s="67"/>
      <c r="C114" s="81"/>
    </row>
    <row r="115" spans="1:3" x14ac:dyDescent="0.25">
      <c r="A115" s="210"/>
      <c r="B115" s="67" t="s">
        <v>7</v>
      </c>
      <c r="C115" s="81"/>
    </row>
    <row r="116" spans="1:3" x14ac:dyDescent="0.25">
      <c r="A116" s="210"/>
      <c r="B116" s="80"/>
      <c r="C116" s="81"/>
    </row>
    <row r="117" spans="1:3" ht="22.5" x14ac:dyDescent="0.25">
      <c r="A117" s="210"/>
      <c r="B117" s="81" t="s">
        <v>744</v>
      </c>
      <c r="C117" s="81" t="s">
        <v>89</v>
      </c>
    </row>
    <row r="118" spans="1:3" x14ac:dyDescent="0.25">
      <c r="A118" s="210"/>
      <c r="B118" s="93"/>
      <c r="C118" s="73"/>
    </row>
    <row r="119" spans="1:3" ht="22.5" x14ac:dyDescent="0.25">
      <c r="A119" s="210"/>
      <c r="B119" s="81" t="s">
        <v>808</v>
      </c>
      <c r="C119" s="73" t="s">
        <v>90</v>
      </c>
    </row>
    <row r="120" spans="1:3" x14ac:dyDescent="0.25">
      <c r="A120" s="210"/>
      <c r="B120" s="81"/>
      <c r="C120" s="73"/>
    </row>
    <row r="121" spans="1:3" x14ac:dyDescent="0.25">
      <c r="A121" s="210"/>
      <c r="B121" s="81" t="s">
        <v>745</v>
      </c>
      <c r="C121" s="73" t="s">
        <v>38</v>
      </c>
    </row>
    <row r="122" spans="1:3" x14ac:dyDescent="0.25">
      <c r="A122" s="210"/>
      <c r="B122" s="93"/>
      <c r="C122" s="73"/>
    </row>
    <row r="123" spans="1:3" x14ac:dyDescent="0.25">
      <c r="A123" s="210"/>
      <c r="B123" s="82" t="s">
        <v>886</v>
      </c>
      <c r="C123" s="73" t="s">
        <v>39</v>
      </c>
    </row>
    <row r="124" spans="1:3" x14ac:dyDescent="0.25">
      <c r="A124" s="210"/>
      <c r="B124" s="67"/>
      <c r="C124" s="73"/>
    </row>
    <row r="125" spans="1:3" x14ac:dyDescent="0.25">
      <c r="A125" s="210"/>
      <c r="B125" s="81" t="s">
        <v>887</v>
      </c>
      <c r="C125" s="73" t="s">
        <v>830</v>
      </c>
    </row>
    <row r="126" spans="1:3" x14ac:dyDescent="0.25">
      <c r="A126" s="210"/>
      <c r="B126" s="67"/>
      <c r="C126" s="73"/>
    </row>
    <row r="127" spans="1:3" ht="22.5" x14ac:dyDescent="0.25">
      <c r="A127" s="210"/>
      <c r="B127" s="67" t="s">
        <v>857</v>
      </c>
      <c r="C127" s="73" t="s">
        <v>832</v>
      </c>
    </row>
    <row r="128" spans="1:3" ht="15.75" thickBot="1" x14ac:dyDescent="0.3">
      <c r="A128" s="211"/>
      <c r="B128" s="69"/>
      <c r="C128" s="74"/>
    </row>
    <row r="129" spans="1:3" x14ac:dyDescent="0.25">
      <c r="A129" s="25"/>
      <c r="B129" s="2"/>
      <c r="C129" s="24"/>
    </row>
    <row r="130" spans="1:3" x14ac:dyDescent="0.25">
      <c r="A130" s="27" t="str">
        <f ca="1">"© Commonwealth of Australia "&amp;YEAR(TODAY())</f>
        <v>© Commonwealth of Australia 2026</v>
      </c>
    </row>
    <row r="131" spans="1:3" x14ac:dyDescent="0.25">
      <c r="A131"/>
    </row>
    <row r="132" spans="1:3" x14ac:dyDescent="0.25">
      <c r="A132"/>
    </row>
    <row r="133" spans="1:3" x14ac:dyDescent="0.25">
      <c r="A133"/>
    </row>
    <row r="134" spans="1:3" x14ac:dyDescent="0.25">
      <c r="A134"/>
    </row>
    <row r="135" spans="1:3" x14ac:dyDescent="0.25">
      <c r="A135"/>
    </row>
    <row r="136" spans="1:3" x14ac:dyDescent="0.25">
      <c r="A136"/>
    </row>
    <row r="137" spans="1:3" x14ac:dyDescent="0.25">
      <c r="A137"/>
    </row>
    <row r="138" spans="1:3" x14ac:dyDescent="0.25">
      <c r="A138"/>
    </row>
    <row r="139" spans="1:3" x14ac:dyDescent="0.25">
      <c r="A139"/>
    </row>
    <row r="140" spans="1:3" x14ac:dyDescent="0.25">
      <c r="A140"/>
    </row>
    <row r="141" spans="1:3" x14ac:dyDescent="0.25">
      <c r="A141"/>
    </row>
    <row r="142" spans="1:3" x14ac:dyDescent="0.25">
      <c r="A142"/>
    </row>
    <row r="143" spans="1:3" x14ac:dyDescent="0.25">
      <c r="A143"/>
    </row>
    <row r="144" spans="1:3"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sheetData>
  <mergeCells count="24">
    <mergeCell ref="A113:A128"/>
    <mergeCell ref="C70:C76"/>
    <mergeCell ref="A77:A82"/>
    <mergeCell ref="A83:A89"/>
    <mergeCell ref="C83:C89"/>
    <mergeCell ref="A90:A94"/>
    <mergeCell ref="C90:C94"/>
    <mergeCell ref="A70:A76"/>
    <mergeCell ref="A95:A112"/>
    <mergeCell ref="A54:A58"/>
    <mergeCell ref="C54:C58"/>
    <mergeCell ref="A59:A63"/>
    <mergeCell ref="C59:C63"/>
    <mergeCell ref="A64:A69"/>
    <mergeCell ref="C64:C69"/>
    <mergeCell ref="C49:C53"/>
    <mergeCell ref="A8:C8"/>
    <mergeCell ref="A10:A16"/>
    <mergeCell ref="A17:A22"/>
    <mergeCell ref="A23:A28"/>
    <mergeCell ref="A29:A35"/>
    <mergeCell ref="A36:A41"/>
    <mergeCell ref="A49:A53"/>
    <mergeCell ref="A42:A48"/>
  </mergeCells>
  <hyperlinks>
    <hyperlink ref="A130" r:id="rId1" display="© Commonwealth of Australia 2014" xr:uid="{14B5ED4D-AE07-4319-AD31-E11514948741}"/>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C65F-C468-4C32-859B-502E07E5CEBF}">
  <sheetPr codeName="Sheet5"/>
  <dimension ref="A1:M2179"/>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5" spans="1:13" x14ac:dyDescent="0.25">
      <c r="A5" s="21"/>
      <c r="B5" s="22"/>
      <c r="C5" s="22"/>
      <c r="D5" s="22"/>
      <c r="E5" s="20"/>
    </row>
    <row r="6" spans="1:13" ht="18" x14ac:dyDescent="0.25">
      <c r="A6" s="88" t="s">
        <v>1514</v>
      </c>
    </row>
    <row r="7" spans="1:13" ht="15.75" thickBot="1" x14ac:dyDescent="0.3">
      <c r="A7" s="3"/>
    </row>
    <row r="8" spans="1:13" ht="15.75" thickBot="1" x14ac:dyDescent="0.3">
      <c r="A8" s="215" t="s">
        <v>0</v>
      </c>
      <c r="B8" s="216"/>
      <c r="C8" s="217"/>
    </row>
    <row r="9" spans="1:13" ht="15.75" thickBot="1" x14ac:dyDescent="0.3">
      <c r="A9" s="6" t="s">
        <v>1</v>
      </c>
      <c r="B9" s="1" t="s">
        <v>2</v>
      </c>
      <c r="C9" s="1" t="s">
        <v>3</v>
      </c>
    </row>
    <row r="10" spans="1:13" ht="22.5" customHeight="1" x14ac:dyDescent="0.25">
      <c r="A10" s="209" t="s">
        <v>932</v>
      </c>
      <c r="B10" s="65" t="s">
        <v>1201</v>
      </c>
      <c r="C10" s="83"/>
    </row>
    <row r="11" spans="1:13" ht="16.5" customHeight="1" x14ac:dyDescent="0.25">
      <c r="A11" s="210"/>
      <c r="B11" s="81"/>
      <c r="C11" s="83"/>
    </row>
    <row r="12" spans="1:13" x14ac:dyDescent="0.25">
      <c r="A12" s="210"/>
      <c r="B12" s="122" t="s">
        <v>1020</v>
      </c>
      <c r="C12" s="73"/>
    </row>
    <row r="13" spans="1:13" x14ac:dyDescent="0.25">
      <c r="A13" s="210"/>
      <c r="B13" s="120"/>
      <c r="C13" s="73"/>
    </row>
    <row r="14" spans="1:13" x14ac:dyDescent="0.25">
      <c r="A14" s="210"/>
      <c r="B14" s="81" t="s">
        <v>1209</v>
      </c>
      <c r="C14" s="73"/>
    </row>
    <row r="15" spans="1:13" x14ac:dyDescent="0.25">
      <c r="A15" s="210"/>
      <c r="B15" s="120" t="s">
        <v>165</v>
      </c>
      <c r="C15" s="73" t="s">
        <v>1486</v>
      </c>
    </row>
    <row r="16" spans="1:13" x14ac:dyDescent="0.25">
      <c r="A16" s="210"/>
      <c r="B16" s="120" t="s">
        <v>166</v>
      </c>
      <c r="C16" s="73" t="s">
        <v>251</v>
      </c>
    </row>
    <row r="17" spans="1:3" ht="48" customHeight="1" thickBot="1" x14ac:dyDescent="0.3">
      <c r="A17" s="210"/>
      <c r="B17" s="121"/>
      <c r="C17" s="74"/>
    </row>
    <row r="18" spans="1:3" x14ac:dyDescent="0.25">
      <c r="A18" s="223" t="s">
        <v>1397</v>
      </c>
      <c r="B18" s="122" t="s">
        <v>1202</v>
      </c>
      <c r="C18" s="67"/>
    </row>
    <row r="19" spans="1:3" x14ac:dyDescent="0.25">
      <c r="A19" s="224"/>
      <c r="B19" s="81"/>
      <c r="C19" s="67"/>
    </row>
    <row r="20" spans="1:3" x14ac:dyDescent="0.25">
      <c r="A20" s="224"/>
      <c r="B20" s="81" t="s">
        <v>1021</v>
      </c>
      <c r="C20" s="67"/>
    </row>
    <row r="21" spans="1:3" x14ac:dyDescent="0.25">
      <c r="A21" s="224"/>
      <c r="B21" s="67" t="s">
        <v>15</v>
      </c>
      <c r="C21" s="67" t="s">
        <v>169</v>
      </c>
    </row>
    <row r="22" spans="1:3" x14ac:dyDescent="0.25">
      <c r="A22" s="224"/>
      <c r="B22" s="67" t="s">
        <v>167</v>
      </c>
      <c r="C22" s="73" t="s">
        <v>170</v>
      </c>
    </row>
    <row r="23" spans="1:3" x14ac:dyDescent="0.25">
      <c r="A23" s="224"/>
      <c r="B23" s="67" t="s">
        <v>16</v>
      </c>
      <c r="C23" s="73" t="s">
        <v>171</v>
      </c>
    </row>
    <row r="24" spans="1:3" x14ac:dyDescent="0.25">
      <c r="A24" s="224"/>
      <c r="B24" s="67" t="s">
        <v>168</v>
      </c>
      <c r="C24" s="73" t="s">
        <v>172</v>
      </c>
    </row>
    <row r="25" spans="1:3" ht="15.75" thickBot="1" x14ac:dyDescent="0.3">
      <c r="A25" s="225"/>
      <c r="B25" s="69"/>
      <c r="C25" s="74"/>
    </row>
    <row r="26" spans="1:3" x14ac:dyDescent="0.25">
      <c r="A26" s="210" t="s">
        <v>1396</v>
      </c>
      <c r="B26" s="65" t="s">
        <v>1203</v>
      </c>
      <c r="C26" s="67"/>
    </row>
    <row r="27" spans="1:3" x14ac:dyDescent="0.25">
      <c r="A27" s="210"/>
      <c r="B27" s="67"/>
      <c r="C27" s="67"/>
    </row>
    <row r="28" spans="1:3" x14ac:dyDescent="0.25">
      <c r="A28" s="210"/>
      <c r="B28" s="67" t="s">
        <v>1258</v>
      </c>
      <c r="C28" s="67"/>
    </row>
    <row r="29" spans="1:3" x14ac:dyDescent="0.25">
      <c r="A29" s="210"/>
      <c r="B29" s="67" t="s">
        <v>173</v>
      </c>
      <c r="C29" s="67" t="s">
        <v>186</v>
      </c>
    </row>
    <row r="30" spans="1:3" x14ac:dyDescent="0.25">
      <c r="A30" s="210"/>
      <c r="B30" s="67" t="s">
        <v>174</v>
      </c>
      <c r="C30" s="67" t="s">
        <v>187</v>
      </c>
    </row>
    <row r="31" spans="1:3" x14ac:dyDescent="0.25">
      <c r="A31" s="210"/>
      <c r="B31" s="67" t="s">
        <v>175</v>
      </c>
      <c r="C31" s="67" t="s">
        <v>188</v>
      </c>
    </row>
    <row r="32" spans="1:3" x14ac:dyDescent="0.25">
      <c r="A32" s="210"/>
      <c r="B32" s="67" t="s">
        <v>176</v>
      </c>
      <c r="C32" s="67" t="s">
        <v>189</v>
      </c>
    </row>
    <row r="33" spans="1:3" x14ac:dyDescent="0.25">
      <c r="A33" s="210"/>
      <c r="B33" s="67" t="s">
        <v>177</v>
      </c>
      <c r="C33" s="67" t="s">
        <v>190</v>
      </c>
    </row>
    <row r="34" spans="1:3" x14ac:dyDescent="0.25">
      <c r="A34" s="210"/>
      <c r="B34" s="67" t="s">
        <v>178</v>
      </c>
      <c r="C34" s="67" t="s">
        <v>191</v>
      </c>
    </row>
    <row r="35" spans="1:3" x14ac:dyDescent="0.25">
      <c r="A35" s="210"/>
      <c r="B35" s="67" t="s">
        <v>179</v>
      </c>
      <c r="C35" s="67" t="s">
        <v>192</v>
      </c>
    </row>
    <row r="36" spans="1:3" x14ac:dyDescent="0.25">
      <c r="A36" s="210"/>
      <c r="B36" s="67" t="s">
        <v>180</v>
      </c>
      <c r="C36" s="67" t="s">
        <v>193</v>
      </c>
    </row>
    <row r="37" spans="1:3" x14ac:dyDescent="0.25">
      <c r="A37" s="210"/>
      <c r="B37" s="67" t="s">
        <v>181</v>
      </c>
      <c r="C37" s="67" t="s">
        <v>194</v>
      </c>
    </row>
    <row r="38" spans="1:3" x14ac:dyDescent="0.25">
      <c r="A38" s="210"/>
      <c r="B38" s="67" t="s">
        <v>182</v>
      </c>
      <c r="C38" s="67" t="s">
        <v>195</v>
      </c>
    </row>
    <row r="39" spans="1:3" x14ac:dyDescent="0.25">
      <c r="A39" s="210"/>
      <c r="B39" s="67" t="s">
        <v>183</v>
      </c>
      <c r="C39" s="67" t="s">
        <v>196</v>
      </c>
    </row>
    <row r="40" spans="1:3" x14ac:dyDescent="0.25">
      <c r="A40" s="210"/>
      <c r="B40" s="67" t="s">
        <v>184</v>
      </c>
      <c r="C40" s="67" t="s">
        <v>197</v>
      </c>
    </row>
    <row r="41" spans="1:3" x14ac:dyDescent="0.25">
      <c r="A41" s="210"/>
      <c r="B41" s="67" t="s">
        <v>185</v>
      </c>
      <c r="C41" s="67" t="s">
        <v>198</v>
      </c>
    </row>
    <row r="42" spans="1:3" ht="15.75" thickBot="1" x14ac:dyDescent="0.3">
      <c r="A42" s="211"/>
      <c r="B42" s="69"/>
      <c r="C42" s="74"/>
    </row>
    <row r="43" spans="1:3" x14ac:dyDescent="0.25">
      <c r="A43" s="209" t="s">
        <v>1265</v>
      </c>
      <c r="B43" s="65" t="s">
        <v>199</v>
      </c>
      <c r="C43" s="67"/>
    </row>
    <row r="44" spans="1:3" x14ac:dyDescent="0.25">
      <c r="A44" s="210"/>
      <c r="B44" s="67"/>
      <c r="C44" s="67"/>
    </row>
    <row r="45" spans="1:3" x14ac:dyDescent="0.25">
      <c r="A45" s="210"/>
      <c r="B45" s="67" t="s">
        <v>7</v>
      </c>
      <c r="C45" s="67"/>
    </row>
    <row r="46" spans="1:3" x14ac:dyDescent="0.25">
      <c r="A46" s="210"/>
      <c r="B46" s="67"/>
      <c r="C46" s="73"/>
    </row>
    <row r="47" spans="1:3" x14ac:dyDescent="0.25">
      <c r="A47" s="210"/>
      <c r="B47" s="67" t="s">
        <v>859</v>
      </c>
      <c r="C47" s="67" t="s">
        <v>860</v>
      </c>
    </row>
    <row r="48" spans="1:3" x14ac:dyDescent="0.25">
      <c r="A48" s="210"/>
      <c r="B48" s="67" t="s">
        <v>9</v>
      </c>
      <c r="C48" s="73" t="s">
        <v>861</v>
      </c>
    </row>
    <row r="49" spans="1:3" ht="15.75" thickBot="1" x14ac:dyDescent="0.3">
      <c r="A49" s="211"/>
      <c r="B49" s="79"/>
      <c r="C49" s="74"/>
    </row>
    <row r="50" spans="1:3" x14ac:dyDescent="0.25">
      <c r="A50" s="209" t="s">
        <v>1395</v>
      </c>
      <c r="B50" s="65" t="s">
        <v>1204</v>
      </c>
      <c r="C50" s="67"/>
    </row>
    <row r="51" spans="1:3" x14ac:dyDescent="0.25">
      <c r="A51" s="210"/>
      <c r="B51" s="67"/>
      <c r="C51" s="67"/>
    </row>
    <row r="52" spans="1:3" x14ac:dyDescent="0.25">
      <c r="A52" s="210"/>
      <c r="B52" s="67" t="s">
        <v>809</v>
      </c>
      <c r="C52" s="67"/>
    </row>
    <row r="53" spans="1:3" x14ac:dyDescent="0.25">
      <c r="A53" s="210"/>
      <c r="B53" s="67" t="s">
        <v>173</v>
      </c>
      <c r="C53" s="67" t="s">
        <v>862</v>
      </c>
    </row>
    <row r="54" spans="1:3" x14ac:dyDescent="0.25">
      <c r="A54" s="210"/>
      <c r="B54" s="67" t="s">
        <v>174</v>
      </c>
      <c r="C54" s="67" t="s">
        <v>863</v>
      </c>
    </row>
    <row r="55" spans="1:3" x14ac:dyDescent="0.25">
      <c r="A55" s="210"/>
      <c r="B55" s="67" t="s">
        <v>175</v>
      </c>
      <c r="C55" s="67" t="s">
        <v>864</v>
      </c>
    </row>
    <row r="56" spans="1:3" x14ac:dyDescent="0.25">
      <c r="A56" s="210"/>
      <c r="B56" s="67" t="s">
        <v>176</v>
      </c>
      <c r="C56" s="67" t="s">
        <v>865</v>
      </c>
    </row>
    <row r="57" spans="1:3" x14ac:dyDescent="0.25">
      <c r="A57" s="210"/>
      <c r="B57" s="67" t="s">
        <v>177</v>
      </c>
      <c r="C57" s="67" t="s">
        <v>866</v>
      </c>
    </row>
    <row r="58" spans="1:3" x14ac:dyDescent="0.25">
      <c r="A58" s="210"/>
      <c r="B58" s="67" t="s">
        <v>178</v>
      </c>
      <c r="C58" s="67" t="s">
        <v>867</v>
      </c>
    </row>
    <row r="59" spans="1:3" x14ac:dyDescent="0.25">
      <c r="A59" s="210"/>
      <c r="B59" s="67" t="s">
        <v>179</v>
      </c>
      <c r="C59" s="67" t="s">
        <v>868</v>
      </c>
    </row>
    <row r="60" spans="1:3" x14ac:dyDescent="0.25">
      <c r="A60" s="210"/>
      <c r="B60" s="67" t="s">
        <v>180</v>
      </c>
      <c r="C60" s="67" t="s">
        <v>869</v>
      </c>
    </row>
    <row r="61" spans="1:3" x14ac:dyDescent="0.25">
      <c r="A61" s="210"/>
      <c r="B61" s="67" t="s">
        <v>181</v>
      </c>
      <c r="C61" s="67" t="s">
        <v>871</v>
      </c>
    </row>
    <row r="62" spans="1:3" x14ac:dyDescent="0.25">
      <c r="A62" s="210"/>
      <c r="B62" s="67" t="s">
        <v>182</v>
      </c>
      <c r="C62" s="67" t="s">
        <v>870</v>
      </c>
    </row>
    <row r="63" spans="1:3" x14ac:dyDescent="0.25">
      <c r="A63" s="210"/>
      <c r="B63" s="67" t="s">
        <v>183</v>
      </c>
      <c r="C63" s="67" t="s">
        <v>872</v>
      </c>
    </row>
    <row r="64" spans="1:3" x14ac:dyDescent="0.25">
      <c r="A64" s="210"/>
      <c r="B64" s="67" t="s">
        <v>184</v>
      </c>
      <c r="C64" s="67" t="s">
        <v>873</v>
      </c>
    </row>
    <row r="65" spans="1:3" x14ac:dyDescent="0.25">
      <c r="A65" s="210"/>
      <c r="B65" s="67" t="s">
        <v>185</v>
      </c>
      <c r="C65" s="67" t="s">
        <v>874</v>
      </c>
    </row>
    <row r="66" spans="1:3" ht="15.75" thickBot="1" x14ac:dyDescent="0.3">
      <c r="A66" s="211"/>
      <c r="B66" s="69"/>
      <c r="C66" s="105"/>
    </row>
    <row r="67" spans="1:3" ht="22.5" customHeight="1" x14ac:dyDescent="0.25">
      <c r="A67" s="209" t="s">
        <v>1266</v>
      </c>
      <c r="B67" s="65" t="s">
        <v>875</v>
      </c>
      <c r="C67" s="106"/>
    </row>
    <row r="68" spans="1:3" ht="16.5" customHeight="1" x14ac:dyDescent="0.25">
      <c r="A68" s="210"/>
      <c r="B68" s="65"/>
      <c r="C68" s="106"/>
    </row>
    <row r="69" spans="1:3" x14ac:dyDescent="0.25">
      <c r="A69" s="210"/>
      <c r="B69" s="67" t="s">
        <v>7</v>
      </c>
      <c r="C69" s="106"/>
    </row>
    <row r="70" spans="1:3" x14ac:dyDescent="0.25">
      <c r="A70" s="210"/>
      <c r="B70" s="67"/>
      <c r="C70" s="106"/>
    </row>
    <row r="71" spans="1:3" x14ac:dyDescent="0.25">
      <c r="A71" s="210"/>
      <c r="B71" s="67" t="s">
        <v>876</v>
      </c>
      <c r="C71" s="106" t="s">
        <v>858</v>
      </c>
    </row>
    <row r="72" spans="1:3" x14ac:dyDescent="0.25">
      <c r="A72" s="210"/>
      <c r="B72" s="67" t="s">
        <v>877</v>
      </c>
      <c r="C72" s="106" t="s">
        <v>878</v>
      </c>
    </row>
    <row r="73" spans="1:3" x14ac:dyDescent="0.25">
      <c r="A73" s="210"/>
      <c r="B73" s="67" t="s">
        <v>200</v>
      </c>
      <c r="C73" s="106" t="s">
        <v>879</v>
      </c>
    </row>
    <row r="74" spans="1:3" ht="15.75" thickBot="1" x14ac:dyDescent="0.3">
      <c r="A74" s="226"/>
      <c r="B74" s="90"/>
      <c r="C74" s="107"/>
    </row>
    <row r="75" spans="1:3" x14ac:dyDescent="0.25">
      <c r="A75" s="210" t="s">
        <v>1389</v>
      </c>
      <c r="B75" s="65" t="s">
        <v>1205</v>
      </c>
      <c r="C75" s="67"/>
    </row>
    <row r="76" spans="1:3" x14ac:dyDescent="0.25">
      <c r="A76" s="210"/>
      <c r="B76" s="67"/>
      <c r="C76" s="67"/>
    </row>
    <row r="77" spans="1:3" x14ac:dyDescent="0.25">
      <c r="A77" s="210"/>
      <c r="B77" s="67" t="s">
        <v>202</v>
      </c>
      <c r="C77" s="67"/>
    </row>
    <row r="78" spans="1:3" x14ac:dyDescent="0.25">
      <c r="A78" s="210"/>
      <c r="B78" s="67" t="s">
        <v>203</v>
      </c>
      <c r="C78" s="67" t="s">
        <v>208</v>
      </c>
    </row>
    <row r="79" spans="1:3" x14ac:dyDescent="0.25">
      <c r="A79" s="210"/>
      <c r="B79" s="67" t="s">
        <v>204</v>
      </c>
      <c r="C79" s="67" t="s">
        <v>201</v>
      </c>
    </row>
    <row r="80" spans="1:3" x14ac:dyDescent="0.25">
      <c r="A80" s="210"/>
      <c r="B80" s="67" t="s">
        <v>205</v>
      </c>
      <c r="C80" s="67" t="s">
        <v>209</v>
      </c>
    </row>
    <row r="81" spans="1:3" x14ac:dyDescent="0.25">
      <c r="A81" s="210"/>
      <c r="B81" s="67" t="s">
        <v>206</v>
      </c>
      <c r="C81" s="67" t="s">
        <v>210</v>
      </c>
    </row>
    <row r="82" spans="1:3" x14ac:dyDescent="0.25">
      <c r="A82" s="210"/>
      <c r="B82" s="67" t="s">
        <v>207</v>
      </c>
      <c r="C82" s="67" t="s">
        <v>211</v>
      </c>
    </row>
    <row r="83" spans="1:3" ht="15.75" thickBot="1" x14ac:dyDescent="0.3">
      <c r="A83" s="211"/>
      <c r="B83" s="69"/>
      <c r="C83" s="74"/>
    </row>
    <row r="84" spans="1:3" ht="22.5" customHeight="1" x14ac:dyDescent="0.25">
      <c r="A84" s="209" t="s">
        <v>1390</v>
      </c>
      <c r="B84" s="65" t="s">
        <v>212</v>
      </c>
      <c r="C84" s="67"/>
    </row>
    <row r="85" spans="1:3" x14ac:dyDescent="0.25">
      <c r="A85" s="210"/>
      <c r="B85" s="67" t="s">
        <v>7</v>
      </c>
      <c r="C85" s="67"/>
    </row>
    <row r="86" spans="1:3" x14ac:dyDescent="0.25">
      <c r="A86" s="210"/>
      <c r="B86" s="67"/>
      <c r="C86" s="67"/>
    </row>
    <row r="87" spans="1:3" ht="22.5" x14ac:dyDescent="0.25">
      <c r="A87" s="210"/>
      <c r="B87" s="67" t="s">
        <v>1259</v>
      </c>
      <c r="C87" s="67" t="s">
        <v>213</v>
      </c>
    </row>
    <row r="88" spans="1:3" x14ac:dyDescent="0.25">
      <c r="A88" s="210"/>
      <c r="B88" s="67" t="s">
        <v>885</v>
      </c>
      <c r="C88" s="67" t="s">
        <v>77</v>
      </c>
    </row>
    <row r="89" spans="1:3" ht="22.5" x14ac:dyDescent="0.25">
      <c r="A89" s="210"/>
      <c r="B89" s="67" t="s">
        <v>880</v>
      </c>
      <c r="C89" s="67" t="s">
        <v>214</v>
      </c>
    </row>
    <row r="90" spans="1:3" ht="22.5" x14ac:dyDescent="0.25">
      <c r="A90" s="210"/>
      <c r="B90" s="67" t="s">
        <v>881</v>
      </c>
      <c r="C90" s="67" t="s">
        <v>884</v>
      </c>
    </row>
    <row r="91" spans="1:3" x14ac:dyDescent="0.25">
      <c r="A91" s="210"/>
      <c r="B91" s="67" t="s">
        <v>882</v>
      </c>
      <c r="C91" s="73" t="s">
        <v>830</v>
      </c>
    </row>
    <row r="92" spans="1:3" x14ac:dyDescent="0.25">
      <c r="A92" s="210"/>
      <c r="B92" s="67" t="s">
        <v>883</v>
      </c>
      <c r="C92" s="73" t="s">
        <v>933</v>
      </c>
    </row>
    <row r="93" spans="1:3" ht="15.75" thickBot="1" x14ac:dyDescent="0.3">
      <c r="A93" s="211"/>
      <c r="B93" s="69"/>
      <c r="C93" s="74"/>
    </row>
    <row r="94" spans="1:3" x14ac:dyDescent="0.25">
      <c r="A94" s="209" t="s">
        <v>215</v>
      </c>
      <c r="B94" s="65" t="s">
        <v>1200</v>
      </c>
      <c r="C94" s="212" t="s">
        <v>219</v>
      </c>
    </row>
    <row r="95" spans="1:3" x14ac:dyDescent="0.25">
      <c r="A95" s="210"/>
      <c r="B95" s="67"/>
      <c r="C95" s="213"/>
    </row>
    <row r="96" spans="1:3" x14ac:dyDescent="0.25">
      <c r="A96" s="210"/>
      <c r="B96" s="67" t="s">
        <v>216</v>
      </c>
      <c r="C96" s="213"/>
    </row>
    <row r="97" spans="1:3" x14ac:dyDescent="0.25">
      <c r="A97" s="210"/>
      <c r="B97" s="67"/>
      <c r="C97" s="213"/>
    </row>
    <row r="98" spans="1:3" x14ac:dyDescent="0.25">
      <c r="A98" s="210"/>
      <c r="B98" s="67" t="s">
        <v>217</v>
      </c>
      <c r="C98" s="213"/>
    </row>
    <row r="99" spans="1:3" x14ac:dyDescent="0.25">
      <c r="A99" s="210"/>
      <c r="B99" s="67" t="s">
        <v>218</v>
      </c>
      <c r="C99" s="213"/>
    </row>
    <row r="100" spans="1:3" ht="15.75" thickBot="1" x14ac:dyDescent="0.3">
      <c r="A100" s="211"/>
      <c r="B100" s="69"/>
      <c r="C100" s="214"/>
    </row>
    <row r="101" spans="1:3" x14ac:dyDescent="0.25">
      <c r="A101" s="209" t="s">
        <v>1391</v>
      </c>
      <c r="B101" s="65" t="s">
        <v>1206</v>
      </c>
      <c r="C101" s="67"/>
    </row>
    <row r="102" spans="1:3" x14ac:dyDescent="0.25">
      <c r="A102" s="210"/>
      <c r="B102" s="67"/>
      <c r="C102" s="67"/>
    </row>
    <row r="103" spans="1:3" ht="22.5" x14ac:dyDescent="0.25">
      <c r="A103" s="210"/>
      <c r="B103" s="67" t="s">
        <v>810</v>
      </c>
      <c r="C103" s="67"/>
    </row>
    <row r="104" spans="1:3" x14ac:dyDescent="0.25">
      <c r="A104" s="210"/>
      <c r="B104" s="67"/>
      <c r="C104" s="67"/>
    </row>
    <row r="105" spans="1:3" x14ac:dyDescent="0.25">
      <c r="A105" s="210"/>
      <c r="B105" s="67" t="s">
        <v>220</v>
      </c>
      <c r="C105" s="67" t="s">
        <v>224</v>
      </c>
    </row>
    <row r="106" spans="1:3" x14ac:dyDescent="0.25">
      <c r="A106" s="210"/>
      <c r="B106" s="67" t="s">
        <v>221</v>
      </c>
      <c r="C106" s="67" t="s">
        <v>225</v>
      </c>
    </row>
    <row r="107" spans="1:3" x14ac:dyDescent="0.25">
      <c r="A107" s="210"/>
      <c r="B107" s="67" t="s">
        <v>222</v>
      </c>
      <c r="C107" s="67" t="s">
        <v>226</v>
      </c>
    </row>
    <row r="108" spans="1:3" x14ac:dyDescent="0.25">
      <c r="A108" s="210"/>
      <c r="B108" s="67" t="s">
        <v>223</v>
      </c>
      <c r="C108" s="67" t="s">
        <v>227</v>
      </c>
    </row>
    <row r="109" spans="1:3" ht="15.75" thickBot="1" x14ac:dyDescent="0.3">
      <c r="A109" s="211"/>
      <c r="B109" s="84"/>
      <c r="C109" s="74"/>
    </row>
    <row r="110" spans="1:3" x14ac:dyDescent="0.25">
      <c r="A110" s="209" t="s">
        <v>1392</v>
      </c>
      <c r="B110" s="65" t="s">
        <v>228</v>
      </c>
      <c r="C110" s="67"/>
    </row>
    <row r="111" spans="1:3" x14ac:dyDescent="0.25">
      <c r="A111" s="210"/>
      <c r="B111" s="67"/>
      <c r="C111" s="67"/>
    </row>
    <row r="112" spans="1:3" x14ac:dyDescent="0.25">
      <c r="A112" s="210"/>
      <c r="B112" s="67" t="s">
        <v>7</v>
      </c>
      <c r="C112" s="67"/>
    </row>
    <row r="113" spans="1:3" x14ac:dyDescent="0.25">
      <c r="A113" s="210"/>
      <c r="B113" s="67" t="s">
        <v>1364</v>
      </c>
      <c r="C113" s="73" t="s">
        <v>1487</v>
      </c>
    </row>
    <row r="114" spans="1:3" x14ac:dyDescent="0.25">
      <c r="A114" s="210"/>
      <c r="B114" s="67" t="s">
        <v>229</v>
      </c>
      <c r="C114" s="67" t="s">
        <v>232</v>
      </c>
    </row>
    <row r="115" spans="1:3" x14ac:dyDescent="0.25">
      <c r="A115" s="210"/>
      <c r="B115" s="67" t="s">
        <v>230</v>
      </c>
      <c r="C115" s="67" t="s">
        <v>233</v>
      </c>
    </row>
    <row r="116" spans="1:3" ht="15.75" thickBot="1" x14ac:dyDescent="0.3">
      <c r="A116" s="211"/>
      <c r="B116" s="69"/>
      <c r="C116" s="74"/>
    </row>
    <row r="117" spans="1:3" x14ac:dyDescent="0.25">
      <c r="A117" s="209" t="s">
        <v>1393</v>
      </c>
      <c r="B117" s="65" t="s">
        <v>1207</v>
      </c>
      <c r="C117" s="67"/>
    </row>
    <row r="118" spans="1:3" x14ac:dyDescent="0.25">
      <c r="A118" s="210"/>
      <c r="B118" s="67"/>
      <c r="C118" s="67"/>
    </row>
    <row r="119" spans="1:3" x14ac:dyDescent="0.25">
      <c r="A119" s="210"/>
      <c r="B119" s="67" t="s">
        <v>234</v>
      </c>
      <c r="C119" s="67"/>
    </row>
    <row r="120" spans="1:3" x14ac:dyDescent="0.25">
      <c r="A120" s="210"/>
      <c r="B120" s="67" t="s">
        <v>15</v>
      </c>
      <c r="C120" s="67" t="s">
        <v>237</v>
      </c>
    </row>
    <row r="121" spans="1:3" x14ac:dyDescent="0.25">
      <c r="A121" s="210"/>
      <c r="B121" s="67" t="s">
        <v>235</v>
      </c>
      <c r="C121" s="67" t="s">
        <v>233</v>
      </c>
    </row>
    <row r="122" spans="1:3" x14ac:dyDescent="0.25">
      <c r="A122" s="210"/>
      <c r="B122" s="67" t="s">
        <v>16</v>
      </c>
      <c r="C122" s="67" t="s">
        <v>238</v>
      </c>
    </row>
    <row r="123" spans="1:3" x14ac:dyDescent="0.25">
      <c r="A123" s="210"/>
      <c r="B123" s="67" t="s">
        <v>236</v>
      </c>
      <c r="C123" s="67" t="s">
        <v>239</v>
      </c>
    </row>
    <row r="124" spans="1:3" ht="15.75" thickBot="1" x14ac:dyDescent="0.3">
      <c r="A124" s="211"/>
      <c r="B124" s="69"/>
      <c r="C124" s="74"/>
    </row>
    <row r="125" spans="1:3" ht="22.5" customHeight="1" x14ac:dyDescent="0.25">
      <c r="A125" s="209" t="s">
        <v>1394</v>
      </c>
      <c r="B125" s="65" t="s">
        <v>1208</v>
      </c>
      <c r="C125" s="67"/>
    </row>
    <row r="126" spans="1:3" x14ac:dyDescent="0.25">
      <c r="A126" s="210"/>
      <c r="B126" s="67"/>
      <c r="C126" s="67"/>
    </row>
    <row r="127" spans="1:3" x14ac:dyDescent="0.25">
      <c r="A127" s="210"/>
      <c r="B127" s="67" t="s">
        <v>240</v>
      </c>
      <c r="C127" s="67"/>
    </row>
    <row r="128" spans="1:3" x14ac:dyDescent="0.25">
      <c r="A128" s="210"/>
      <c r="B128" s="67" t="s">
        <v>15</v>
      </c>
      <c r="C128" s="73" t="s">
        <v>231</v>
      </c>
    </row>
    <row r="129" spans="1:3" x14ac:dyDescent="0.25">
      <c r="A129" s="210"/>
      <c r="B129" s="67" t="s">
        <v>16</v>
      </c>
      <c r="C129" s="67" t="s">
        <v>241</v>
      </c>
    </row>
    <row r="130" spans="1:3" x14ac:dyDescent="0.25">
      <c r="A130" s="210"/>
      <c r="B130" s="67" t="s">
        <v>168</v>
      </c>
      <c r="C130" s="67" t="s">
        <v>242</v>
      </c>
    </row>
    <row r="131" spans="1:3" ht="15.75" thickBot="1" x14ac:dyDescent="0.3">
      <c r="A131" s="211"/>
      <c r="B131" s="69"/>
      <c r="C131" s="74"/>
    </row>
    <row r="132" spans="1:3" x14ac:dyDescent="0.25">
      <c r="A132" s="209" t="s">
        <v>1267</v>
      </c>
      <c r="B132" s="65" t="s">
        <v>243</v>
      </c>
      <c r="C132" s="67"/>
    </row>
    <row r="133" spans="1:3" x14ac:dyDescent="0.25">
      <c r="A133" s="210"/>
      <c r="B133" s="67"/>
      <c r="C133" s="67"/>
    </row>
    <row r="134" spans="1:3" x14ac:dyDescent="0.25">
      <c r="A134" s="210"/>
      <c r="B134" s="67" t="s">
        <v>7</v>
      </c>
      <c r="C134" s="67"/>
    </row>
    <row r="135" spans="1:3" x14ac:dyDescent="0.25">
      <c r="A135" s="210"/>
      <c r="B135" s="67"/>
      <c r="C135" s="67"/>
    </row>
    <row r="136" spans="1:3" x14ac:dyDescent="0.25">
      <c r="A136" s="210"/>
      <c r="B136" s="67" t="s">
        <v>888</v>
      </c>
      <c r="C136" s="73" t="s">
        <v>934</v>
      </c>
    </row>
    <row r="137" spans="1:3" ht="22.5" x14ac:dyDescent="0.25">
      <c r="A137" s="210"/>
      <c r="B137" s="67" t="s">
        <v>244</v>
      </c>
      <c r="C137" s="73" t="s">
        <v>935</v>
      </c>
    </row>
    <row r="138" spans="1:3" x14ac:dyDescent="0.25">
      <c r="A138" s="210"/>
      <c r="B138" s="67" t="s">
        <v>245</v>
      </c>
      <c r="C138" s="73" t="s">
        <v>38</v>
      </c>
    </row>
    <row r="139" spans="1:3" ht="15.75" thickBot="1" x14ac:dyDescent="0.3">
      <c r="A139" s="211"/>
      <c r="B139" s="69"/>
      <c r="C139" s="74"/>
    </row>
    <row r="140" spans="1:3" x14ac:dyDescent="0.25">
      <c r="A140" s="5"/>
    </row>
    <row r="141" spans="1:3" x14ac:dyDescent="0.25">
      <c r="A141" s="27" t="str">
        <f ca="1">"© Commonwealth of Australia "&amp;YEAR(TODAY())</f>
        <v>© Commonwealth of Australia 2026</v>
      </c>
    </row>
    <row r="142" spans="1:3" x14ac:dyDescent="0.25">
      <c r="A142"/>
    </row>
    <row r="143" spans="1:3" x14ac:dyDescent="0.25">
      <c r="A143"/>
    </row>
    <row r="144" spans="1:3"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sheetData>
  <mergeCells count="16">
    <mergeCell ref="A8:C8"/>
    <mergeCell ref="A26:A42"/>
    <mergeCell ref="A43:A49"/>
    <mergeCell ref="A50:A66"/>
    <mergeCell ref="C94:C100"/>
    <mergeCell ref="A10:A17"/>
    <mergeCell ref="A18:A25"/>
    <mergeCell ref="A94:A100"/>
    <mergeCell ref="A84:A93"/>
    <mergeCell ref="A75:A83"/>
    <mergeCell ref="A67:A74"/>
    <mergeCell ref="A132:A139"/>
    <mergeCell ref="A125:A131"/>
    <mergeCell ref="A101:A109"/>
    <mergeCell ref="A110:A116"/>
    <mergeCell ref="A117:A124"/>
  </mergeCells>
  <hyperlinks>
    <hyperlink ref="A141" r:id="rId1" display="© Commonwealth of Australia 2014" xr:uid="{C08D3E3E-8ED4-4395-A0E6-E9EE8EF024EB}"/>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2F782-459B-4083-A825-AF74E388D155}">
  <sheetPr codeName="Sheet6"/>
  <dimension ref="A1:M2168"/>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6" spans="1:13" ht="18" x14ac:dyDescent="0.25">
      <c r="A6" s="88" t="s">
        <v>1515</v>
      </c>
    </row>
    <row r="7" spans="1:13" ht="15.75" thickBot="1" x14ac:dyDescent="0.3">
      <c r="A7" s="5"/>
    </row>
    <row r="8" spans="1:13" ht="15.75" thickBot="1" x14ac:dyDescent="0.3">
      <c r="A8" s="215" t="s">
        <v>0</v>
      </c>
      <c r="B8" s="216"/>
      <c r="C8" s="217"/>
    </row>
    <row r="9" spans="1:13" ht="15.75" thickBot="1" x14ac:dyDescent="0.3">
      <c r="A9" s="6" t="s">
        <v>1</v>
      </c>
      <c r="B9" s="1" t="s">
        <v>2</v>
      </c>
      <c r="C9" s="109" t="s">
        <v>3</v>
      </c>
    </row>
    <row r="10" spans="1:13" ht="16.5" customHeight="1" x14ac:dyDescent="0.25">
      <c r="A10" s="209" t="s">
        <v>936</v>
      </c>
      <c r="B10" s="96" t="s">
        <v>246</v>
      </c>
      <c r="C10" s="101"/>
    </row>
    <row r="11" spans="1:13" ht="16.5" customHeight="1" x14ac:dyDescent="0.25">
      <c r="A11" s="210"/>
      <c r="B11" s="96"/>
      <c r="C11" s="102"/>
    </row>
    <row r="12" spans="1:13" x14ac:dyDescent="0.25">
      <c r="A12" s="210"/>
      <c r="B12" s="97" t="s">
        <v>7</v>
      </c>
      <c r="C12" s="102"/>
    </row>
    <row r="13" spans="1:13" x14ac:dyDescent="0.25">
      <c r="A13" s="210"/>
      <c r="B13" s="97"/>
      <c r="C13" s="102"/>
    </row>
    <row r="14" spans="1:13" ht="22.5" x14ac:dyDescent="0.25">
      <c r="A14" s="210"/>
      <c r="B14" s="97" t="s">
        <v>889</v>
      </c>
      <c r="C14" s="110" t="s">
        <v>247</v>
      </c>
    </row>
    <row r="15" spans="1:13" x14ac:dyDescent="0.25">
      <c r="A15" s="210"/>
      <c r="B15" s="98"/>
      <c r="C15" s="110"/>
    </row>
    <row r="16" spans="1:13" x14ac:dyDescent="0.25">
      <c r="A16" s="210"/>
      <c r="B16" s="87" t="s">
        <v>9</v>
      </c>
      <c r="C16" s="110" t="s">
        <v>248</v>
      </c>
    </row>
    <row r="17" spans="1:3" x14ac:dyDescent="0.25">
      <c r="A17" s="210"/>
      <c r="C17" s="103"/>
    </row>
    <row r="18" spans="1:3" x14ac:dyDescent="0.25">
      <c r="A18" s="210"/>
      <c r="B18" s="98"/>
      <c r="C18" s="110"/>
    </row>
    <row r="19" spans="1:3" ht="170.25" customHeight="1" thickBot="1" x14ac:dyDescent="0.3">
      <c r="A19" s="211"/>
      <c r="B19" s="108"/>
      <c r="C19" s="104"/>
    </row>
    <row r="20" spans="1:3" x14ac:dyDescent="0.25">
      <c r="A20" s="209" t="s">
        <v>1405</v>
      </c>
      <c r="B20" s="65" t="s">
        <v>1210</v>
      </c>
      <c r="C20" s="67"/>
    </row>
    <row r="21" spans="1:3" x14ac:dyDescent="0.25">
      <c r="A21" s="210"/>
      <c r="B21" s="67"/>
      <c r="C21" s="67"/>
    </row>
    <row r="22" spans="1:3" x14ac:dyDescent="0.25">
      <c r="A22" s="210"/>
      <c r="B22" s="81" t="s">
        <v>1022</v>
      </c>
      <c r="C22" s="73"/>
    </row>
    <row r="23" spans="1:3" x14ac:dyDescent="0.25">
      <c r="A23" s="210"/>
      <c r="B23" s="81"/>
      <c r="C23" s="73"/>
    </row>
    <row r="24" spans="1:3" x14ac:dyDescent="0.25">
      <c r="A24" s="210"/>
      <c r="B24" s="81" t="s">
        <v>1218</v>
      </c>
      <c r="C24" s="73"/>
    </row>
    <row r="25" spans="1:3" x14ac:dyDescent="0.25">
      <c r="A25" s="210"/>
      <c r="B25" s="81" t="s">
        <v>165</v>
      </c>
      <c r="C25" s="73" t="s">
        <v>250</v>
      </c>
    </row>
    <row r="26" spans="1:3" x14ac:dyDescent="0.25">
      <c r="A26" s="210"/>
      <c r="B26" s="81" t="s">
        <v>249</v>
      </c>
      <c r="C26" s="73" t="s">
        <v>251</v>
      </c>
    </row>
    <row r="27" spans="1:3" ht="15.75" thickBot="1" x14ac:dyDescent="0.3">
      <c r="A27" s="211"/>
      <c r="B27" s="123"/>
      <c r="C27" s="74"/>
    </row>
    <row r="28" spans="1:3" ht="22.5" customHeight="1" x14ac:dyDescent="0.25">
      <c r="A28" s="209" t="s">
        <v>1404</v>
      </c>
      <c r="B28" s="122" t="s">
        <v>1211</v>
      </c>
      <c r="C28" s="67"/>
    </row>
    <row r="29" spans="1:3" x14ac:dyDescent="0.25">
      <c r="A29" s="210"/>
      <c r="B29" s="81"/>
      <c r="C29" s="67"/>
    </row>
    <row r="30" spans="1:3" x14ac:dyDescent="0.25">
      <c r="A30" s="210"/>
      <c r="B30" s="81" t="s">
        <v>1268</v>
      </c>
      <c r="C30" s="67"/>
    </row>
    <row r="31" spans="1:3" x14ac:dyDescent="0.25">
      <c r="A31" s="210"/>
      <c r="B31" s="81" t="s">
        <v>252</v>
      </c>
      <c r="C31" s="67" t="s">
        <v>262</v>
      </c>
    </row>
    <row r="32" spans="1:3" x14ac:dyDescent="0.25">
      <c r="A32" s="210"/>
      <c r="B32" s="67" t="s">
        <v>253</v>
      </c>
      <c r="C32" s="67" t="s">
        <v>263</v>
      </c>
    </row>
    <row r="33" spans="1:4" x14ac:dyDescent="0.25">
      <c r="A33" s="210"/>
      <c r="B33" s="67" t="s">
        <v>254</v>
      </c>
      <c r="C33" s="67" t="s">
        <v>264</v>
      </c>
    </row>
    <row r="34" spans="1:4" x14ac:dyDescent="0.25">
      <c r="A34" s="210"/>
      <c r="B34" s="67" t="s">
        <v>255</v>
      </c>
      <c r="C34" s="67" t="s">
        <v>265</v>
      </c>
      <c r="D34" t="s">
        <v>890</v>
      </c>
    </row>
    <row r="35" spans="1:4" x14ac:dyDescent="0.25">
      <c r="A35" s="210"/>
      <c r="B35" s="67" t="s">
        <v>256</v>
      </c>
      <c r="C35" s="67" t="s">
        <v>266</v>
      </c>
    </row>
    <row r="36" spans="1:4" x14ac:dyDescent="0.25">
      <c r="A36" s="210"/>
      <c r="B36" s="67" t="s">
        <v>257</v>
      </c>
      <c r="C36" s="67" t="s">
        <v>267</v>
      </c>
    </row>
    <row r="37" spans="1:4" x14ac:dyDescent="0.25">
      <c r="A37" s="210"/>
      <c r="B37" s="67" t="s">
        <v>258</v>
      </c>
      <c r="C37" s="67" t="s">
        <v>268</v>
      </c>
    </row>
    <row r="38" spans="1:4" x14ac:dyDescent="0.25">
      <c r="A38" s="210"/>
      <c r="B38" s="67" t="s">
        <v>259</v>
      </c>
      <c r="C38" s="67" t="s">
        <v>269</v>
      </c>
    </row>
    <row r="39" spans="1:4" x14ac:dyDescent="0.25">
      <c r="A39" s="210"/>
      <c r="B39" s="67" t="s">
        <v>260</v>
      </c>
      <c r="C39" s="67" t="s">
        <v>270</v>
      </c>
    </row>
    <row r="40" spans="1:4" x14ac:dyDescent="0.25">
      <c r="A40" s="210"/>
      <c r="B40" s="89" t="s">
        <v>261</v>
      </c>
      <c r="C40" s="67" t="s">
        <v>271</v>
      </c>
    </row>
    <row r="41" spans="1:4" ht="15.75" thickBot="1" x14ac:dyDescent="0.3">
      <c r="A41" s="211"/>
      <c r="B41" s="69"/>
      <c r="C41" s="74"/>
    </row>
    <row r="42" spans="1:4" x14ac:dyDescent="0.25">
      <c r="A42" s="209" t="s">
        <v>1403</v>
      </c>
      <c r="B42" s="65" t="s">
        <v>272</v>
      </c>
      <c r="C42" s="67"/>
    </row>
    <row r="43" spans="1:4" x14ac:dyDescent="0.25">
      <c r="A43" s="210"/>
      <c r="B43" s="65"/>
      <c r="C43" s="67"/>
    </row>
    <row r="44" spans="1:4" x14ac:dyDescent="0.25">
      <c r="A44" s="210"/>
      <c r="B44" s="67" t="s">
        <v>7</v>
      </c>
      <c r="C44" s="67"/>
    </row>
    <row r="45" spans="1:4" x14ac:dyDescent="0.25">
      <c r="A45" s="210"/>
      <c r="B45" s="67"/>
      <c r="C45" s="67"/>
    </row>
    <row r="46" spans="1:4" ht="14.25" customHeight="1" x14ac:dyDescent="0.25">
      <c r="A46" s="210"/>
      <c r="B46" s="67" t="s">
        <v>273</v>
      </c>
      <c r="C46" s="67" t="s">
        <v>274</v>
      </c>
    </row>
    <row r="47" spans="1:4" x14ac:dyDescent="0.25">
      <c r="A47" s="210"/>
      <c r="B47" s="67" t="s">
        <v>9</v>
      </c>
      <c r="C47" s="67" t="s">
        <v>275</v>
      </c>
    </row>
    <row r="48" spans="1:4" ht="15.75" thickBot="1" x14ac:dyDescent="0.3">
      <c r="A48" s="211"/>
      <c r="B48" s="69"/>
      <c r="C48" s="74"/>
    </row>
    <row r="49" spans="1:3" x14ac:dyDescent="0.25">
      <c r="A49" s="209" t="s">
        <v>1402</v>
      </c>
      <c r="B49" s="71" t="s">
        <v>1212</v>
      </c>
      <c r="C49" s="72"/>
    </row>
    <row r="50" spans="1:3" x14ac:dyDescent="0.25">
      <c r="A50" s="210"/>
      <c r="B50" s="67"/>
      <c r="C50" s="67"/>
    </row>
    <row r="51" spans="1:3" x14ac:dyDescent="0.25">
      <c r="A51" s="210"/>
      <c r="B51" s="81" t="s">
        <v>1023</v>
      </c>
      <c r="C51" s="67"/>
    </row>
    <row r="52" spans="1:3" x14ac:dyDescent="0.25">
      <c r="A52" s="210"/>
      <c r="B52" s="67" t="s">
        <v>252</v>
      </c>
      <c r="C52" s="67" t="s">
        <v>274</v>
      </c>
    </row>
    <row r="53" spans="1:3" x14ac:dyDescent="0.25">
      <c r="A53" s="210"/>
      <c r="B53" s="67" t="s">
        <v>253</v>
      </c>
      <c r="C53" s="67" t="s">
        <v>276</v>
      </c>
    </row>
    <row r="54" spans="1:3" x14ac:dyDescent="0.25">
      <c r="A54" s="210"/>
      <c r="B54" s="67" t="s">
        <v>254</v>
      </c>
      <c r="C54" s="67" t="s">
        <v>277</v>
      </c>
    </row>
    <row r="55" spans="1:3" x14ac:dyDescent="0.25">
      <c r="A55" s="210"/>
      <c r="B55" s="67" t="s">
        <v>255</v>
      </c>
      <c r="C55" s="67" t="s">
        <v>278</v>
      </c>
    </row>
    <row r="56" spans="1:3" x14ac:dyDescent="0.25">
      <c r="A56" s="210"/>
      <c r="B56" s="67" t="s">
        <v>256</v>
      </c>
      <c r="C56" s="67" t="s">
        <v>279</v>
      </c>
    </row>
    <row r="57" spans="1:3" x14ac:dyDescent="0.25">
      <c r="A57" s="210"/>
      <c r="B57" s="67" t="s">
        <v>257</v>
      </c>
      <c r="C57" s="67" t="s">
        <v>280</v>
      </c>
    </row>
    <row r="58" spans="1:3" x14ac:dyDescent="0.25">
      <c r="A58" s="210"/>
      <c r="B58" s="67" t="s">
        <v>258</v>
      </c>
      <c r="C58" s="67" t="s">
        <v>281</v>
      </c>
    </row>
    <row r="59" spans="1:3" x14ac:dyDescent="0.25">
      <c r="A59" s="210"/>
      <c r="B59" s="67" t="s">
        <v>259</v>
      </c>
      <c r="C59" s="67" t="s">
        <v>282</v>
      </c>
    </row>
    <row r="60" spans="1:3" x14ac:dyDescent="0.25">
      <c r="A60" s="210"/>
      <c r="B60" s="67" t="s">
        <v>260</v>
      </c>
      <c r="C60" s="67" t="s">
        <v>283</v>
      </c>
    </row>
    <row r="61" spans="1:3" x14ac:dyDescent="0.25">
      <c r="A61" s="210"/>
      <c r="B61" s="67" t="s">
        <v>261</v>
      </c>
      <c r="C61" s="67" t="s">
        <v>284</v>
      </c>
    </row>
    <row r="62" spans="1:3" ht="15.75" thickBot="1" x14ac:dyDescent="0.3">
      <c r="A62" s="211"/>
      <c r="B62" s="69"/>
      <c r="C62" s="74"/>
    </row>
    <row r="63" spans="1:3" ht="22.5" customHeight="1" x14ac:dyDescent="0.25">
      <c r="A63" s="209" t="s">
        <v>1480</v>
      </c>
      <c r="B63" s="65" t="s">
        <v>285</v>
      </c>
      <c r="C63" s="67"/>
    </row>
    <row r="64" spans="1:3" x14ac:dyDescent="0.25">
      <c r="A64" s="210"/>
      <c r="B64" s="67"/>
      <c r="C64" s="73"/>
    </row>
    <row r="65" spans="1:3" x14ac:dyDescent="0.25">
      <c r="A65" s="210"/>
      <c r="B65" s="67" t="s">
        <v>7</v>
      </c>
      <c r="C65" s="73"/>
    </row>
    <row r="66" spans="1:3" x14ac:dyDescent="0.25">
      <c r="A66" s="210"/>
      <c r="B66" s="67"/>
      <c r="C66" s="73"/>
    </row>
    <row r="67" spans="1:3" x14ac:dyDescent="0.25">
      <c r="A67" s="210"/>
      <c r="B67" s="67" t="s">
        <v>286</v>
      </c>
      <c r="C67" s="67" t="s">
        <v>288</v>
      </c>
    </row>
    <row r="68" spans="1:3" x14ac:dyDescent="0.25">
      <c r="A68" s="210"/>
      <c r="B68" s="67" t="s">
        <v>937</v>
      </c>
      <c r="C68" s="67" t="s">
        <v>893</v>
      </c>
    </row>
    <row r="69" spans="1:3" x14ac:dyDescent="0.25">
      <c r="A69" s="210"/>
      <c r="B69" s="67" t="s">
        <v>892</v>
      </c>
      <c r="C69" s="67" t="s">
        <v>293</v>
      </c>
    </row>
    <row r="70" spans="1:3" ht="15.75" thickBot="1" x14ac:dyDescent="0.3">
      <c r="A70" s="211"/>
      <c r="B70" s="69"/>
      <c r="C70" s="74"/>
    </row>
    <row r="71" spans="1:3" x14ac:dyDescent="0.25">
      <c r="A71" s="209" t="s">
        <v>1401</v>
      </c>
      <c r="B71" s="65" t="s">
        <v>1213</v>
      </c>
      <c r="C71" s="67"/>
    </row>
    <row r="72" spans="1:3" x14ac:dyDescent="0.25">
      <c r="A72" s="210"/>
      <c r="B72" s="67"/>
      <c r="C72" s="67"/>
    </row>
    <row r="73" spans="1:3" x14ac:dyDescent="0.25">
      <c r="A73" s="210"/>
      <c r="B73" s="67" t="s">
        <v>290</v>
      </c>
      <c r="C73" s="67"/>
    </row>
    <row r="74" spans="1:3" x14ac:dyDescent="0.25">
      <c r="A74" s="210"/>
      <c r="B74" s="67" t="s">
        <v>203</v>
      </c>
      <c r="C74" s="67" t="s">
        <v>291</v>
      </c>
    </row>
    <row r="75" spans="1:3" x14ac:dyDescent="0.25">
      <c r="A75" s="210"/>
      <c r="B75" s="67" t="s">
        <v>204</v>
      </c>
      <c r="C75" s="67" t="s">
        <v>292</v>
      </c>
    </row>
    <row r="76" spans="1:3" x14ac:dyDescent="0.25">
      <c r="A76" s="210"/>
      <c r="B76" s="67" t="s">
        <v>205</v>
      </c>
      <c r="C76" s="67" t="s">
        <v>289</v>
      </c>
    </row>
    <row r="77" spans="1:3" x14ac:dyDescent="0.25">
      <c r="A77" s="210"/>
      <c r="B77" s="67" t="s">
        <v>206</v>
      </c>
      <c r="C77" s="67" t="s">
        <v>293</v>
      </c>
    </row>
    <row r="78" spans="1:3" x14ac:dyDescent="0.25">
      <c r="A78" s="210"/>
      <c r="B78" s="67" t="s">
        <v>207</v>
      </c>
      <c r="C78" s="67" t="s">
        <v>294</v>
      </c>
    </row>
    <row r="79" spans="1:3" ht="15.75" thickBot="1" x14ac:dyDescent="0.3">
      <c r="A79" s="211"/>
      <c r="B79" s="69"/>
      <c r="C79" s="73"/>
    </row>
    <row r="80" spans="1:3" ht="22.5" customHeight="1" x14ac:dyDescent="0.25">
      <c r="A80" s="209" t="s">
        <v>1400</v>
      </c>
      <c r="B80" s="96" t="s">
        <v>1214</v>
      </c>
      <c r="C80" s="101"/>
    </row>
    <row r="81" spans="1:3" x14ac:dyDescent="0.25">
      <c r="A81" s="210"/>
      <c r="B81" s="97"/>
      <c r="C81" s="102"/>
    </row>
    <row r="82" spans="1:3" x14ac:dyDescent="0.25">
      <c r="A82" s="210"/>
      <c r="B82" s="97" t="s">
        <v>295</v>
      </c>
      <c r="C82" s="110"/>
    </row>
    <row r="83" spans="1:3" x14ac:dyDescent="0.25">
      <c r="A83" s="210"/>
      <c r="B83" s="97"/>
      <c r="C83" s="110"/>
    </row>
    <row r="84" spans="1:3" x14ac:dyDescent="0.25">
      <c r="A84" s="210"/>
      <c r="B84" s="97" t="s">
        <v>1242</v>
      </c>
      <c r="C84" s="110"/>
    </row>
    <row r="85" spans="1:3" x14ac:dyDescent="0.25">
      <c r="A85" s="210"/>
      <c r="B85" s="97" t="s">
        <v>296</v>
      </c>
      <c r="C85" s="103"/>
    </row>
    <row r="86" spans="1:3" x14ac:dyDescent="0.25">
      <c r="A86" s="210"/>
      <c r="B86" s="97" t="s">
        <v>297</v>
      </c>
      <c r="C86" s="103"/>
    </row>
    <row r="87" spans="1:3" x14ac:dyDescent="0.25">
      <c r="A87" s="210"/>
      <c r="B87" s="97" t="s">
        <v>298</v>
      </c>
      <c r="C87" s="110" t="s">
        <v>300</v>
      </c>
    </row>
    <row r="88" spans="1:3" x14ac:dyDescent="0.25">
      <c r="A88" s="210"/>
      <c r="B88" s="97" t="s">
        <v>299</v>
      </c>
      <c r="C88" s="110" t="s">
        <v>301</v>
      </c>
    </row>
    <row r="89" spans="1:3" ht="15.75" thickBot="1" x14ac:dyDescent="0.3">
      <c r="A89" s="211"/>
      <c r="B89" s="100"/>
      <c r="C89" s="104"/>
    </row>
    <row r="90" spans="1:3" x14ac:dyDescent="0.25">
      <c r="A90" s="209" t="s">
        <v>302</v>
      </c>
      <c r="B90" s="71" t="s">
        <v>1215</v>
      </c>
      <c r="C90" s="67"/>
    </row>
    <row r="91" spans="1:3" x14ac:dyDescent="0.25">
      <c r="A91" s="210"/>
      <c r="B91" s="67"/>
      <c r="C91" s="67"/>
    </row>
    <row r="92" spans="1:3" x14ac:dyDescent="0.25">
      <c r="A92" s="210"/>
      <c r="B92" s="67" t="s">
        <v>1217</v>
      </c>
      <c r="C92" s="67"/>
    </row>
    <row r="93" spans="1:3" x14ac:dyDescent="0.25">
      <c r="A93" s="210"/>
      <c r="B93" s="67" t="s">
        <v>303</v>
      </c>
      <c r="C93" s="67" t="s">
        <v>287</v>
      </c>
    </row>
    <row r="94" spans="1:3" x14ac:dyDescent="0.25">
      <c r="A94" s="210"/>
      <c r="B94" s="67" t="s">
        <v>304</v>
      </c>
      <c r="C94" s="67" t="s">
        <v>301</v>
      </c>
    </row>
    <row r="95" spans="1:3" x14ac:dyDescent="0.25">
      <c r="A95" s="210"/>
      <c r="B95" s="67" t="s">
        <v>305</v>
      </c>
      <c r="C95" s="67" t="s">
        <v>308</v>
      </c>
    </row>
    <row r="96" spans="1:3" x14ac:dyDescent="0.25">
      <c r="A96" s="210"/>
      <c r="B96" s="67" t="s">
        <v>306</v>
      </c>
      <c r="C96" s="67" t="s">
        <v>309</v>
      </c>
    </row>
    <row r="97" spans="1:3" x14ac:dyDescent="0.25">
      <c r="A97" s="210"/>
      <c r="B97" s="67" t="s">
        <v>307</v>
      </c>
      <c r="C97" s="67" t="s">
        <v>310</v>
      </c>
    </row>
    <row r="98" spans="1:3" ht="15.75" thickBot="1" x14ac:dyDescent="0.3">
      <c r="A98" s="211"/>
      <c r="B98" s="69"/>
      <c r="C98" s="74"/>
    </row>
    <row r="99" spans="1:3" x14ac:dyDescent="0.25">
      <c r="A99" s="209" t="s">
        <v>1399</v>
      </c>
      <c r="B99" s="65" t="s">
        <v>1216</v>
      </c>
      <c r="C99" s="212" t="s">
        <v>311</v>
      </c>
    </row>
    <row r="100" spans="1:3" x14ac:dyDescent="0.25">
      <c r="A100" s="210"/>
      <c r="B100" s="67"/>
      <c r="C100" s="213"/>
    </row>
    <row r="101" spans="1:3" x14ac:dyDescent="0.25">
      <c r="A101" s="210"/>
      <c r="B101" s="67" t="s">
        <v>1260</v>
      </c>
      <c r="C101" s="213"/>
    </row>
    <row r="102" spans="1:3" x14ac:dyDescent="0.25">
      <c r="A102" s="210"/>
      <c r="B102" s="67" t="s">
        <v>123</v>
      </c>
      <c r="C102" s="213"/>
    </row>
    <row r="103" spans="1:3" ht="15.75" thickBot="1" x14ac:dyDescent="0.3">
      <c r="A103" s="211"/>
      <c r="B103" s="69"/>
      <c r="C103" s="214"/>
    </row>
    <row r="104" spans="1:3" ht="20.25" customHeight="1" x14ac:dyDescent="0.25">
      <c r="A104" s="209" t="s">
        <v>1398</v>
      </c>
      <c r="B104" s="65" t="s">
        <v>311</v>
      </c>
      <c r="C104" s="67"/>
    </row>
    <row r="105" spans="1:3" x14ac:dyDescent="0.25">
      <c r="A105" s="210"/>
      <c r="B105" s="67"/>
      <c r="C105" s="67"/>
    </row>
    <row r="106" spans="1:3" x14ac:dyDescent="0.25">
      <c r="A106" s="210"/>
      <c r="B106" s="67" t="s">
        <v>7</v>
      </c>
      <c r="C106" s="67"/>
    </row>
    <row r="107" spans="1:3" x14ac:dyDescent="0.25">
      <c r="A107" s="210"/>
      <c r="B107" s="67"/>
      <c r="C107" s="67"/>
    </row>
    <row r="108" spans="1:3" ht="22.5" x14ac:dyDescent="0.25">
      <c r="A108" s="210"/>
      <c r="B108" s="67" t="s">
        <v>938</v>
      </c>
      <c r="C108" s="73" t="s">
        <v>312</v>
      </c>
    </row>
    <row r="109" spans="1:3" x14ac:dyDescent="0.25">
      <c r="A109" s="210"/>
      <c r="B109" s="85"/>
      <c r="C109" s="73"/>
    </row>
    <row r="110" spans="1:3" ht="22.5" x14ac:dyDescent="0.25">
      <c r="A110" s="210"/>
      <c r="B110" s="85" t="s">
        <v>939</v>
      </c>
      <c r="C110" s="73" t="s">
        <v>313</v>
      </c>
    </row>
    <row r="111" spans="1:3" ht="16.5" customHeight="1" x14ac:dyDescent="0.25">
      <c r="A111" s="210"/>
      <c r="B111" s="68"/>
      <c r="C111" s="73"/>
    </row>
    <row r="112" spans="1:3" ht="22.5" customHeight="1" x14ac:dyDescent="0.25">
      <c r="A112" s="210"/>
      <c r="B112" s="67" t="s">
        <v>940</v>
      </c>
      <c r="C112" s="73" t="s">
        <v>314</v>
      </c>
    </row>
    <row r="113" spans="1:3" x14ac:dyDescent="0.25">
      <c r="A113" s="210"/>
      <c r="B113" s="73"/>
      <c r="C113" s="73"/>
    </row>
    <row r="114" spans="1:3" ht="22.5" x14ac:dyDescent="0.25">
      <c r="A114" s="210"/>
      <c r="B114" s="67" t="s">
        <v>941</v>
      </c>
      <c r="C114" s="73" t="s">
        <v>856</v>
      </c>
    </row>
    <row r="115" spans="1:3" x14ac:dyDescent="0.25">
      <c r="A115" s="210"/>
      <c r="B115" s="67"/>
      <c r="C115" s="73"/>
    </row>
    <row r="116" spans="1:3" ht="22.5" x14ac:dyDescent="0.25">
      <c r="A116" s="210"/>
      <c r="B116" s="67" t="s">
        <v>942</v>
      </c>
      <c r="C116" s="73" t="s">
        <v>891</v>
      </c>
    </row>
    <row r="117" spans="1:3" ht="15.75" thickBot="1" x14ac:dyDescent="0.3">
      <c r="A117" s="211"/>
      <c r="B117" s="69"/>
      <c r="C117" s="74"/>
    </row>
    <row r="118" spans="1:3" x14ac:dyDescent="0.25">
      <c r="A118" s="5"/>
    </row>
    <row r="119" spans="1:3" x14ac:dyDescent="0.25">
      <c r="A119" s="27" t="str">
        <f ca="1">"© Commonwealth of Australia "&amp;YEAR(TODAY())</f>
        <v>© Commonwealth of Australia 2026</v>
      </c>
    </row>
    <row r="120" spans="1:3" x14ac:dyDescent="0.25">
      <c r="A120"/>
    </row>
    <row r="121" spans="1:3" x14ac:dyDescent="0.25">
      <c r="A121"/>
    </row>
    <row r="122" spans="1:3" x14ac:dyDescent="0.25">
      <c r="A122"/>
    </row>
    <row r="123" spans="1:3" x14ac:dyDescent="0.25">
      <c r="A123"/>
    </row>
    <row r="124" spans="1:3" x14ac:dyDescent="0.25">
      <c r="A124"/>
    </row>
    <row r="125" spans="1:3" x14ac:dyDescent="0.25">
      <c r="A125"/>
    </row>
    <row r="126" spans="1:3" x14ac:dyDescent="0.25">
      <c r="A126"/>
    </row>
    <row r="127" spans="1:3" x14ac:dyDescent="0.25">
      <c r="A127"/>
    </row>
    <row r="128" spans="1:3"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sheetData>
  <mergeCells count="13">
    <mergeCell ref="A104:A117"/>
    <mergeCell ref="A90:A98"/>
    <mergeCell ref="A99:A103"/>
    <mergeCell ref="C99:C103"/>
    <mergeCell ref="A8:C8"/>
    <mergeCell ref="A20:A27"/>
    <mergeCell ref="A42:A48"/>
    <mergeCell ref="A49:A62"/>
    <mergeCell ref="A71:A79"/>
    <mergeCell ref="A10:A19"/>
    <mergeCell ref="A28:A41"/>
    <mergeCell ref="A63:A70"/>
    <mergeCell ref="A80:A89"/>
  </mergeCells>
  <hyperlinks>
    <hyperlink ref="A119" r:id="rId1" display="© Commonwealth of Australia 2014" xr:uid="{CC7F0076-A2EF-492B-8891-00808DE23EC0}"/>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51F11-D5D3-45FF-86B0-A24A6CA0EC8F}">
  <sheetPr codeName="Sheet7"/>
  <dimension ref="A1:M2176"/>
  <sheetViews>
    <sheetView workbookViewId="0">
      <pane ySplit="4" topLeftCell="A5" activePane="bottomLeft" state="frozen"/>
      <selection pane="bottomLeft"/>
    </sheetView>
  </sheetViews>
  <sheetFormatPr defaultRowHeight="15" x14ac:dyDescent="0.25"/>
  <cols>
    <col min="1" max="1" width="22" style="10" customWidth="1"/>
    <col min="2" max="2" width="114.28515625" customWidth="1"/>
    <col min="3" max="3" width="21.85546875" customWidth="1"/>
    <col min="4" max="4" width="36.5703125" customWidth="1"/>
  </cols>
  <sheetData>
    <row r="1" spans="1:13" ht="67.5" customHeight="1" x14ac:dyDescent="0.25">
      <c r="A1" s="131" t="s">
        <v>746</v>
      </c>
      <c r="B1" s="11"/>
      <c r="C1" s="12"/>
      <c r="D1" s="12"/>
      <c r="E1" s="13"/>
      <c r="F1" s="14"/>
      <c r="G1" s="14"/>
      <c r="H1" s="14"/>
      <c r="I1" s="14"/>
      <c r="J1" s="14"/>
      <c r="K1" s="14"/>
      <c r="L1" s="14"/>
      <c r="M1" s="14"/>
    </row>
    <row r="2" spans="1:13" ht="15.75" x14ac:dyDescent="0.25">
      <c r="A2" s="15" t="str">
        <f>Contents!A2</f>
        <v>6238.0.55.001 Barriers and Incentives to Labour Force Participation, 2025-26</v>
      </c>
      <c r="B2" s="16"/>
      <c r="C2" s="16"/>
      <c r="D2" s="17"/>
      <c r="E2" s="18"/>
    </row>
    <row r="3" spans="1:13" ht="15.75" x14ac:dyDescent="0.25">
      <c r="A3" s="19" t="str">
        <f>Contents!A3</f>
        <v>Questionnaire</v>
      </c>
      <c r="B3" s="20"/>
      <c r="C3" s="20"/>
      <c r="D3" s="20"/>
      <c r="E3" s="20"/>
    </row>
    <row r="4" spans="1:13" x14ac:dyDescent="0.25">
      <c r="A4" s="21" t="str">
        <f>Contents!A4</f>
        <v>Released at 11:30 am (Canberra time) Wednesday 24 June 2026</v>
      </c>
      <c r="B4" s="22"/>
      <c r="C4" s="22"/>
      <c r="D4" s="22"/>
      <c r="E4" s="20"/>
    </row>
    <row r="6" spans="1:13" ht="18" x14ac:dyDescent="0.25">
      <c r="A6" s="88" t="s">
        <v>1516</v>
      </c>
    </row>
    <row r="7" spans="1:13" ht="15.75" thickBot="1" x14ac:dyDescent="0.3">
      <c r="A7" s="5"/>
    </row>
    <row r="8" spans="1:13" ht="15.75" thickBot="1" x14ac:dyDescent="0.3">
      <c r="A8" s="215" t="s">
        <v>0</v>
      </c>
      <c r="B8" s="216"/>
      <c r="C8" s="217"/>
    </row>
    <row r="9" spans="1:13" ht="15.75" thickBot="1" x14ac:dyDescent="0.3">
      <c r="A9" s="6" t="s">
        <v>1</v>
      </c>
      <c r="B9" s="1" t="s">
        <v>2</v>
      </c>
      <c r="C9" s="1" t="s">
        <v>3</v>
      </c>
    </row>
    <row r="10" spans="1:13" x14ac:dyDescent="0.25">
      <c r="A10" s="209" t="s">
        <v>943</v>
      </c>
      <c r="B10" s="65" t="s">
        <v>1219</v>
      </c>
      <c r="C10" s="67"/>
    </row>
    <row r="11" spans="1:13" x14ac:dyDescent="0.25">
      <c r="A11" s="210"/>
      <c r="B11" s="67"/>
      <c r="C11" s="67"/>
    </row>
    <row r="12" spans="1:13" x14ac:dyDescent="0.25">
      <c r="A12" s="210"/>
      <c r="B12" s="67" t="s">
        <v>1223</v>
      </c>
      <c r="C12" s="67"/>
    </row>
    <row r="13" spans="1:13" x14ac:dyDescent="0.25">
      <c r="A13" s="210"/>
      <c r="B13" s="67" t="s">
        <v>315</v>
      </c>
      <c r="C13" s="67" t="s">
        <v>332</v>
      </c>
    </row>
    <row r="14" spans="1:13" x14ac:dyDescent="0.25">
      <c r="A14" s="210"/>
      <c r="B14" s="67" t="s">
        <v>316</v>
      </c>
      <c r="C14" s="67" t="s">
        <v>333</v>
      </c>
    </row>
    <row r="15" spans="1:13" x14ac:dyDescent="0.25">
      <c r="A15" s="210"/>
      <c r="B15" s="67" t="s">
        <v>317</v>
      </c>
      <c r="C15" s="67" t="s">
        <v>334</v>
      </c>
    </row>
    <row r="16" spans="1:13" x14ac:dyDescent="0.25">
      <c r="A16" s="210"/>
      <c r="B16" s="67" t="s">
        <v>318</v>
      </c>
      <c r="C16" s="67" t="s">
        <v>335</v>
      </c>
    </row>
    <row r="17" spans="1:3" x14ac:dyDescent="0.25">
      <c r="A17" s="210"/>
      <c r="B17" s="67" t="s">
        <v>319</v>
      </c>
      <c r="C17" s="67" t="s">
        <v>336</v>
      </c>
    </row>
    <row r="18" spans="1:3" x14ac:dyDescent="0.25">
      <c r="A18" s="210"/>
      <c r="B18" s="67" t="s">
        <v>320</v>
      </c>
      <c r="C18" s="67" t="s">
        <v>337</v>
      </c>
    </row>
    <row r="19" spans="1:3" x14ac:dyDescent="0.25">
      <c r="A19" s="210"/>
      <c r="B19" s="67" t="s">
        <v>321</v>
      </c>
      <c r="C19" s="67" t="s">
        <v>338</v>
      </c>
    </row>
    <row r="20" spans="1:3" x14ac:dyDescent="0.25">
      <c r="A20" s="210"/>
      <c r="B20" s="67" t="s">
        <v>322</v>
      </c>
      <c r="C20" s="67" t="s">
        <v>339</v>
      </c>
    </row>
    <row r="21" spans="1:3" x14ac:dyDescent="0.25">
      <c r="A21" s="210"/>
      <c r="B21" s="67" t="s">
        <v>323</v>
      </c>
      <c r="C21" s="67" t="s">
        <v>340</v>
      </c>
    </row>
    <row r="22" spans="1:3" x14ac:dyDescent="0.25">
      <c r="A22" s="210"/>
      <c r="B22" s="67" t="s">
        <v>324</v>
      </c>
      <c r="C22" s="67" t="s">
        <v>341</v>
      </c>
    </row>
    <row r="23" spans="1:3" x14ac:dyDescent="0.25">
      <c r="A23" s="210"/>
      <c r="B23" s="67" t="s">
        <v>325</v>
      </c>
      <c r="C23" s="67" t="s">
        <v>342</v>
      </c>
    </row>
    <row r="24" spans="1:3" x14ac:dyDescent="0.25">
      <c r="A24" s="210"/>
      <c r="B24" s="67" t="s">
        <v>326</v>
      </c>
      <c r="C24" s="67" t="s">
        <v>343</v>
      </c>
    </row>
    <row r="25" spans="1:3" x14ac:dyDescent="0.25">
      <c r="A25" s="210"/>
      <c r="B25" s="67" t="s">
        <v>327</v>
      </c>
      <c r="C25" s="67" t="s">
        <v>344</v>
      </c>
    </row>
    <row r="26" spans="1:3" x14ac:dyDescent="0.25">
      <c r="A26" s="210"/>
      <c r="B26" s="67" t="s">
        <v>328</v>
      </c>
      <c r="C26" s="67" t="s">
        <v>345</v>
      </c>
    </row>
    <row r="27" spans="1:3" x14ac:dyDescent="0.25">
      <c r="A27" s="210"/>
      <c r="B27" s="67" t="s">
        <v>329</v>
      </c>
      <c r="C27" s="67" t="s">
        <v>346</v>
      </c>
    </row>
    <row r="28" spans="1:3" x14ac:dyDescent="0.25">
      <c r="A28" s="210"/>
      <c r="B28" s="67" t="s">
        <v>330</v>
      </c>
      <c r="C28" s="67" t="s">
        <v>347</v>
      </c>
    </row>
    <row r="29" spans="1:3" x14ac:dyDescent="0.25">
      <c r="A29" s="210"/>
      <c r="B29" s="67" t="s">
        <v>1353</v>
      </c>
      <c r="C29" s="67" t="s">
        <v>348</v>
      </c>
    </row>
    <row r="30" spans="1:3" x14ac:dyDescent="0.25">
      <c r="A30" s="210"/>
      <c r="B30" s="67" t="s">
        <v>356</v>
      </c>
      <c r="C30" s="67" t="s">
        <v>349</v>
      </c>
    </row>
    <row r="31" spans="1:3" x14ac:dyDescent="0.25">
      <c r="A31" s="210"/>
      <c r="B31" s="67" t="s">
        <v>331</v>
      </c>
      <c r="C31" s="67" t="s">
        <v>350</v>
      </c>
    </row>
    <row r="32" spans="1:3" ht="15.75" thickBot="1" x14ac:dyDescent="0.3">
      <c r="A32" s="211"/>
      <c r="B32" s="69"/>
      <c r="C32" s="74"/>
    </row>
    <row r="33" spans="1:3" x14ac:dyDescent="0.25">
      <c r="A33" s="209" t="s">
        <v>1406</v>
      </c>
      <c r="B33" s="71" t="s">
        <v>1220</v>
      </c>
      <c r="C33" s="212" t="s">
        <v>352</v>
      </c>
    </row>
    <row r="34" spans="1:3" x14ac:dyDescent="0.25">
      <c r="A34" s="210"/>
      <c r="B34" s="67"/>
      <c r="C34" s="213"/>
    </row>
    <row r="35" spans="1:3" x14ac:dyDescent="0.25">
      <c r="A35" s="210"/>
      <c r="B35" s="67" t="s">
        <v>351</v>
      </c>
      <c r="C35" s="213"/>
    </row>
    <row r="36" spans="1:3" x14ac:dyDescent="0.25">
      <c r="A36" s="210"/>
      <c r="B36" s="67" t="s">
        <v>123</v>
      </c>
      <c r="C36" s="213"/>
    </row>
    <row r="37" spans="1:3" ht="15.75" thickBot="1" x14ac:dyDescent="0.3">
      <c r="A37" s="211"/>
      <c r="B37" s="69"/>
      <c r="C37" s="214"/>
    </row>
    <row r="38" spans="1:3" ht="22.5" customHeight="1" x14ac:dyDescent="0.25">
      <c r="A38" s="209" t="s">
        <v>1407</v>
      </c>
      <c r="B38" s="65" t="s">
        <v>352</v>
      </c>
      <c r="C38" s="67"/>
    </row>
    <row r="39" spans="1:3" ht="19.5" customHeight="1" x14ac:dyDescent="0.25">
      <c r="A39" s="210"/>
      <c r="B39" s="65"/>
      <c r="C39" s="67"/>
    </row>
    <row r="40" spans="1:3" ht="17.25" customHeight="1" x14ac:dyDescent="0.25">
      <c r="A40" s="210"/>
      <c r="B40" s="67" t="s">
        <v>7</v>
      </c>
      <c r="C40" s="67"/>
    </row>
    <row r="41" spans="1:3" x14ac:dyDescent="0.25">
      <c r="A41" s="210"/>
      <c r="B41" s="67"/>
      <c r="C41" s="67"/>
    </row>
    <row r="42" spans="1:3" x14ac:dyDescent="0.25">
      <c r="A42" s="210"/>
      <c r="B42" s="67" t="s">
        <v>353</v>
      </c>
      <c r="C42" s="73" t="s">
        <v>354</v>
      </c>
    </row>
    <row r="43" spans="1:3" x14ac:dyDescent="0.25">
      <c r="A43" s="210"/>
      <c r="B43" s="67" t="s">
        <v>9</v>
      </c>
      <c r="C43" s="73" t="s">
        <v>355</v>
      </c>
    </row>
    <row r="44" spans="1:3" ht="15.75" thickBot="1" x14ac:dyDescent="0.3">
      <c r="A44" s="211"/>
      <c r="B44" s="69"/>
      <c r="C44" s="74"/>
    </row>
    <row r="45" spans="1:3" x14ac:dyDescent="0.25">
      <c r="A45" s="209" t="s">
        <v>1408</v>
      </c>
      <c r="B45" s="65" t="s">
        <v>1221</v>
      </c>
      <c r="C45" s="67"/>
    </row>
    <row r="46" spans="1:3" x14ac:dyDescent="0.25">
      <c r="A46" s="210"/>
      <c r="B46" s="65"/>
      <c r="C46" s="67"/>
    </row>
    <row r="47" spans="1:3" x14ac:dyDescent="0.25">
      <c r="A47" s="210"/>
      <c r="B47" s="67" t="s">
        <v>811</v>
      </c>
      <c r="C47" s="67"/>
    </row>
    <row r="48" spans="1:3" x14ac:dyDescent="0.25">
      <c r="A48" s="210"/>
      <c r="B48" s="67" t="s">
        <v>315</v>
      </c>
      <c r="C48" s="67" t="s">
        <v>358</v>
      </c>
    </row>
    <row r="49" spans="1:3" x14ac:dyDescent="0.25">
      <c r="A49" s="210"/>
      <c r="B49" s="67" t="s">
        <v>316</v>
      </c>
      <c r="C49" s="67" t="s">
        <v>359</v>
      </c>
    </row>
    <row r="50" spans="1:3" x14ac:dyDescent="0.25">
      <c r="A50" s="210"/>
      <c r="B50" s="67" t="s">
        <v>317</v>
      </c>
      <c r="C50" s="67" t="s">
        <v>360</v>
      </c>
    </row>
    <row r="51" spans="1:3" x14ac:dyDescent="0.25">
      <c r="A51" s="210"/>
      <c r="B51" s="67" t="s">
        <v>318</v>
      </c>
      <c r="C51" s="67" t="s">
        <v>361</v>
      </c>
    </row>
    <row r="52" spans="1:3" x14ac:dyDescent="0.25">
      <c r="A52" s="210"/>
      <c r="B52" s="67" t="s">
        <v>319</v>
      </c>
      <c r="C52" s="67" t="s">
        <v>362</v>
      </c>
    </row>
    <row r="53" spans="1:3" x14ac:dyDescent="0.25">
      <c r="A53" s="210"/>
      <c r="B53" s="67" t="s">
        <v>320</v>
      </c>
      <c r="C53" s="67" t="s">
        <v>363</v>
      </c>
    </row>
    <row r="54" spans="1:3" x14ac:dyDescent="0.25">
      <c r="A54" s="210"/>
      <c r="B54" s="67" t="s">
        <v>321</v>
      </c>
      <c r="C54" s="67" t="s">
        <v>364</v>
      </c>
    </row>
    <row r="55" spans="1:3" x14ac:dyDescent="0.25">
      <c r="A55" s="210"/>
      <c r="B55" s="67" t="s">
        <v>322</v>
      </c>
      <c r="C55" s="67" t="s">
        <v>365</v>
      </c>
    </row>
    <row r="56" spans="1:3" x14ac:dyDescent="0.25">
      <c r="A56" s="210"/>
      <c r="B56" s="67" t="s">
        <v>323</v>
      </c>
      <c r="C56" s="67" t="s">
        <v>366</v>
      </c>
    </row>
    <row r="57" spans="1:3" x14ac:dyDescent="0.25">
      <c r="A57" s="210"/>
      <c r="B57" s="67" t="s">
        <v>324</v>
      </c>
      <c r="C57" s="67" t="s">
        <v>367</v>
      </c>
    </row>
    <row r="58" spans="1:3" x14ac:dyDescent="0.25">
      <c r="A58" s="210"/>
      <c r="B58" s="67" t="s">
        <v>325</v>
      </c>
      <c r="C58" s="67" t="s">
        <v>368</v>
      </c>
    </row>
    <row r="59" spans="1:3" x14ac:dyDescent="0.25">
      <c r="A59" s="210"/>
      <c r="B59" s="67" t="s">
        <v>326</v>
      </c>
      <c r="C59" s="67" t="s">
        <v>369</v>
      </c>
    </row>
    <row r="60" spans="1:3" x14ac:dyDescent="0.25">
      <c r="A60" s="210"/>
      <c r="B60" s="67" t="s">
        <v>327</v>
      </c>
      <c r="C60" s="67" t="s">
        <v>812</v>
      </c>
    </row>
    <row r="61" spans="1:3" x14ac:dyDescent="0.25">
      <c r="A61" s="210"/>
      <c r="B61" s="67" t="s">
        <v>328</v>
      </c>
      <c r="C61" s="67" t="s">
        <v>370</v>
      </c>
    </row>
    <row r="62" spans="1:3" x14ac:dyDescent="0.25">
      <c r="A62" s="210"/>
      <c r="B62" s="67" t="s">
        <v>329</v>
      </c>
      <c r="C62" s="67" t="s">
        <v>371</v>
      </c>
    </row>
    <row r="63" spans="1:3" x14ac:dyDescent="0.25">
      <c r="A63" s="210"/>
      <c r="B63" s="67" t="s">
        <v>330</v>
      </c>
      <c r="C63" s="67" t="s">
        <v>372</v>
      </c>
    </row>
    <row r="64" spans="1:3" x14ac:dyDescent="0.25">
      <c r="A64" s="210"/>
      <c r="B64" s="67" t="s">
        <v>1353</v>
      </c>
      <c r="C64" s="67" t="s">
        <v>945</v>
      </c>
    </row>
    <row r="65" spans="1:3" x14ac:dyDescent="0.25">
      <c r="A65" s="210"/>
      <c r="B65" s="67" t="s">
        <v>356</v>
      </c>
      <c r="C65" s="67" t="s">
        <v>944</v>
      </c>
    </row>
    <row r="66" spans="1:3" x14ac:dyDescent="0.25">
      <c r="A66" s="210"/>
      <c r="B66" s="67" t="s">
        <v>357</v>
      </c>
      <c r="C66" s="67" t="s">
        <v>373</v>
      </c>
    </row>
    <row r="67" spans="1:3" ht="15.75" thickBot="1" x14ac:dyDescent="0.3">
      <c r="A67" s="211"/>
      <c r="B67" s="69"/>
      <c r="C67" s="74"/>
    </row>
    <row r="68" spans="1:3" ht="17.25" customHeight="1" x14ac:dyDescent="0.25">
      <c r="A68" s="209" t="s">
        <v>1409</v>
      </c>
      <c r="B68" s="71" t="s">
        <v>374</v>
      </c>
      <c r="C68" s="72"/>
    </row>
    <row r="69" spans="1:3" ht="15.75" customHeight="1" x14ac:dyDescent="0.25">
      <c r="A69" s="210"/>
      <c r="B69" s="65"/>
      <c r="C69" s="67"/>
    </row>
    <row r="70" spans="1:3" ht="16.5" customHeight="1" x14ac:dyDescent="0.25">
      <c r="A70" s="210"/>
      <c r="B70" s="67" t="s">
        <v>7</v>
      </c>
      <c r="C70" s="67"/>
    </row>
    <row r="71" spans="1:3" x14ac:dyDescent="0.25">
      <c r="A71" s="210"/>
      <c r="B71" s="67"/>
      <c r="C71" s="67"/>
    </row>
    <row r="72" spans="1:3" x14ac:dyDescent="0.25">
      <c r="A72" s="210"/>
      <c r="B72" s="67" t="s">
        <v>375</v>
      </c>
      <c r="C72" s="67" t="s">
        <v>376</v>
      </c>
    </row>
    <row r="73" spans="1:3" x14ac:dyDescent="0.25">
      <c r="A73" s="210"/>
      <c r="B73" s="67" t="s">
        <v>894</v>
      </c>
      <c r="C73" s="67" t="s">
        <v>377</v>
      </c>
    </row>
    <row r="74" spans="1:3" x14ac:dyDescent="0.25">
      <c r="A74" s="210"/>
      <c r="B74" s="67" t="s">
        <v>200</v>
      </c>
      <c r="C74" s="67" t="s">
        <v>378</v>
      </c>
    </row>
    <row r="75" spans="1:3" ht="15.75" thickBot="1" x14ac:dyDescent="0.3">
      <c r="A75" s="211"/>
      <c r="B75" s="69"/>
      <c r="C75" s="105"/>
    </row>
    <row r="76" spans="1:3" x14ac:dyDescent="0.25">
      <c r="A76" s="209" t="s">
        <v>1410</v>
      </c>
      <c r="B76" s="65" t="s">
        <v>1222</v>
      </c>
      <c r="C76" s="67"/>
    </row>
    <row r="77" spans="1:3" x14ac:dyDescent="0.25">
      <c r="A77" s="210"/>
      <c r="B77" s="67"/>
      <c r="C77" s="67"/>
    </row>
    <row r="78" spans="1:3" x14ac:dyDescent="0.25">
      <c r="A78" s="210"/>
      <c r="B78" s="67" t="s">
        <v>813</v>
      </c>
      <c r="C78" s="67"/>
    </row>
    <row r="79" spans="1:3" x14ac:dyDescent="0.25">
      <c r="A79" s="210"/>
      <c r="B79" s="67" t="s">
        <v>379</v>
      </c>
      <c r="C79" s="67" t="s">
        <v>382</v>
      </c>
    </row>
    <row r="80" spans="1:3" x14ac:dyDescent="0.25">
      <c r="A80" s="210"/>
      <c r="B80" s="67" t="s">
        <v>204</v>
      </c>
      <c r="C80" s="67" t="s">
        <v>383</v>
      </c>
    </row>
    <row r="81" spans="1:3" x14ac:dyDescent="0.25">
      <c r="A81" s="210"/>
      <c r="B81" s="67" t="s">
        <v>205</v>
      </c>
      <c r="C81" s="67" t="s">
        <v>378</v>
      </c>
    </row>
    <row r="82" spans="1:3" x14ac:dyDescent="0.25">
      <c r="A82" s="210"/>
      <c r="B82" s="67" t="s">
        <v>380</v>
      </c>
      <c r="C82" s="67" t="s">
        <v>384</v>
      </c>
    </row>
    <row r="83" spans="1:3" x14ac:dyDescent="0.25">
      <c r="A83" s="210"/>
      <c r="B83" s="67" t="s">
        <v>381</v>
      </c>
      <c r="C83" s="67" t="s">
        <v>385</v>
      </c>
    </row>
    <row r="84" spans="1:3" ht="15.75" thickBot="1" x14ac:dyDescent="0.3">
      <c r="A84" s="211"/>
      <c r="B84" s="67"/>
      <c r="C84" s="74"/>
    </row>
    <row r="85" spans="1:3" ht="15.75" customHeight="1" x14ac:dyDescent="0.25">
      <c r="A85" s="227" t="s">
        <v>1411</v>
      </c>
      <c r="B85" s="111" t="s">
        <v>386</v>
      </c>
      <c r="C85" s="67"/>
    </row>
    <row r="86" spans="1:3" ht="15.75" customHeight="1" x14ac:dyDescent="0.25">
      <c r="A86" s="228"/>
      <c r="B86" s="129"/>
      <c r="C86" s="67"/>
    </row>
    <row r="87" spans="1:3" x14ac:dyDescent="0.25">
      <c r="A87" s="228"/>
      <c r="B87" s="102" t="s">
        <v>7</v>
      </c>
      <c r="C87" s="67"/>
    </row>
    <row r="88" spans="1:3" x14ac:dyDescent="0.25">
      <c r="A88" s="228"/>
      <c r="B88" s="102"/>
      <c r="C88" s="67"/>
    </row>
    <row r="89" spans="1:3" x14ac:dyDescent="0.25">
      <c r="A89" s="228"/>
      <c r="B89" s="118" t="s">
        <v>949</v>
      </c>
      <c r="C89" s="73" t="s">
        <v>419</v>
      </c>
    </row>
    <row r="90" spans="1:3" x14ac:dyDescent="0.25">
      <c r="A90" s="228"/>
      <c r="B90" s="118" t="s">
        <v>1025</v>
      </c>
      <c r="C90" s="73" t="s">
        <v>387</v>
      </c>
    </row>
    <row r="91" spans="1:3" x14ac:dyDescent="0.25">
      <c r="A91" s="228"/>
      <c r="B91" s="118" t="s">
        <v>895</v>
      </c>
      <c r="C91" s="73" t="s">
        <v>449</v>
      </c>
    </row>
    <row r="92" spans="1:3" ht="15.75" thickBot="1" x14ac:dyDescent="0.3">
      <c r="A92" s="229"/>
      <c r="B92" s="112"/>
      <c r="C92" s="74"/>
    </row>
    <row r="93" spans="1:3" x14ac:dyDescent="0.25">
      <c r="A93" s="23"/>
      <c r="B93" s="26"/>
      <c r="C93" s="24"/>
    </row>
    <row r="94" spans="1:3" x14ac:dyDescent="0.25">
      <c r="A94" s="27" t="str">
        <f ca="1">"© Commonwealth of Australia "&amp;YEAR(TODAY())</f>
        <v>© Commonwealth of Australia 2026</v>
      </c>
    </row>
    <row r="95" spans="1:3" x14ac:dyDescent="0.25">
      <c r="A95"/>
      <c r="B95" s="97"/>
    </row>
    <row r="96" spans="1:3" x14ac:dyDescent="0.25">
      <c r="A96"/>
      <c r="B96" s="97"/>
    </row>
    <row r="97" spans="1:2" x14ac:dyDescent="0.25">
      <c r="A97"/>
      <c r="B97" s="113"/>
    </row>
    <row r="98" spans="1:2" x14ac:dyDescent="0.25">
      <c r="A98"/>
    </row>
    <row r="99" spans="1:2" x14ac:dyDescent="0.25">
      <c r="A99"/>
    </row>
    <row r="100" spans="1:2" x14ac:dyDescent="0.25">
      <c r="A100"/>
    </row>
    <row r="101" spans="1:2" x14ac:dyDescent="0.25">
      <c r="A101"/>
    </row>
    <row r="102" spans="1:2" x14ac:dyDescent="0.25">
      <c r="A102"/>
    </row>
    <row r="103" spans="1:2" x14ac:dyDescent="0.25">
      <c r="A103"/>
    </row>
    <row r="104" spans="1:2" x14ac:dyDescent="0.25">
      <c r="A104"/>
    </row>
    <row r="105" spans="1:2" x14ac:dyDescent="0.25">
      <c r="A105"/>
    </row>
    <row r="106" spans="1:2" x14ac:dyDescent="0.25">
      <c r="A106"/>
    </row>
    <row r="107" spans="1:2" x14ac:dyDescent="0.25">
      <c r="A107"/>
    </row>
    <row r="108" spans="1:2" x14ac:dyDescent="0.25">
      <c r="A108"/>
    </row>
    <row r="109" spans="1:2" x14ac:dyDescent="0.25">
      <c r="A109"/>
    </row>
    <row r="110" spans="1:2" x14ac:dyDescent="0.25">
      <c r="A110"/>
    </row>
    <row r="111" spans="1:2" x14ac:dyDescent="0.25">
      <c r="A111"/>
    </row>
    <row r="112" spans="1:2"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sheetData>
  <mergeCells count="9">
    <mergeCell ref="A8:C8"/>
    <mergeCell ref="A10:A32"/>
    <mergeCell ref="A38:A44"/>
    <mergeCell ref="A68:A75"/>
    <mergeCell ref="A85:A92"/>
    <mergeCell ref="A33:A37"/>
    <mergeCell ref="C33:C37"/>
    <mergeCell ref="A45:A67"/>
    <mergeCell ref="A76:A84"/>
  </mergeCells>
  <hyperlinks>
    <hyperlink ref="A94" r:id="rId1" display="© Commonwealth of Australia 2014" xr:uid="{CCFC0FF4-FF43-4611-8087-3C24B0EBCA50}"/>
  </hyperlinks>
  <pageMargins left="0.7" right="0.7" top="0.75" bottom="0.75" header="0.3" footer="0.3"/>
  <pageSetup paperSize="9" orientation="portrait" r:id="rId2"/>
  <headerFooter>
    <oddHeader>&amp;C&amp;"Calibri"&amp;10&amp;KFF0000 OFFICIAL: Sensitive&amp;1#_x000D_</oddHeader>
    <oddFooter>&amp;C_x000D_&amp;1#&amp;"Calibri"&amp;10&amp;KFF0000 OFFICIAL: Sensitive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6</vt:i4>
      </vt:variant>
    </vt:vector>
  </HeadingPairs>
  <TitlesOfParts>
    <vt:vector size="34" baseType="lpstr">
      <vt:lpstr>Contents</vt:lpstr>
      <vt:lpstr>1.3 OCC</vt:lpstr>
      <vt:lpstr>2.1 CJB</vt:lpstr>
      <vt:lpstr>2.5.1 UAC</vt:lpstr>
      <vt:lpstr>2.5.2 PRJ</vt:lpstr>
      <vt:lpstr>2.5.3 PJD</vt:lpstr>
      <vt:lpstr>2.5.4 WTW</vt:lpstr>
      <vt:lpstr>2.5.5 WCS</vt:lpstr>
      <vt:lpstr>2.5.6 WNL</vt:lpstr>
      <vt:lpstr>2.5.7 TFW</vt:lpstr>
      <vt:lpstr>2.5.8 WMH</vt:lpstr>
      <vt:lpstr>2.5.9 WSM</vt:lpstr>
      <vt:lpstr>2.5.10 WNM</vt:lpstr>
      <vt:lpstr>2.5.11 INS</vt:lpstr>
      <vt:lpstr>6.1 SUP</vt:lpstr>
      <vt:lpstr>6.2 LUM</vt:lpstr>
      <vt:lpstr>6.3 RTP</vt:lpstr>
      <vt:lpstr>6.4 TTR</vt:lpstr>
      <vt:lpstr>6.5 IRT</vt:lpstr>
      <vt:lpstr>6.6 HEX</vt:lpstr>
      <vt:lpstr>6.9 LTC</vt:lpstr>
      <vt:lpstr>6a DIS</vt:lpstr>
      <vt:lpstr>9.1 INC</vt:lpstr>
      <vt:lpstr>10.2 PPA</vt:lpstr>
      <vt:lpstr>11.1 PIN</vt:lpstr>
      <vt:lpstr>11.2 PAP</vt:lpstr>
      <vt:lpstr>12 HHI</vt:lpstr>
      <vt:lpstr>13 MLC</vt:lpstr>
      <vt:lpstr>'2.5.3 PJD'!_Previous_Job_Details</vt:lpstr>
      <vt:lpstr>'6.5 IRT'!_Sources_of_Income</vt:lpstr>
      <vt:lpstr>'2.5.4 WTW'!_Want_to_Work</vt:lpstr>
      <vt:lpstr>'2.5.9 WSM'!_When_Available_to</vt:lpstr>
      <vt:lpstr>'2.5.5 WCS'!_Why_Cannot_Start</vt:lpstr>
      <vt:lpstr>'2.5.6 WNL'!_Why_Not_Looking</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Garry Miller</dc:creator>
  <cp:lastModifiedBy>Pauline Amwony</cp:lastModifiedBy>
  <dcterms:created xsi:type="dcterms:W3CDTF">2020-05-05T01:55:25Z</dcterms:created>
  <dcterms:modified xsi:type="dcterms:W3CDTF">2026-06-05T02:04:12Z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4f6800-095f-493d-a5f4-593912d9d010_Enabled">
    <vt:lpwstr>true</vt:lpwstr>
  </property>
  <property fmtid="{D5CDD505-2E9C-101B-9397-08002B2CF9AE}" pid="3" name="MSIP_Label_794f6800-095f-493d-a5f4-593912d9d010_SetDate">
    <vt:lpwstr>2022-11-01T01:15:25Z</vt:lpwstr>
  </property>
  <property fmtid="{D5CDD505-2E9C-101B-9397-08002B2CF9AE}" pid="4" name="MSIP_Label_794f6800-095f-493d-a5f4-593912d9d010_Method">
    <vt:lpwstr>Privileged</vt:lpwstr>
  </property>
  <property fmtid="{D5CDD505-2E9C-101B-9397-08002B2CF9AE}" pid="5" name="MSIP_Label_794f6800-095f-493d-a5f4-593912d9d010_Name">
    <vt:lpwstr>OFFICAL - Sensitive</vt:lpwstr>
  </property>
  <property fmtid="{D5CDD505-2E9C-101B-9397-08002B2CF9AE}" pid="6" name="MSIP_Label_794f6800-095f-493d-a5f4-593912d9d010_SiteId">
    <vt:lpwstr>34cdb737-c4fa-4c21-9a34-88ac2d721f88</vt:lpwstr>
  </property>
  <property fmtid="{D5CDD505-2E9C-101B-9397-08002B2CF9AE}" pid="7" name="MSIP_Label_794f6800-095f-493d-a5f4-593912d9d010_ActionId">
    <vt:lpwstr>ce00999d-18c9-4777-b378-aedfa73eae98</vt:lpwstr>
  </property>
  <property fmtid="{D5CDD505-2E9C-101B-9397-08002B2CF9AE}" pid="8" name="MSIP_Label_794f6800-095f-493d-a5f4-593912d9d010_ContentBits">
    <vt:lpwstr>3</vt:lpwstr>
  </property>
</Properties>
</file>