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525" windowWidth="15000" windowHeight="4590" tabRatio="947"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2">'Table 1'!$A$1:$P$84</definedName>
    <definedName name="_xlnm.Print_Area" localSheetId="21">'Table 10'!$A$1:$J$79</definedName>
    <definedName name="_xlnm.Print_Area" localSheetId="22">'Table 11'!$A$1:$P$81</definedName>
    <definedName name="_xlnm.Print_Area" localSheetId="23">'Table 12'!$A$1:$D$58</definedName>
    <definedName name="_xlnm.Print_Area" localSheetId="24">'Table 13'!$A$1:$H$97</definedName>
    <definedName name="_xlnm.Print_Area" localSheetId="3">'Table 2'!$A$1:$P$32</definedName>
    <definedName name="_xlnm.Print_Area" localSheetId="4">'Table 2.1'!$A$1:$P$30</definedName>
    <definedName name="_xlnm.Print_Area" localSheetId="5">'Table 2.2'!$A$1:$P$32</definedName>
    <definedName name="_xlnm.Print_Area" localSheetId="6">'Table 2.3'!$A$1:$P$32</definedName>
    <definedName name="_xlnm.Print_Area" localSheetId="7">'Table 2.4'!$A$1:$P$32</definedName>
    <definedName name="_xlnm.Print_Area" localSheetId="8">'Table 3'!$A$1:$P$39</definedName>
    <definedName name="_xlnm.Print_Area" localSheetId="9">'Table 3.1'!$A$1:$P$39</definedName>
    <definedName name="_xlnm.Print_Area" localSheetId="10">'Table 3.2'!$A$1:$P$39</definedName>
    <definedName name="_xlnm.Print_Area" localSheetId="11">'Table 3.3'!$A$1:$P$39</definedName>
    <definedName name="_xlnm.Print_Area" localSheetId="12">'Table 3.4'!$A$1:$P$41</definedName>
    <definedName name="_xlnm.Print_Area" localSheetId="13">'Table 4'!$A$1:$P$93</definedName>
    <definedName name="_xlnm.Print_Area" localSheetId="14">'Table 4.1'!$A$1:$P$93</definedName>
    <definedName name="_xlnm.Print_Area" localSheetId="15">'Table 4.2'!$A$1:$P$93</definedName>
    <definedName name="_xlnm.Print_Area" localSheetId="16">'Table 5'!$A$1:$P$27</definedName>
    <definedName name="_xlnm.Print_Area" localSheetId="17">'Table 6'!$A$1:$P$38</definedName>
    <definedName name="_xlnm.Print_Area" localSheetId="18">'Table 7'!$A$1:$J$82</definedName>
    <definedName name="_xlnm.Print_Area" localSheetId="19">'Table 8'!$A$1:$E$70</definedName>
    <definedName name="_xlnm.Print_Area" localSheetId="20">'Table 9'!$A$1:$P$38</definedName>
    <definedName name="_xlnm.Print_Titles" localSheetId="2">'Table 1'!$7:$10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4'!$7:$10</definedName>
    <definedName name="_xlnm.Print_Titles" localSheetId="14">'Table 4.1'!$7:$10</definedName>
    <definedName name="_xlnm.Print_Titles" localSheetId="15">'Table 4.2'!$7:$10</definedName>
    <definedName name="_xlnm.Print_Titles" localSheetId="19">'Table 8'!$1:$9</definedName>
  </definedNames>
  <calcPr fullCalcOnLoad="1"/>
</workbook>
</file>

<file path=xl/comments10.xml><?xml version="1.0" encoding="utf-8"?>
<comments xmlns="http://schemas.openxmlformats.org/spreadsheetml/2006/main">
  <authors>
    <author>ABS</author>
  </authors>
  <commentList>
    <comment ref="G20" authorId="0">
      <text>
        <r>
          <rPr>
            <sz val="8"/>
            <rFont val="Arial"/>
            <family val="2"/>
          </rPr>
          <t>Nil or rounded to zero.</t>
        </r>
      </text>
    </comment>
  </commentList>
</comments>
</file>

<file path=xl/comments11.xml><?xml version="1.0" encoding="utf-8"?>
<comments xmlns="http://schemas.openxmlformats.org/spreadsheetml/2006/main">
  <authors>
    <author>ABS</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ABS</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ABS</author>
  </authors>
  <commentList>
    <comment ref="E12" authorId="0">
      <text>
        <r>
          <rPr>
            <sz val="8"/>
            <rFont val="Arial"/>
            <family val="2"/>
          </rPr>
          <t>Nil or rounded to zero.</t>
        </r>
      </text>
    </comment>
    <comment ref="F12" authorId="0">
      <text>
        <r>
          <rPr>
            <sz val="8"/>
            <rFont val="Arial"/>
            <family val="2"/>
          </rPr>
          <t>Nil or rounded to zero.</t>
        </r>
      </text>
    </comment>
    <comment ref="G12" authorId="0">
      <text>
        <r>
          <rPr>
            <sz val="8"/>
            <rFont val="Arial"/>
            <family val="2"/>
          </rPr>
          <t>Nil or rounded to zero.</t>
        </r>
      </text>
    </comment>
    <comment ref="K12" authorId="0">
      <text>
        <r>
          <rPr>
            <sz val="8"/>
            <rFont val="Arial"/>
            <family val="2"/>
          </rPr>
          <t>Nil or rounded to zero.</t>
        </r>
      </text>
    </comment>
    <comment ref="L12" authorId="0">
      <text>
        <r>
          <rPr>
            <sz val="8"/>
            <rFont val="Arial"/>
            <family val="2"/>
          </rPr>
          <t>Nil or rounded to zero.</t>
        </r>
      </text>
    </comment>
    <comment ref="M12" authorId="0">
      <text>
        <r>
          <rPr>
            <sz val="8"/>
            <rFont val="Arial"/>
            <family val="2"/>
          </rPr>
          <t>Nil or rounded to zero.</t>
        </r>
      </text>
    </comment>
    <comment ref="E20" authorId="0">
      <text>
        <r>
          <rPr>
            <sz val="8"/>
            <rFont val="Arial"/>
            <family val="2"/>
          </rPr>
          <t>Nil or rounded to zero.</t>
        </r>
      </text>
    </comment>
    <comment ref="F20" authorId="0">
      <text>
        <r>
          <rPr>
            <sz val="8"/>
            <rFont val="Arial"/>
            <family val="2"/>
          </rPr>
          <t>Nil or rounded to zero.</t>
        </r>
      </text>
    </comment>
    <comment ref="G20" authorId="0">
      <text>
        <r>
          <rPr>
            <sz val="8"/>
            <rFont val="Arial"/>
            <family val="2"/>
          </rPr>
          <t>Nil or rounded to zero.</t>
        </r>
      </text>
    </comment>
    <comment ref="K20" authorId="0">
      <text>
        <r>
          <rPr>
            <sz val="8"/>
            <rFont val="Arial"/>
            <family val="2"/>
          </rPr>
          <t>Nil or rounded to zero.</t>
        </r>
      </text>
    </comment>
    <comment ref="L20" authorId="0">
      <text>
        <r>
          <rPr>
            <sz val="8"/>
            <rFont val="Arial"/>
            <family val="2"/>
          </rPr>
          <t>Nil or rounded to zero.</t>
        </r>
      </text>
    </comment>
    <comment ref="M20" authorId="0">
      <text>
        <r>
          <rPr>
            <sz val="8"/>
            <rFont val="Arial"/>
            <family val="2"/>
          </rPr>
          <t>Nil or rounded to zero.</t>
        </r>
      </text>
    </comment>
    <comment ref="E25" authorId="0">
      <text>
        <r>
          <rPr>
            <sz val="8"/>
            <rFont val="Arial"/>
            <family val="2"/>
          </rPr>
          <t>Nil or rounded to zero.</t>
        </r>
      </text>
    </comment>
    <comment ref="F25" authorId="0">
      <text>
        <r>
          <rPr>
            <sz val="8"/>
            <rFont val="Arial"/>
            <family val="2"/>
          </rPr>
          <t>Nil or rounded to zero.</t>
        </r>
      </text>
    </comment>
    <comment ref="G25" authorId="0">
      <text>
        <r>
          <rPr>
            <sz val="8"/>
            <rFont val="Arial"/>
            <family val="2"/>
          </rPr>
          <t>Nil or rounded to zero.</t>
        </r>
      </text>
    </comment>
    <comment ref="K25" authorId="0">
      <text>
        <r>
          <rPr>
            <sz val="8"/>
            <rFont val="Arial"/>
            <family val="2"/>
          </rPr>
          <t>Nil or rounded to zero.</t>
        </r>
      </text>
    </comment>
    <comment ref="L25" authorId="0">
      <text>
        <r>
          <rPr>
            <sz val="8"/>
            <rFont val="Arial"/>
            <family val="2"/>
          </rPr>
          <t>Nil or rounded to zero.</t>
        </r>
      </text>
    </comment>
    <comment ref="M25" authorId="0">
      <text>
        <r>
          <rPr>
            <sz val="8"/>
            <rFont val="Arial"/>
            <family val="2"/>
          </rPr>
          <t>Nil or rounded to zero.</t>
        </r>
      </text>
    </comment>
    <comment ref="E28" authorId="0">
      <text>
        <r>
          <rPr>
            <sz val="8"/>
            <rFont val="Arial"/>
            <family val="2"/>
          </rPr>
          <t>Nil or rounded to zero.</t>
        </r>
      </text>
    </comment>
    <comment ref="F28" authorId="0">
      <text>
        <r>
          <rPr>
            <sz val="8"/>
            <rFont val="Arial"/>
            <family val="2"/>
          </rPr>
          <t>Nil or rounded to zero.</t>
        </r>
      </text>
    </comment>
    <comment ref="G28" authorId="0">
      <text>
        <r>
          <rPr>
            <sz val="8"/>
            <rFont val="Arial"/>
            <family val="2"/>
          </rPr>
          <t>Nil or rounded to zero.</t>
        </r>
      </text>
    </comment>
    <comment ref="K28" authorId="0">
      <text>
        <r>
          <rPr>
            <sz val="8"/>
            <rFont val="Arial"/>
            <family val="2"/>
          </rPr>
          <t>Nil or rounded to zero.</t>
        </r>
      </text>
    </comment>
    <comment ref="L28" authorId="0">
      <text>
        <r>
          <rPr>
            <sz val="8"/>
            <rFont val="Arial"/>
            <family val="2"/>
          </rPr>
          <t>Nil or rounded to zero.</t>
        </r>
      </text>
    </comment>
    <comment ref="M28" authorId="0">
      <text>
        <r>
          <rPr>
            <sz val="8"/>
            <rFont val="Arial"/>
            <family val="2"/>
          </rPr>
          <t>Nil or rounded to zero.</t>
        </r>
      </text>
    </comment>
    <comment ref="H12" authorId="0">
      <text>
        <r>
          <rPr>
            <sz val="8"/>
            <rFont val="Arial"/>
            <family val="2"/>
          </rPr>
          <t>Not available for publication but included in totals where applicable, unless otherwise indicated.</t>
        </r>
      </text>
    </comment>
    <comment ref="I12" authorId="0">
      <text>
        <r>
          <rPr>
            <sz val="8"/>
            <rFont val="Arial"/>
            <family val="2"/>
          </rPr>
          <t>Not available for publication but included in totals where applicable, unless otherwise indicated.</t>
        </r>
      </text>
    </comment>
    <comment ref="J12" authorId="0">
      <text>
        <r>
          <rPr>
            <sz val="8"/>
            <rFont val="Arial"/>
            <family val="2"/>
          </rPr>
          <t>Not available for publication but included in totals where applicable, unless otherwise indicated.</t>
        </r>
      </text>
    </comment>
    <comment ref="B17" authorId="0">
      <text>
        <r>
          <rPr>
            <sz val="8"/>
            <rFont val="Arial"/>
            <family val="2"/>
          </rPr>
          <t>Not available for publication but included in totals where applicable, unless otherwise indicated.</t>
        </r>
      </text>
    </comment>
    <comment ref="C17" authorId="0">
      <text>
        <r>
          <rPr>
            <sz val="8"/>
            <rFont val="Arial"/>
            <family val="2"/>
          </rPr>
          <t>Not available for publication but included in totals where applicable, unless otherwise indicated.</t>
        </r>
      </text>
    </comment>
    <comment ref="D17"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N17" authorId="0">
      <text>
        <r>
          <rPr>
            <sz val="8"/>
            <rFont val="Arial"/>
            <family val="2"/>
          </rPr>
          <t>Not available for publication but included in totals where applicable, unless otherwise indicated.</t>
        </r>
      </text>
    </comment>
    <comment ref="O17" authorId="0">
      <text>
        <r>
          <rPr>
            <sz val="8"/>
            <rFont val="Arial"/>
            <family val="2"/>
          </rPr>
          <t>Not available for publication but included in totals where applicable, unless otherwise indicated.</t>
        </r>
      </text>
    </comment>
    <comment ref="P17" authorId="0">
      <text>
        <r>
          <rPr>
            <sz val="8"/>
            <rFont val="Arial"/>
            <family val="2"/>
          </rPr>
          <t>Not available for publication but included in totals where applicable, unless otherwise indicated.</t>
        </r>
      </text>
    </comment>
    <comment ref="H20" authorId="0">
      <text>
        <r>
          <rPr>
            <sz val="8"/>
            <rFont val="Arial"/>
            <family val="2"/>
          </rPr>
          <t>Not available for publication but included in totals where applicable, unless otherwise indicated.</t>
        </r>
      </text>
    </comment>
    <comment ref="I20" authorId="0">
      <text>
        <r>
          <rPr>
            <sz val="8"/>
            <rFont val="Arial"/>
            <family val="2"/>
          </rPr>
          <t>Not available for publication but included in totals where applicable, unless otherwise indicated.</t>
        </r>
      </text>
    </comment>
    <comment ref="J20" authorId="0">
      <text>
        <r>
          <rPr>
            <sz val="8"/>
            <rFont val="Arial"/>
            <family val="2"/>
          </rPr>
          <t>Not available for publication but included in totals where applicable, unless otherwise indicated.</t>
        </r>
      </text>
    </commen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H28" authorId="0">
      <text>
        <r>
          <rPr>
            <sz val="8"/>
            <rFont val="Arial"/>
            <family val="2"/>
          </rPr>
          <t>Not available for publication but included in totals where applicable, unless otherwise indicated.</t>
        </r>
      </text>
    </comment>
    <comment ref="I28" authorId="0">
      <text>
        <r>
          <rPr>
            <sz val="8"/>
            <rFont val="Arial"/>
            <family val="2"/>
          </rPr>
          <t>Not available for publication but included in totals where applicable, unless otherwise indicated.</t>
        </r>
      </text>
    </comment>
    <comment ref="J28" authorId="0">
      <text>
        <r>
          <rPr>
            <sz val="8"/>
            <rFont val="Arial"/>
            <family val="2"/>
          </rPr>
          <t>Not available for publication but included in totals where applicable, unless otherwise indicated.</t>
        </r>
      </text>
    </comment>
    <comment ref="B33" authorId="0">
      <text>
        <r>
          <rPr>
            <sz val="8"/>
            <rFont val="Arial"/>
            <family val="2"/>
          </rPr>
          <t>Not available for publication but included in totals where applicable, unless otherwise indicated.</t>
        </r>
      </text>
    </comment>
    <comment ref="C33" authorId="0">
      <text>
        <r>
          <rPr>
            <sz val="8"/>
            <rFont val="Arial"/>
            <family val="2"/>
          </rPr>
          <t>Not available for publication but included in totals where applicable, unless otherwise indicated.</t>
        </r>
      </text>
    </comment>
    <comment ref="D33"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N33" authorId="0">
      <text>
        <r>
          <rPr>
            <sz val="8"/>
            <rFont val="Arial"/>
            <family val="2"/>
          </rPr>
          <t>Not available for publication but included in totals where applicable, unless otherwise indicated.</t>
        </r>
      </text>
    </comment>
    <comment ref="O33" authorId="0">
      <text>
        <r>
          <rPr>
            <sz val="8"/>
            <rFont val="Arial"/>
            <family val="2"/>
          </rPr>
          <t>Not available for publication but included in totals where applicable, unless otherwise indicated.</t>
        </r>
      </text>
    </comment>
    <comment ref="P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ABS</author>
  </authors>
  <commentList>
    <comment ref="K67" authorId="0">
      <text>
        <r>
          <rPr>
            <sz val="8"/>
            <rFont val="Arial"/>
            <family val="2"/>
          </rPr>
          <t>Nil or rounded to zero.</t>
        </r>
      </text>
    </comment>
    <comment ref="L67" authorId="0">
      <text>
        <r>
          <rPr>
            <sz val="8"/>
            <rFont val="Arial"/>
            <family val="2"/>
          </rPr>
          <t>Nil or rounded to zero.</t>
        </r>
      </text>
    </comment>
    <comment ref="M67" authorId="0">
      <text>
        <r>
          <rPr>
            <sz val="8"/>
            <rFont val="Arial"/>
            <family val="2"/>
          </rPr>
          <t>Nil or rounded to zero.</t>
        </r>
      </text>
    </comment>
    <comment ref="K68" authorId="0">
      <text>
        <r>
          <rPr>
            <sz val="8"/>
            <rFont val="Arial"/>
            <family val="2"/>
          </rPr>
          <t>Nil or rounded to zero.</t>
        </r>
      </text>
    </comment>
    <comment ref="L68" authorId="0">
      <text>
        <r>
          <rPr>
            <sz val="8"/>
            <rFont val="Arial"/>
            <family val="2"/>
          </rPr>
          <t>Nil or rounded to zero.</t>
        </r>
      </text>
    </comment>
    <comment ref="M68" authorId="0">
      <text>
        <r>
          <rPr>
            <sz val="8"/>
            <rFont val="Arial"/>
            <family val="2"/>
          </rPr>
          <t>Nil or rounded to zero.</t>
        </r>
      </text>
    </comment>
    <comment ref="E69" authorId="0">
      <text>
        <r>
          <rPr>
            <sz val="8"/>
            <rFont val="Arial"/>
            <family val="2"/>
          </rPr>
          <t>Nil or rounded to zero.</t>
        </r>
      </text>
    </comment>
    <comment ref="F69" authorId="0">
      <text>
        <r>
          <rPr>
            <sz val="8"/>
            <rFont val="Arial"/>
            <family val="2"/>
          </rPr>
          <t>Nil or rounded to zero.</t>
        </r>
      </text>
    </comment>
    <comment ref="G69" authorId="0">
      <text>
        <r>
          <rPr>
            <sz val="8"/>
            <rFont val="Arial"/>
            <family val="2"/>
          </rPr>
          <t>Nil or rounded to zero.</t>
        </r>
      </text>
    </comment>
    <comment ref="K42" authorId="0">
      <text>
        <r>
          <rPr>
            <sz val="8"/>
            <rFont val="Arial"/>
            <family val="2"/>
          </rPr>
          <t>Not available for publication but included in totals where applicable, unless otherwise indicated.</t>
        </r>
      </text>
    </comment>
    <comment ref="L42" authorId="0">
      <text>
        <r>
          <rPr>
            <sz val="8"/>
            <rFont val="Arial"/>
            <family val="2"/>
          </rPr>
          <t>Not available for publication but included in totals where applicable, unless otherwise indicated.</t>
        </r>
      </text>
    </comment>
    <comment ref="M42" authorId="0">
      <text>
        <r>
          <rPr>
            <sz val="8"/>
            <rFont val="Arial"/>
            <family val="2"/>
          </rPr>
          <t>Not available for publication but included in totals where applicable, unless otherwise indicated.</t>
        </r>
      </text>
    </comment>
    <comment ref="K57" authorId="0">
      <text>
        <r>
          <rPr>
            <sz val="8"/>
            <rFont val="Arial"/>
            <family val="2"/>
          </rPr>
          <t>Not available for publication but included in totals where applicable, unless otherwise indicated.</t>
        </r>
      </text>
    </comment>
    <comment ref="L57" authorId="0">
      <text>
        <r>
          <rPr>
            <sz val="8"/>
            <rFont val="Arial"/>
            <family val="2"/>
          </rPr>
          <t>Not available for publication but included in totals where applicable, unless otherwise indicated.</t>
        </r>
      </text>
    </comment>
    <comment ref="M57" authorId="0">
      <text>
        <r>
          <rPr>
            <sz val="8"/>
            <rFont val="Arial"/>
            <family val="2"/>
          </rPr>
          <t>Not available for publication but included in totals where applicable, unless otherwise indicated.</t>
        </r>
      </text>
    </comment>
    <comment ref="E66" authorId="0">
      <text>
        <r>
          <rPr>
            <sz val="8"/>
            <rFont val="Arial"/>
            <family val="2"/>
          </rPr>
          <t>Not available for publication but included in totals where applicable, unless otherwise indicated.</t>
        </r>
      </text>
    </comment>
    <comment ref="F66" authorId="0">
      <text>
        <r>
          <rPr>
            <sz val="8"/>
            <rFont val="Arial"/>
            <family val="2"/>
          </rPr>
          <t>Not available for publication but included in totals where applicable, unless otherwise indicated.</t>
        </r>
      </text>
    </comment>
    <comment ref="G66" authorId="0">
      <text>
        <r>
          <rPr>
            <sz val="8"/>
            <rFont val="Arial"/>
            <family val="2"/>
          </rPr>
          <t>Not available for publication but included in totals where applicable, unless otherwise indicated.</t>
        </r>
      </text>
    </comment>
    <comment ref="K66" authorId="0">
      <text>
        <r>
          <rPr>
            <sz val="8"/>
            <rFont val="Arial"/>
            <family val="2"/>
          </rPr>
          <t>Not available for publication but included in totals where applicable, unless otherwise indicated.</t>
        </r>
      </text>
    </comment>
    <comment ref="L66" authorId="0">
      <text>
        <r>
          <rPr>
            <sz val="8"/>
            <rFont val="Arial"/>
            <family val="2"/>
          </rPr>
          <t>Not available for publication but included in totals where applicable, unless otherwise indicated.</t>
        </r>
      </text>
    </comment>
    <comment ref="M66" authorId="0">
      <text>
        <r>
          <rPr>
            <sz val="8"/>
            <rFont val="Arial"/>
            <family val="2"/>
          </rPr>
          <t>Not available for publication but included in totals where applicable, unless otherwise indicated.</t>
        </r>
      </text>
    </comment>
    <comment ref="E67" authorId="0">
      <text>
        <r>
          <rPr>
            <sz val="8"/>
            <rFont val="Arial"/>
            <family val="2"/>
          </rPr>
          <t>Not available for publication but included in totals where applicable, unless otherwise indicated.</t>
        </r>
      </text>
    </comment>
    <comment ref="F67" authorId="0">
      <text>
        <r>
          <rPr>
            <sz val="8"/>
            <rFont val="Arial"/>
            <family val="2"/>
          </rPr>
          <t>Not available for publication but included in totals where applicable, unless otherwise indicated.</t>
        </r>
      </text>
    </comment>
    <comment ref="G67" authorId="0">
      <text>
        <r>
          <rPr>
            <sz val="8"/>
            <rFont val="Arial"/>
            <family val="2"/>
          </rPr>
          <t>Not available for publication but included in totals where applicable, unless otherwise indicated.</t>
        </r>
      </text>
    </comment>
    <comment ref="H67" authorId="0">
      <text>
        <r>
          <rPr>
            <sz val="8"/>
            <rFont val="Arial"/>
            <family val="2"/>
          </rPr>
          <t>Not available for publication but included in totals where applicable, unless otherwise indicated.</t>
        </r>
      </text>
    </comment>
    <comment ref="I67" authorId="0">
      <text>
        <r>
          <rPr>
            <sz val="8"/>
            <rFont val="Arial"/>
            <family val="2"/>
          </rPr>
          <t>Not available for publication but included in totals where applicable, unless otherwise indicated.</t>
        </r>
      </text>
    </comment>
    <comment ref="J67" authorId="0">
      <text>
        <r>
          <rPr>
            <sz val="8"/>
            <rFont val="Arial"/>
            <family val="2"/>
          </rPr>
          <t>Not available for publication but included in totals where applicable, unless otherwise indicated.</t>
        </r>
      </text>
    </comment>
    <comment ref="B68" authorId="0">
      <text>
        <r>
          <rPr>
            <sz val="8"/>
            <rFont val="Arial"/>
            <family val="2"/>
          </rPr>
          <t>Not available for publication but included in totals where applicable, unless otherwise indicated.</t>
        </r>
      </text>
    </comment>
    <comment ref="C68" authorId="0">
      <text>
        <r>
          <rPr>
            <sz val="8"/>
            <rFont val="Arial"/>
            <family val="2"/>
          </rPr>
          <t>Not available for publication but included in totals where applicable, unless otherwise indicated.</t>
        </r>
      </text>
    </comment>
    <comment ref="D68" authorId="0">
      <text>
        <r>
          <rPr>
            <sz val="8"/>
            <rFont val="Arial"/>
            <family val="2"/>
          </rPr>
          <t>Not available for publication but included in totals where applicable, unless otherwise indicated.</t>
        </r>
      </text>
    </comment>
    <comment ref="E68" authorId="0">
      <text>
        <r>
          <rPr>
            <sz val="8"/>
            <rFont val="Arial"/>
            <family val="2"/>
          </rPr>
          <t>Not available for publication but included in totals where applicable, unless otherwise indicated.</t>
        </r>
      </text>
    </comment>
    <comment ref="F68" authorId="0">
      <text>
        <r>
          <rPr>
            <sz val="8"/>
            <rFont val="Arial"/>
            <family val="2"/>
          </rPr>
          <t>Not available for publication but included in totals where applicable, unless otherwise indicated.</t>
        </r>
      </text>
    </comment>
    <comment ref="G68" authorId="0">
      <text>
        <r>
          <rPr>
            <sz val="8"/>
            <rFont val="Arial"/>
            <family val="2"/>
          </rPr>
          <t>Not available for publication but included in totals where applicable, unless otherwise indicated.</t>
        </r>
      </text>
    </comment>
    <comment ref="H68" authorId="0">
      <text>
        <r>
          <rPr>
            <sz val="8"/>
            <rFont val="Arial"/>
            <family val="2"/>
          </rPr>
          <t>Not available for publication but included in totals where applicable, unless otherwise indicated.</t>
        </r>
      </text>
    </comment>
    <comment ref="I68" authorId="0">
      <text>
        <r>
          <rPr>
            <sz val="8"/>
            <rFont val="Arial"/>
            <family val="2"/>
          </rPr>
          <t>Not available for publication but included in totals where applicable, unless otherwise indicated.</t>
        </r>
      </text>
    </comment>
    <comment ref="J68" authorId="0">
      <text>
        <r>
          <rPr>
            <sz val="8"/>
            <rFont val="Arial"/>
            <family val="2"/>
          </rPr>
          <t>Not available for publication but included in totals where applicable, unless otherwise indicated.</t>
        </r>
      </text>
    </comment>
    <comment ref="H69" authorId="0">
      <text>
        <r>
          <rPr>
            <sz val="8"/>
            <rFont val="Arial"/>
            <family val="2"/>
          </rPr>
          <t>Not available for publication but included in totals where applicable, unless otherwise indicated.</t>
        </r>
      </text>
    </comment>
    <comment ref="I69" authorId="0">
      <text>
        <r>
          <rPr>
            <sz val="8"/>
            <rFont val="Arial"/>
            <family val="2"/>
          </rPr>
          <t>Not available for publication but included in totals where applicable, unless otherwise indicated.</t>
        </r>
      </text>
    </comment>
    <comment ref="J69" authorId="0">
      <text>
        <r>
          <rPr>
            <sz val="8"/>
            <rFont val="Arial"/>
            <family val="2"/>
          </rPr>
          <t>Not available for publication but included in totals where applicable, unless otherwise indicated.</t>
        </r>
      </text>
    </comment>
    <comment ref="K69" authorId="0">
      <text>
        <r>
          <rPr>
            <sz val="8"/>
            <rFont val="Arial"/>
            <family val="2"/>
          </rPr>
          <t>Not available for publication but included in totals where applicable, unless otherwise indicated.</t>
        </r>
      </text>
    </comment>
    <comment ref="L69" authorId="0">
      <text>
        <r>
          <rPr>
            <sz val="8"/>
            <rFont val="Arial"/>
            <family val="2"/>
          </rPr>
          <t>Not available for publication but included in totals where applicable, unless otherwise indicated.</t>
        </r>
      </text>
    </comment>
    <comment ref="M69"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ABS</author>
  </authors>
  <commentList>
    <comment ref="K67" authorId="0">
      <text>
        <r>
          <rPr>
            <sz val="8"/>
            <rFont val="Arial"/>
            <family val="2"/>
          </rPr>
          <t>Nil or rounded to zero.</t>
        </r>
      </text>
    </comment>
    <comment ref="L67" authorId="0">
      <text>
        <r>
          <rPr>
            <sz val="8"/>
            <rFont val="Arial"/>
            <family val="2"/>
          </rPr>
          <t>Nil or rounded to zero.</t>
        </r>
      </text>
    </comment>
    <comment ref="M67" authorId="0">
      <text>
        <r>
          <rPr>
            <sz val="8"/>
            <rFont val="Arial"/>
            <family val="2"/>
          </rPr>
          <t>Nil or rounded to zero.</t>
        </r>
      </text>
    </comment>
    <comment ref="K68" authorId="0">
      <text>
        <r>
          <rPr>
            <sz val="8"/>
            <rFont val="Arial"/>
            <family val="2"/>
          </rPr>
          <t>Nil or rounded to zero.</t>
        </r>
      </text>
    </comment>
    <comment ref="L68" authorId="0">
      <text>
        <r>
          <rPr>
            <sz val="8"/>
            <rFont val="Arial"/>
            <family val="2"/>
          </rPr>
          <t>Nil or rounded to zero.</t>
        </r>
      </text>
    </comment>
    <comment ref="M68" authorId="0">
      <text>
        <r>
          <rPr>
            <sz val="8"/>
            <rFont val="Arial"/>
            <family val="2"/>
          </rPr>
          <t>Nil or rounded to zero.</t>
        </r>
      </text>
    </comment>
    <comment ref="E69" authorId="0">
      <text>
        <r>
          <rPr>
            <sz val="8"/>
            <rFont val="Arial"/>
            <family val="2"/>
          </rPr>
          <t>Nil or rounded to zero.</t>
        </r>
      </text>
    </comment>
    <comment ref="F69" authorId="0">
      <text>
        <r>
          <rPr>
            <sz val="8"/>
            <rFont val="Arial"/>
            <family val="2"/>
          </rPr>
          <t>Nil or rounded to zero.</t>
        </r>
      </text>
    </comment>
    <comment ref="G69" authorId="0">
      <text>
        <r>
          <rPr>
            <sz val="8"/>
            <rFont val="Arial"/>
            <family val="2"/>
          </rPr>
          <t>Nil or rounded to zero.</t>
        </r>
      </text>
    </comment>
    <comment ref="K42" authorId="0">
      <text>
        <r>
          <rPr>
            <sz val="8"/>
            <rFont val="Arial"/>
            <family val="2"/>
          </rPr>
          <t>Not available for publication but included in totals where applicable, unless otherwise indicated.</t>
        </r>
      </text>
    </comment>
    <comment ref="L42" authorId="0">
      <text>
        <r>
          <rPr>
            <sz val="8"/>
            <rFont val="Arial"/>
            <family val="2"/>
          </rPr>
          <t>Not available for publication but included in totals where applicable, unless otherwise indicated.</t>
        </r>
      </text>
    </comment>
    <comment ref="M42" authorId="0">
      <text>
        <r>
          <rPr>
            <sz val="8"/>
            <rFont val="Arial"/>
            <family val="2"/>
          </rPr>
          <t>Not available for publication but included in totals where applicable, unless otherwise indicated.</t>
        </r>
      </text>
    </comment>
    <comment ref="K57" authorId="0">
      <text>
        <r>
          <rPr>
            <sz val="8"/>
            <rFont val="Arial"/>
            <family val="2"/>
          </rPr>
          <t>Not available for publication but included in totals where applicable, unless otherwise indicated.</t>
        </r>
      </text>
    </comment>
    <comment ref="L57" authorId="0">
      <text>
        <r>
          <rPr>
            <sz val="8"/>
            <rFont val="Arial"/>
            <family val="2"/>
          </rPr>
          <t>Not available for publication but included in totals where applicable, unless otherwise indicated.</t>
        </r>
      </text>
    </comment>
    <comment ref="M57" authorId="0">
      <text>
        <r>
          <rPr>
            <sz val="8"/>
            <rFont val="Arial"/>
            <family val="2"/>
          </rPr>
          <t>Not available for publication but included in totals where applicable, unless otherwise indicated.</t>
        </r>
      </text>
    </comment>
    <comment ref="E66" authorId="0">
      <text>
        <r>
          <rPr>
            <sz val="8"/>
            <rFont val="Arial"/>
            <family val="2"/>
          </rPr>
          <t>Not available for publication but included in totals where applicable, unless otherwise indicated.</t>
        </r>
      </text>
    </comment>
    <comment ref="F66" authorId="0">
      <text>
        <r>
          <rPr>
            <sz val="8"/>
            <rFont val="Arial"/>
            <family val="2"/>
          </rPr>
          <t>Not available for publication but included in totals where applicable, unless otherwise indicated.</t>
        </r>
      </text>
    </comment>
    <comment ref="G66" authorId="0">
      <text>
        <r>
          <rPr>
            <sz val="8"/>
            <rFont val="Arial"/>
            <family val="2"/>
          </rPr>
          <t>Not available for publication but included in totals where applicable, unless otherwise indicated.</t>
        </r>
      </text>
    </comment>
    <comment ref="K66" authorId="0">
      <text>
        <r>
          <rPr>
            <sz val="8"/>
            <rFont val="Arial"/>
            <family val="2"/>
          </rPr>
          <t>Not available for publication but included in totals where applicable, unless otherwise indicated.</t>
        </r>
      </text>
    </comment>
    <comment ref="L66" authorId="0">
      <text>
        <r>
          <rPr>
            <sz val="8"/>
            <rFont val="Arial"/>
            <family val="2"/>
          </rPr>
          <t>Not available for publication but included in totals where applicable, unless otherwise indicated.</t>
        </r>
      </text>
    </comment>
    <comment ref="M66" authorId="0">
      <text>
        <r>
          <rPr>
            <sz val="8"/>
            <rFont val="Arial"/>
            <family val="2"/>
          </rPr>
          <t>Not available for publication but included in totals where applicable, unless otherwise indicated.</t>
        </r>
      </text>
    </comment>
    <comment ref="E67" authorId="0">
      <text>
        <r>
          <rPr>
            <sz val="8"/>
            <rFont val="Arial"/>
            <family val="2"/>
          </rPr>
          <t>Not available for publication but included in totals where applicable, unless otherwise indicated.</t>
        </r>
      </text>
    </comment>
    <comment ref="F67" authorId="0">
      <text>
        <r>
          <rPr>
            <sz val="8"/>
            <rFont val="Arial"/>
            <family val="2"/>
          </rPr>
          <t>Not available for publication but included in totals where applicable, unless otherwise indicated.</t>
        </r>
      </text>
    </comment>
    <comment ref="G67" authorId="0">
      <text>
        <r>
          <rPr>
            <sz val="8"/>
            <rFont val="Arial"/>
            <family val="2"/>
          </rPr>
          <t>Not available for publication but included in totals where applicable, unless otherwise indicated.</t>
        </r>
      </text>
    </comment>
    <comment ref="H67" authorId="0">
      <text>
        <r>
          <rPr>
            <sz val="8"/>
            <rFont val="Arial"/>
            <family val="2"/>
          </rPr>
          <t>Not available for publication but included in totals where applicable, unless otherwise indicated.</t>
        </r>
      </text>
    </comment>
    <comment ref="I67" authorId="0">
      <text>
        <r>
          <rPr>
            <sz val="8"/>
            <rFont val="Arial"/>
            <family val="2"/>
          </rPr>
          <t>Not available for publication but included in totals where applicable, unless otherwise indicated.</t>
        </r>
      </text>
    </comment>
    <comment ref="J67" authorId="0">
      <text>
        <r>
          <rPr>
            <sz val="8"/>
            <rFont val="Arial"/>
            <family val="2"/>
          </rPr>
          <t>Not available for publication but included in totals where applicable, unless otherwise indicated.</t>
        </r>
      </text>
    </comment>
    <comment ref="B68" authorId="0">
      <text>
        <r>
          <rPr>
            <sz val="8"/>
            <rFont val="Arial"/>
            <family val="2"/>
          </rPr>
          <t>Not available for publication but included in totals where applicable, unless otherwise indicated.</t>
        </r>
      </text>
    </comment>
    <comment ref="C68" authorId="0">
      <text>
        <r>
          <rPr>
            <sz val="8"/>
            <rFont val="Arial"/>
            <family val="2"/>
          </rPr>
          <t>Not available for publication but included in totals where applicable, unless otherwise indicated.</t>
        </r>
      </text>
    </comment>
    <comment ref="D68" authorId="0">
      <text>
        <r>
          <rPr>
            <sz val="8"/>
            <rFont val="Arial"/>
            <family val="2"/>
          </rPr>
          <t>Not available for publication but included in totals where applicable, unless otherwise indicated.</t>
        </r>
      </text>
    </comment>
    <comment ref="E68" authorId="0">
      <text>
        <r>
          <rPr>
            <sz val="8"/>
            <rFont val="Arial"/>
            <family val="2"/>
          </rPr>
          <t>Not available for publication but included in totals where applicable, unless otherwise indicated.</t>
        </r>
      </text>
    </comment>
    <comment ref="F68" authorId="0">
      <text>
        <r>
          <rPr>
            <sz val="8"/>
            <rFont val="Arial"/>
            <family val="2"/>
          </rPr>
          <t>Not available for publication but included in totals where applicable, unless otherwise indicated.</t>
        </r>
      </text>
    </comment>
    <comment ref="G68" authorId="0">
      <text>
        <r>
          <rPr>
            <sz val="8"/>
            <rFont val="Arial"/>
            <family val="2"/>
          </rPr>
          <t>Not available for publication but included in totals where applicable, unless otherwise indicated.</t>
        </r>
      </text>
    </comment>
    <comment ref="H68" authorId="0">
      <text>
        <r>
          <rPr>
            <sz val="8"/>
            <rFont val="Arial"/>
            <family val="2"/>
          </rPr>
          <t>Not available for publication but included in totals where applicable, unless otherwise indicated.</t>
        </r>
      </text>
    </comment>
    <comment ref="I68" authorId="0">
      <text>
        <r>
          <rPr>
            <sz val="8"/>
            <rFont val="Arial"/>
            <family val="2"/>
          </rPr>
          <t>Not available for publication but included in totals where applicable, unless otherwise indicated.</t>
        </r>
      </text>
    </comment>
    <comment ref="J68" authorId="0">
      <text>
        <r>
          <rPr>
            <sz val="8"/>
            <rFont val="Arial"/>
            <family val="2"/>
          </rPr>
          <t>Not available for publication but included in totals where applicable, unless otherwise indicated.</t>
        </r>
      </text>
    </comment>
    <comment ref="N68" authorId="0">
      <text>
        <r>
          <rPr>
            <sz val="8"/>
            <rFont val="Arial"/>
            <family val="2"/>
          </rPr>
          <t>Not available for publication but included in totals where applicable, unless otherwise indicated.</t>
        </r>
      </text>
    </comment>
    <comment ref="O68" authorId="0">
      <text>
        <r>
          <rPr>
            <sz val="8"/>
            <rFont val="Arial"/>
            <family val="2"/>
          </rPr>
          <t>Not available for publication but included in totals where applicable, unless otherwise indicated.</t>
        </r>
      </text>
    </comment>
    <comment ref="P68" authorId="0">
      <text>
        <r>
          <rPr>
            <sz val="8"/>
            <rFont val="Arial"/>
            <family val="2"/>
          </rPr>
          <t>Not available for publication but included in totals where applicable, unless otherwise indicated.</t>
        </r>
      </text>
    </comment>
    <comment ref="B69" authorId="0">
      <text>
        <r>
          <rPr>
            <sz val="8"/>
            <rFont val="Arial"/>
            <family val="2"/>
          </rPr>
          <t>Not available for publication but included in totals where applicable, unless otherwise indicated.</t>
        </r>
      </text>
    </comment>
    <comment ref="C69" authorId="0">
      <text>
        <r>
          <rPr>
            <sz val="8"/>
            <rFont val="Arial"/>
            <family val="2"/>
          </rPr>
          <t>Not available for publication but included in totals where applicable, unless otherwise indicated.</t>
        </r>
      </text>
    </comment>
    <comment ref="D69" authorId="0">
      <text>
        <r>
          <rPr>
            <sz val="8"/>
            <rFont val="Arial"/>
            <family val="2"/>
          </rPr>
          <t>Not available for publication but included in totals where applicable, unless otherwise indicated.</t>
        </r>
      </text>
    </comment>
    <comment ref="H69" authorId="0">
      <text>
        <r>
          <rPr>
            <sz val="8"/>
            <rFont val="Arial"/>
            <family val="2"/>
          </rPr>
          <t>Not available for publication but included in totals where applicable, unless otherwise indicated.</t>
        </r>
      </text>
    </comment>
    <comment ref="I69" authorId="0">
      <text>
        <r>
          <rPr>
            <sz val="8"/>
            <rFont val="Arial"/>
            <family val="2"/>
          </rPr>
          <t>Not available for publication but included in totals where applicable, unless otherwise indicated.</t>
        </r>
      </text>
    </comment>
    <comment ref="J69" authorId="0">
      <text>
        <r>
          <rPr>
            <sz val="8"/>
            <rFont val="Arial"/>
            <family val="2"/>
          </rPr>
          <t>Not available for publication but included in totals where applicable, unless otherwise indicated.</t>
        </r>
      </text>
    </comment>
    <comment ref="K69" authorId="0">
      <text>
        <r>
          <rPr>
            <sz val="8"/>
            <rFont val="Arial"/>
            <family val="2"/>
          </rPr>
          <t>Not available for publication but included in totals where applicable, unless otherwise indicated.</t>
        </r>
      </text>
    </comment>
    <comment ref="L69" authorId="0">
      <text>
        <r>
          <rPr>
            <sz val="8"/>
            <rFont val="Arial"/>
            <family val="2"/>
          </rPr>
          <t>Not available for publication but included in totals where applicable, unless otherwise indicated.</t>
        </r>
      </text>
    </comment>
    <comment ref="M69" authorId="0">
      <text>
        <r>
          <rPr>
            <sz val="8"/>
            <rFont val="Arial"/>
            <family val="2"/>
          </rPr>
          <t>Not available for publication but included in totals where applicable, unless otherwise indicated.</t>
        </r>
      </text>
    </comment>
    <comment ref="N69" authorId="0">
      <text>
        <r>
          <rPr>
            <sz val="8"/>
            <rFont val="Arial"/>
            <family val="2"/>
          </rPr>
          <t>Not available for publication but included in totals where applicable, unless otherwise indicated.</t>
        </r>
      </text>
    </comment>
    <comment ref="O69" authorId="0">
      <text>
        <r>
          <rPr>
            <sz val="8"/>
            <rFont val="Arial"/>
            <family val="2"/>
          </rPr>
          <t>Not available for publication but included in totals where applicable, unless otherwise indicated.</t>
        </r>
      </text>
    </comment>
    <comment ref="P69"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ABS</author>
  </authors>
  <commentList>
    <comment ref="E42" authorId="0">
      <text>
        <r>
          <rPr>
            <sz val="8"/>
            <rFont val="Arial"/>
            <family val="2"/>
          </rPr>
          <t>Nil or rounded to zero.</t>
        </r>
      </text>
    </comment>
    <comment ref="F42" authorId="0">
      <text>
        <r>
          <rPr>
            <sz val="8"/>
            <rFont val="Arial"/>
            <family val="2"/>
          </rPr>
          <t>Nil or rounded to zero.</t>
        </r>
      </text>
    </comment>
    <comment ref="G42" authorId="0">
      <text>
        <r>
          <rPr>
            <sz val="8"/>
            <rFont val="Arial"/>
            <family val="2"/>
          </rPr>
          <t>Nil or rounded to zero.</t>
        </r>
      </text>
    </comment>
    <comment ref="K42" authorId="0">
      <text>
        <r>
          <rPr>
            <sz val="8"/>
            <rFont val="Arial"/>
            <family val="2"/>
          </rPr>
          <t>Nil or rounded to zero.</t>
        </r>
      </text>
    </comment>
    <comment ref="L42" authorId="0">
      <text>
        <r>
          <rPr>
            <sz val="8"/>
            <rFont val="Arial"/>
            <family val="2"/>
          </rPr>
          <t>Nil or rounded to zero.</t>
        </r>
      </text>
    </comment>
    <comment ref="M42" authorId="0">
      <text>
        <r>
          <rPr>
            <sz val="8"/>
            <rFont val="Arial"/>
            <family val="2"/>
          </rPr>
          <t>Nil or rounded to zero.</t>
        </r>
      </text>
    </comment>
    <comment ref="K43" authorId="0">
      <text>
        <r>
          <rPr>
            <sz val="8"/>
            <rFont val="Arial"/>
            <family val="2"/>
          </rPr>
          <t>Nil or rounded to zero.</t>
        </r>
      </text>
    </comment>
    <comment ref="L43" authorId="0">
      <text>
        <r>
          <rPr>
            <sz val="8"/>
            <rFont val="Arial"/>
            <family val="2"/>
          </rPr>
          <t>Nil or rounded to zero.</t>
        </r>
      </text>
    </comment>
    <comment ref="M43" authorId="0">
      <text>
        <r>
          <rPr>
            <sz val="8"/>
            <rFont val="Arial"/>
            <family val="2"/>
          </rPr>
          <t>Nil or rounded to zero.</t>
        </r>
      </text>
    </comment>
    <comment ref="E66" authorId="0">
      <text>
        <r>
          <rPr>
            <sz val="8"/>
            <rFont val="Arial"/>
            <family val="2"/>
          </rPr>
          <t>Nil or rounded to zero.</t>
        </r>
      </text>
    </comment>
    <comment ref="F66" authorId="0">
      <text>
        <r>
          <rPr>
            <sz val="8"/>
            <rFont val="Arial"/>
            <family val="2"/>
          </rPr>
          <t>Nil or rounded to zero.</t>
        </r>
      </text>
    </comment>
    <comment ref="G66" authorId="0">
      <text>
        <r>
          <rPr>
            <sz val="8"/>
            <rFont val="Arial"/>
            <family val="2"/>
          </rPr>
          <t>Nil or rounded to zero.</t>
        </r>
      </text>
    </comment>
    <comment ref="E67" authorId="0">
      <text>
        <r>
          <rPr>
            <sz val="8"/>
            <rFont val="Arial"/>
            <family val="2"/>
          </rPr>
          <t>Nil or rounded to zero.</t>
        </r>
      </text>
    </comment>
    <comment ref="F67" authorId="0">
      <text>
        <r>
          <rPr>
            <sz val="8"/>
            <rFont val="Arial"/>
            <family val="2"/>
          </rPr>
          <t>Nil or rounded to zero.</t>
        </r>
      </text>
    </comment>
    <comment ref="G67" authorId="0">
      <text>
        <r>
          <rPr>
            <sz val="8"/>
            <rFont val="Arial"/>
            <family val="2"/>
          </rPr>
          <t>Nil or rounded to zero.</t>
        </r>
      </text>
    </comment>
    <comment ref="K67" authorId="0">
      <text>
        <r>
          <rPr>
            <sz val="8"/>
            <rFont val="Arial"/>
            <family val="2"/>
          </rPr>
          <t>Nil or rounded to zero.</t>
        </r>
      </text>
    </comment>
    <comment ref="L67" authorId="0">
      <text>
        <r>
          <rPr>
            <sz val="8"/>
            <rFont val="Arial"/>
            <family val="2"/>
          </rPr>
          <t>Nil or rounded to zero.</t>
        </r>
      </text>
    </comment>
    <comment ref="M67" authorId="0">
      <text>
        <r>
          <rPr>
            <sz val="8"/>
            <rFont val="Arial"/>
            <family val="2"/>
          </rPr>
          <t>Nil or rounded to zero.</t>
        </r>
      </text>
    </comment>
    <comment ref="E68" authorId="0">
      <text>
        <r>
          <rPr>
            <sz val="8"/>
            <rFont val="Arial"/>
            <family val="2"/>
          </rPr>
          <t>Nil or rounded to zero.</t>
        </r>
      </text>
    </comment>
    <comment ref="F68" authorId="0">
      <text>
        <r>
          <rPr>
            <sz val="8"/>
            <rFont val="Arial"/>
            <family val="2"/>
          </rPr>
          <t>Nil or rounded to zero.</t>
        </r>
      </text>
    </comment>
    <comment ref="G68" authorId="0">
      <text>
        <r>
          <rPr>
            <sz val="8"/>
            <rFont val="Arial"/>
            <family val="2"/>
          </rPr>
          <t>Nil or rounded to zero.</t>
        </r>
      </text>
    </comment>
    <comment ref="K68" authorId="0">
      <text>
        <r>
          <rPr>
            <sz val="8"/>
            <rFont val="Arial"/>
            <family val="2"/>
          </rPr>
          <t>Nil or rounded to zero.</t>
        </r>
      </text>
    </comment>
    <comment ref="L68" authorId="0">
      <text>
        <r>
          <rPr>
            <sz val="8"/>
            <rFont val="Arial"/>
            <family val="2"/>
          </rPr>
          <t>Nil or rounded to zero.</t>
        </r>
      </text>
    </comment>
    <comment ref="M68" authorId="0">
      <text>
        <r>
          <rPr>
            <sz val="8"/>
            <rFont val="Arial"/>
            <family val="2"/>
          </rPr>
          <t>Nil or rounded to zero.</t>
        </r>
      </text>
    </comment>
    <comment ref="E69" authorId="0">
      <text>
        <r>
          <rPr>
            <sz val="8"/>
            <rFont val="Arial"/>
            <family val="2"/>
          </rPr>
          <t>Nil or rounded to zero.</t>
        </r>
      </text>
    </comment>
    <comment ref="F69" authorId="0">
      <text>
        <r>
          <rPr>
            <sz val="8"/>
            <rFont val="Arial"/>
            <family val="2"/>
          </rPr>
          <t>Nil or rounded to zero.</t>
        </r>
      </text>
    </comment>
    <comment ref="G69" authorId="0">
      <text>
        <r>
          <rPr>
            <sz val="8"/>
            <rFont val="Arial"/>
            <family val="2"/>
          </rPr>
          <t>Nil or rounded to zero.</t>
        </r>
      </text>
    </comment>
    <comment ref="B42" authorId="0">
      <text>
        <r>
          <rPr>
            <sz val="8"/>
            <rFont val="Arial"/>
            <family val="2"/>
          </rPr>
          <t>Not available for publication but included in totals where applicable, unless otherwise indicated.</t>
        </r>
      </text>
    </comment>
    <comment ref="C42" authorId="0">
      <text>
        <r>
          <rPr>
            <sz val="8"/>
            <rFont val="Arial"/>
            <family val="2"/>
          </rPr>
          <t>Not available for publication but included in totals where applicable, unless otherwise indicated.</t>
        </r>
      </text>
    </comment>
    <comment ref="D42" authorId="0">
      <text>
        <r>
          <rPr>
            <sz val="8"/>
            <rFont val="Arial"/>
            <family val="2"/>
          </rPr>
          <t>Not available for publication but included in totals where applicable, unless otherwise indicated.</t>
        </r>
      </text>
    </comment>
    <comment ref="H42" authorId="0">
      <text>
        <r>
          <rPr>
            <sz val="8"/>
            <rFont val="Arial"/>
            <family val="2"/>
          </rPr>
          <t>Not available for publication but included in totals where applicable, unless otherwise indicated.</t>
        </r>
      </text>
    </comment>
    <comment ref="I42" authorId="0">
      <text>
        <r>
          <rPr>
            <sz val="8"/>
            <rFont val="Arial"/>
            <family val="2"/>
          </rPr>
          <t>Not available for publication but included in totals where applicable, unless otherwise indicated.</t>
        </r>
      </text>
    </comment>
    <comment ref="J42" authorId="0">
      <text>
        <r>
          <rPr>
            <sz val="8"/>
            <rFont val="Arial"/>
            <family val="2"/>
          </rPr>
          <t>Not available for publication but included in totals where applicable, unless otherwise indicated.</t>
        </r>
      </text>
    </comment>
    <comment ref="N42" authorId="0">
      <text>
        <r>
          <rPr>
            <sz val="8"/>
            <rFont val="Arial"/>
            <family val="2"/>
          </rPr>
          <t>Not available for publication but included in totals where applicable, unless otherwise indicated.</t>
        </r>
      </text>
    </comment>
    <comment ref="O42" authorId="0">
      <text>
        <r>
          <rPr>
            <sz val="8"/>
            <rFont val="Arial"/>
            <family val="2"/>
          </rPr>
          <t>Not available for publication but included in totals where applicable, unless otherwise indicated.</t>
        </r>
      </text>
    </comment>
    <comment ref="P42" authorId="0">
      <text>
        <r>
          <rPr>
            <sz val="8"/>
            <rFont val="Arial"/>
            <family val="2"/>
          </rPr>
          <t>Not available for publication but included in totals where applicable, unless otherwise indicated.</t>
        </r>
      </text>
    </comment>
    <comment ref="E43" authorId="0">
      <text>
        <r>
          <rPr>
            <sz val="8"/>
            <rFont val="Arial"/>
            <family val="2"/>
          </rPr>
          <t>Not available for publication but included in totals where applicable, unless otherwise indicated.</t>
        </r>
      </text>
    </comment>
    <comment ref="F43" authorId="0">
      <text>
        <r>
          <rPr>
            <sz val="8"/>
            <rFont val="Arial"/>
            <family val="2"/>
          </rPr>
          <t>Not available for publication but included in totals where applicable, unless otherwise indicated.</t>
        </r>
      </text>
    </comment>
    <comment ref="G43" authorId="0">
      <text>
        <r>
          <rPr>
            <sz val="8"/>
            <rFont val="Arial"/>
            <family val="2"/>
          </rPr>
          <t>Not available for publication but included in totals where applicable, unless otherwise indicated.</t>
        </r>
      </text>
    </comment>
    <comment ref="K44" authorId="0">
      <text>
        <r>
          <rPr>
            <sz val="8"/>
            <rFont val="Arial"/>
            <family val="2"/>
          </rPr>
          <t>Not available for publication but included in totals where applicable, unless otherwise indicated.</t>
        </r>
      </text>
    </comment>
    <comment ref="L44" authorId="0">
      <text>
        <r>
          <rPr>
            <sz val="8"/>
            <rFont val="Arial"/>
            <family val="2"/>
          </rPr>
          <t>Not available for publication but included in totals where applicable, unless otherwise indicated.</t>
        </r>
      </text>
    </comment>
    <comment ref="M44" authorId="0">
      <text>
        <r>
          <rPr>
            <sz val="8"/>
            <rFont val="Arial"/>
            <family val="2"/>
          </rPr>
          <t>Not available for publication but included in totals where applicable, unless otherwise indicated.</t>
        </r>
      </text>
    </comment>
    <comment ref="E57" authorId="0">
      <text>
        <r>
          <rPr>
            <sz val="8"/>
            <rFont val="Arial"/>
            <family val="2"/>
          </rPr>
          <t>Not available for publication but included in totals where applicable, unless otherwise indicated.</t>
        </r>
      </text>
    </comment>
    <comment ref="F57" authorId="0">
      <text>
        <r>
          <rPr>
            <sz val="8"/>
            <rFont val="Arial"/>
            <family val="2"/>
          </rPr>
          <t>Not available for publication but included in totals where applicable, unless otherwise indicated.</t>
        </r>
      </text>
    </comment>
    <comment ref="G57" authorId="0">
      <text>
        <r>
          <rPr>
            <sz val="8"/>
            <rFont val="Arial"/>
            <family val="2"/>
          </rPr>
          <t>Not available for publication but included in totals where applicable, unless otherwise indicated.</t>
        </r>
      </text>
    </comment>
    <comment ref="K57" authorId="0">
      <text>
        <r>
          <rPr>
            <sz val="8"/>
            <rFont val="Arial"/>
            <family val="2"/>
          </rPr>
          <t>Not available for publication but included in totals where applicable, unless otherwise indicated.</t>
        </r>
      </text>
    </comment>
    <comment ref="L57" authorId="0">
      <text>
        <r>
          <rPr>
            <sz val="8"/>
            <rFont val="Arial"/>
            <family val="2"/>
          </rPr>
          <t>Not available for publication but included in totals where applicable, unless otherwise indicated.</t>
        </r>
      </text>
    </comment>
    <comment ref="M57" authorId="0">
      <text>
        <r>
          <rPr>
            <sz val="8"/>
            <rFont val="Arial"/>
            <family val="2"/>
          </rPr>
          <t>Not available for publication but included in totals where applicable, unless otherwise indicated.</t>
        </r>
      </text>
    </comment>
    <comment ref="E65" authorId="0">
      <text>
        <r>
          <rPr>
            <sz val="8"/>
            <rFont val="Arial"/>
            <family val="2"/>
          </rPr>
          <t>Not available for publication but included in totals where applicable, unless otherwise indicated.</t>
        </r>
      </text>
    </comment>
    <comment ref="F65" authorId="0">
      <text>
        <r>
          <rPr>
            <sz val="8"/>
            <rFont val="Arial"/>
            <family val="2"/>
          </rPr>
          <t>Not available for publication but included in totals where applicable, unless otherwise indicated.</t>
        </r>
      </text>
    </comment>
    <comment ref="G65" authorId="0">
      <text>
        <r>
          <rPr>
            <sz val="8"/>
            <rFont val="Arial"/>
            <family val="2"/>
          </rPr>
          <t>Not available for publication but included in totals where applicable, unless otherwise indicated.</t>
        </r>
      </text>
    </comment>
    <comment ref="K65" authorId="0">
      <text>
        <r>
          <rPr>
            <sz val="8"/>
            <rFont val="Arial"/>
            <family val="2"/>
          </rPr>
          <t>Not available for publication but included in totals where applicable, unless otherwise indicated.</t>
        </r>
      </text>
    </comment>
    <comment ref="L65" authorId="0">
      <text>
        <r>
          <rPr>
            <sz val="8"/>
            <rFont val="Arial"/>
            <family val="2"/>
          </rPr>
          <t>Not available for publication but included in totals where applicable, unless otherwise indicated.</t>
        </r>
      </text>
    </comment>
    <comment ref="M65" authorId="0">
      <text>
        <r>
          <rPr>
            <sz val="8"/>
            <rFont val="Arial"/>
            <family val="2"/>
          </rPr>
          <t>Not available for publication but included in totals where applicable, unless otherwise indicated.</t>
        </r>
      </text>
    </comment>
    <comment ref="K66" authorId="0">
      <text>
        <r>
          <rPr>
            <sz val="8"/>
            <rFont val="Arial"/>
            <family val="2"/>
          </rPr>
          <t>Not available for publication but included in totals where applicable, unless otherwise indicated.</t>
        </r>
      </text>
    </comment>
    <comment ref="L66" authorId="0">
      <text>
        <r>
          <rPr>
            <sz val="8"/>
            <rFont val="Arial"/>
            <family val="2"/>
          </rPr>
          <t>Not available for publication but included in totals where applicable, unless otherwise indicated.</t>
        </r>
      </text>
    </comment>
    <comment ref="M66" authorId="0">
      <text>
        <r>
          <rPr>
            <sz val="8"/>
            <rFont val="Arial"/>
            <family val="2"/>
          </rPr>
          <t>Not available for publication but included in totals where applicable, unless otherwise indicated.</t>
        </r>
      </text>
    </comment>
    <comment ref="B67" authorId="0">
      <text>
        <r>
          <rPr>
            <sz val="8"/>
            <rFont val="Arial"/>
            <family val="2"/>
          </rPr>
          <t>Not available for publication but included in totals where applicable, unless otherwise indicated.</t>
        </r>
      </text>
    </comment>
    <comment ref="C67" authorId="0">
      <text>
        <r>
          <rPr>
            <sz val="8"/>
            <rFont val="Arial"/>
            <family val="2"/>
          </rPr>
          <t>Not available for publication but included in totals where applicable, unless otherwise indicated.</t>
        </r>
      </text>
    </comment>
    <comment ref="D67" authorId="0">
      <text>
        <r>
          <rPr>
            <sz val="8"/>
            <rFont val="Arial"/>
            <family val="2"/>
          </rPr>
          <t>Not available for publication but included in totals where applicable, unless otherwise indicated.</t>
        </r>
      </text>
    </comment>
    <comment ref="H67" authorId="0">
      <text>
        <r>
          <rPr>
            <sz val="8"/>
            <rFont val="Arial"/>
            <family val="2"/>
          </rPr>
          <t>Not available for publication but included in totals where applicable, unless otherwise indicated.</t>
        </r>
      </text>
    </comment>
    <comment ref="I67" authorId="0">
      <text>
        <r>
          <rPr>
            <sz val="8"/>
            <rFont val="Arial"/>
            <family val="2"/>
          </rPr>
          <t>Not available for publication but included in totals where applicable, unless otherwise indicated.</t>
        </r>
      </text>
    </comment>
    <comment ref="J67" authorId="0">
      <text>
        <r>
          <rPr>
            <sz val="8"/>
            <rFont val="Arial"/>
            <family val="2"/>
          </rPr>
          <t>Not available for publication but included in totals where applicable, unless otherwise indicated.</t>
        </r>
      </text>
    </comment>
    <comment ref="N67" authorId="0">
      <text>
        <r>
          <rPr>
            <sz val="8"/>
            <rFont val="Arial"/>
            <family val="2"/>
          </rPr>
          <t>Not available for publication but included in totals where applicable, unless otherwise indicated.</t>
        </r>
      </text>
    </comment>
    <comment ref="O67" authorId="0">
      <text>
        <r>
          <rPr>
            <sz val="8"/>
            <rFont val="Arial"/>
            <family val="2"/>
          </rPr>
          <t>Not available for publication but included in totals where applicable, unless otherwise indicated.</t>
        </r>
      </text>
    </comment>
    <comment ref="P67" authorId="0">
      <text>
        <r>
          <rPr>
            <sz val="8"/>
            <rFont val="Arial"/>
            <family val="2"/>
          </rPr>
          <t>Not available for publication but included in totals where applicable, unless otherwise indicated.</t>
        </r>
      </text>
    </comment>
    <comment ref="B68" authorId="0">
      <text>
        <r>
          <rPr>
            <sz val="8"/>
            <rFont val="Arial"/>
            <family val="2"/>
          </rPr>
          <t>Not available for publication but included in totals where applicable, unless otherwise indicated.</t>
        </r>
      </text>
    </comment>
    <comment ref="C68" authorId="0">
      <text>
        <r>
          <rPr>
            <sz val="8"/>
            <rFont val="Arial"/>
            <family val="2"/>
          </rPr>
          <t>Not available for publication but included in totals where applicable, unless otherwise indicated.</t>
        </r>
      </text>
    </comment>
    <comment ref="D68" authorId="0">
      <text>
        <r>
          <rPr>
            <sz val="8"/>
            <rFont val="Arial"/>
            <family val="2"/>
          </rPr>
          <t>Not available for publication but included in totals where applicable, unless otherwise indicated.</t>
        </r>
      </text>
    </comment>
    <comment ref="H68" authorId="0">
      <text>
        <r>
          <rPr>
            <sz val="8"/>
            <rFont val="Arial"/>
            <family val="2"/>
          </rPr>
          <t>Not available for publication but included in totals where applicable, unless otherwise indicated.</t>
        </r>
      </text>
    </comment>
    <comment ref="I68" authorId="0">
      <text>
        <r>
          <rPr>
            <sz val="8"/>
            <rFont val="Arial"/>
            <family val="2"/>
          </rPr>
          <t>Not available for publication but included in totals where applicable, unless otherwise indicated.</t>
        </r>
      </text>
    </comment>
    <comment ref="J68" authorId="0">
      <text>
        <r>
          <rPr>
            <sz val="8"/>
            <rFont val="Arial"/>
            <family val="2"/>
          </rPr>
          <t>Not available for publication but included in totals where applicable, unless otherwise indicated.</t>
        </r>
      </text>
    </comment>
    <comment ref="N68" authorId="0">
      <text>
        <r>
          <rPr>
            <sz val="8"/>
            <rFont val="Arial"/>
            <family val="2"/>
          </rPr>
          <t>Not available for publication but included in totals where applicable, unless otherwise indicated.</t>
        </r>
      </text>
    </comment>
    <comment ref="O68" authorId="0">
      <text>
        <r>
          <rPr>
            <sz val="8"/>
            <rFont val="Arial"/>
            <family val="2"/>
          </rPr>
          <t>Not available for publication but included in totals where applicable, unless otherwise indicated.</t>
        </r>
      </text>
    </comment>
    <comment ref="P68" authorId="0">
      <text>
        <r>
          <rPr>
            <sz val="8"/>
            <rFont val="Arial"/>
            <family val="2"/>
          </rPr>
          <t>Not available for publication but included in totals where applicable, unless otherwise indicated.</t>
        </r>
      </text>
    </comment>
    <comment ref="B69" authorId="0">
      <text>
        <r>
          <rPr>
            <sz val="8"/>
            <rFont val="Arial"/>
            <family val="2"/>
          </rPr>
          <t>Not available for publication but included in totals where applicable, unless otherwise indicated.</t>
        </r>
      </text>
    </comment>
    <comment ref="C69" authorId="0">
      <text>
        <r>
          <rPr>
            <sz val="8"/>
            <rFont val="Arial"/>
            <family val="2"/>
          </rPr>
          <t>Not available for publication but included in totals where applicable, unless otherwise indicated.</t>
        </r>
      </text>
    </comment>
    <comment ref="D69" authorId="0">
      <text>
        <r>
          <rPr>
            <sz val="8"/>
            <rFont val="Arial"/>
            <family val="2"/>
          </rPr>
          <t>Not available for publication but included in totals where applicable, unless otherwise indicated.</t>
        </r>
      </text>
    </comment>
    <comment ref="H69" authorId="0">
      <text>
        <r>
          <rPr>
            <sz val="8"/>
            <rFont val="Arial"/>
            <family val="2"/>
          </rPr>
          <t>Not available for publication but included in totals where applicable, unless otherwise indicated.</t>
        </r>
      </text>
    </comment>
    <comment ref="I69" authorId="0">
      <text>
        <r>
          <rPr>
            <sz val="8"/>
            <rFont val="Arial"/>
            <family val="2"/>
          </rPr>
          <t>Not available for publication but included in totals where applicable, unless otherwise indicated.</t>
        </r>
      </text>
    </comment>
    <comment ref="J69" authorId="0">
      <text>
        <r>
          <rPr>
            <sz val="8"/>
            <rFont val="Arial"/>
            <family val="2"/>
          </rPr>
          <t>Not available for publication but included in totals where applicable, unless otherwise indicated.</t>
        </r>
      </text>
    </comment>
    <comment ref="K69" authorId="0">
      <text>
        <r>
          <rPr>
            <sz val="8"/>
            <rFont val="Arial"/>
            <family val="2"/>
          </rPr>
          <t>Not available for publication but included in totals where applicable, unless otherwise indicated.</t>
        </r>
      </text>
    </comment>
    <comment ref="L69" authorId="0">
      <text>
        <r>
          <rPr>
            <sz val="8"/>
            <rFont val="Arial"/>
            <family val="2"/>
          </rPr>
          <t>Not available for publication but included in totals where applicable, unless otherwise indicated.</t>
        </r>
      </text>
    </comment>
    <comment ref="M69" authorId="0">
      <text>
        <r>
          <rPr>
            <sz val="8"/>
            <rFont val="Arial"/>
            <family val="2"/>
          </rPr>
          <t>Not available for publication but included in totals where applicable, unless otherwise indicated.</t>
        </r>
      </text>
    </comment>
    <comment ref="N69" authorId="0">
      <text>
        <r>
          <rPr>
            <sz val="8"/>
            <rFont val="Arial"/>
            <family val="2"/>
          </rPr>
          <t>Not available for publication but included in totals where applicable, unless otherwise indicated.</t>
        </r>
      </text>
    </comment>
    <comment ref="O69" authorId="0">
      <text>
        <r>
          <rPr>
            <sz val="8"/>
            <rFont val="Arial"/>
            <family val="2"/>
          </rPr>
          <t>Not available for publication but included in totals where applicable, unless otherwise indicated.</t>
        </r>
      </text>
    </comment>
    <comment ref="P69"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Laura Walsh</author>
  </authors>
  <commentList>
    <comment ref="K13" authorId="0">
      <text>
        <r>
          <rPr>
            <sz val="8"/>
            <rFont val="Arial"/>
            <family val="2"/>
          </rPr>
          <t>Nil or rounded to zero.</t>
        </r>
      </text>
    </comment>
    <comment ref="H13" authorId="0">
      <text>
        <r>
          <rPr>
            <sz val="8"/>
            <rFont val="Arial"/>
            <family val="2"/>
          </rPr>
          <t>Not available for publication but included in totals where applicable, unless otherwise indicated.</t>
        </r>
      </text>
    </comment>
    <comment ref="H15"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I15"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 ref="J15" authorId="0">
      <text>
        <r>
          <rPr>
            <sz val="8"/>
            <rFont val="Arial"/>
            <family val="2"/>
          </rPr>
          <t>Not available for publication but included in totals where applicable, unless otherwise indicated.</t>
        </r>
      </text>
    </comment>
    <comment ref="L13" authorId="0">
      <text>
        <r>
          <rPr>
            <sz val="8"/>
            <rFont val="Arial"/>
            <family val="2"/>
          </rPr>
          <t>Nil or rounded to zero.</t>
        </r>
      </text>
    </comment>
    <comment ref="M13" authorId="0">
      <text>
        <r>
          <rPr>
            <sz val="8"/>
            <rFont val="Arial"/>
            <family val="2"/>
          </rPr>
          <t>Nil or rounded to zero.</t>
        </r>
      </text>
    </comment>
  </commentList>
</comments>
</file>

<file path=xl/comments23.xml><?xml version="1.0" encoding="utf-8"?>
<comments xmlns="http://schemas.openxmlformats.org/spreadsheetml/2006/main">
  <authors>
    <author>ABS</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ABS</author>
  </authors>
  <commentList>
    <comment ref="D60" authorId="0">
      <text>
        <r>
          <rPr>
            <sz val="8"/>
            <rFont val="Arial"/>
            <family val="2"/>
          </rPr>
          <t>Not available for publication but included in totals where applicable, unless otherwise indicated.</t>
        </r>
      </text>
    </comment>
    <comment ref="D61" authorId="0">
      <text>
        <r>
          <rPr>
            <sz val="8"/>
            <rFont val="Arial"/>
            <family val="2"/>
          </rPr>
          <t>Not available for publication but included in totals where applicable, unless otherwise indicated.</t>
        </r>
      </text>
    </comment>
    <comment ref="D62" authorId="0">
      <text>
        <r>
          <rPr>
            <sz val="8"/>
            <rFont val="Arial"/>
            <family val="2"/>
          </rPr>
          <t>Not available for publication but included in totals where applicable, unless otherwise indicated.</t>
        </r>
      </text>
    </comment>
  </commentList>
</comments>
</file>

<file path=xl/comments3.xml><?xml version="1.0" encoding="utf-8"?>
<comments xmlns="http://schemas.openxmlformats.org/spreadsheetml/2006/main">
  <authors>
    <author>ABS</author>
  </authors>
  <commentList>
    <comment ref="E23" authorId="0">
      <text>
        <r>
          <rPr>
            <sz val="8"/>
            <rFont val="Arial"/>
            <family val="2"/>
          </rPr>
          <t>Not available for publication but included in totals where applicable, unless otherwise indicated.</t>
        </r>
      </text>
    </comment>
    <comment ref="F23" authorId="0">
      <text>
        <r>
          <rPr>
            <sz val="8"/>
            <rFont val="Arial"/>
            <family val="2"/>
          </rPr>
          <t>Not available for publication but included in totals where applicable, unless otherwise indicated.</t>
        </r>
      </text>
    </comment>
    <comment ref="G23" authorId="0">
      <text>
        <r>
          <rPr>
            <sz val="8"/>
            <rFont val="Arial"/>
            <family val="2"/>
          </rPr>
          <t>Not available for publication but included in totals where applicable, unless otherwise indicated.</t>
        </r>
      </text>
    </commen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E46" authorId="0">
      <text>
        <r>
          <rPr>
            <sz val="8"/>
            <rFont val="Arial"/>
            <family val="2"/>
          </rPr>
          <t>Not available for publication but included in totals where applicable, unless otherwise indicated.</t>
        </r>
      </text>
    </comment>
    <comment ref="F46" authorId="0">
      <text>
        <r>
          <rPr>
            <sz val="8"/>
            <rFont val="Arial"/>
            <family val="2"/>
          </rPr>
          <t>Not available for publication but included in totals where applicable, unless otherwise indicated.</t>
        </r>
      </text>
    </comment>
    <comment ref="G46"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<sst xmlns="http://schemas.openxmlformats.org/spreadsheetml/2006/main" count="1891" uniqueCount="306">
  <si>
    <t>Persons</t>
  </si>
  <si>
    <t>Skilled</t>
  </si>
  <si>
    <t>Family</t>
  </si>
  <si>
    <t>Humanitarian</t>
  </si>
  <si>
    <t>Total</t>
  </si>
  <si>
    <t>Primary Applicant</t>
  </si>
  <si>
    <t>Secondary applicant</t>
  </si>
  <si>
    <t>India</t>
  </si>
  <si>
    <t>South Africa</t>
  </si>
  <si>
    <t>Philippines</t>
  </si>
  <si>
    <t>Malaysia</t>
  </si>
  <si>
    <t>Sri Lanka</t>
  </si>
  <si>
    <t>Korea, Republic of (South)</t>
  </si>
  <si>
    <t>Indonesia</t>
  </si>
  <si>
    <t>Zimbabwe</t>
  </si>
  <si>
    <t>Born elsewhere</t>
  </si>
  <si>
    <t>Country of birth</t>
  </si>
  <si>
    <t>Vietnam</t>
  </si>
  <si>
    <t>Thailand</t>
  </si>
  <si>
    <t>United States of America</t>
  </si>
  <si>
    <t>Iraq</t>
  </si>
  <si>
    <t>Sudan</t>
  </si>
  <si>
    <t>Afghanistan</t>
  </si>
  <si>
    <t>Iran</t>
  </si>
  <si>
    <t>Sierra Leone</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</si>
  <si>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</si>
  <si>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</si>
  <si>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</si>
  <si>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</si>
  <si>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</si>
  <si>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</si>
  <si>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</si>
  <si>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</si>
  <si>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</si>
  <si>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</si>
  <si>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</si>
  <si>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</si>
  <si>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</si>
  <si>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</si>
  <si>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</si>
  <si>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</si>
  <si>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</si>
  <si>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</si>
  <si>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</si>
  <si>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</si>
  <si>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</si>
  <si>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</si>
  <si>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</si>
  <si>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</si>
  <si>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</si>
  <si>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</si>
  <si>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</si>
  <si>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</si>
  <si>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</si>
  <si>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</si>
  <si>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</si>
  <si>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</si>
  <si>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</si>
  <si>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</si>
  <si>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</si>
  <si>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</si>
  <si>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</si>
  <si>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</si>
  <si>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</si>
  <si>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</si>
  <si>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</si>
  <si>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</si>
  <si>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</si>
  <si>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</si>
  <si>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</si>
  <si>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</si>
  <si>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</si>
  <si>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Less than one year of residence</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</si>
  <si>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</si>
  <si>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</si>
  <si>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</si>
  <si>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</si>
  <si>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</si>
  <si>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</si>
  <si>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</si>
  <si>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</si>
  <si>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</si>
  <si>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</si>
  <si>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</si>
  <si>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</si>
  <si>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</si>
  <si>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</si>
  <si>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</si>
  <si>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</si>
  <si>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</si>
  <si>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</si>
  <si>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</si>
  <si>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</si>
  <si>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</si>
  <si>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</si>
  <si>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</si>
  <si>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</si>
  <si>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</si>
  <si>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</si>
  <si>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</si>
  <si>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</si>
  <si>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</si>
  <si>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</si>
  <si>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</si>
  <si>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</si>
  <si>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</si>
  <si>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</si>
  <si>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Vistoria</t>
  </si>
  <si>
    <t>Linked migrant taxpayer population</t>
  </si>
  <si>
    <t>Own unincorporated business income</t>
  </si>
  <si>
    <t>1 year of residence</t>
  </si>
  <si>
    <t>2 years of residence</t>
  </si>
  <si>
    <t>3 years of residence</t>
  </si>
  <si>
    <t>4 years of residence</t>
  </si>
  <si>
    <t>5 years of residence</t>
  </si>
  <si>
    <t>6 years of residence</t>
  </si>
  <si>
    <t>7 years of residence</t>
  </si>
  <si>
    <t>8 years of residence</t>
  </si>
  <si>
    <t>9 years of residence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</si>
  <si>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</si>
  <si>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</si>
  <si>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</si>
  <si>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</si>
  <si>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</si>
  <si>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</si>
  <si>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r>
      <t xml:space="preserve">More information available from the </t>
    </r>
    <r>
      <rPr>
        <b/>
        <u val="single"/>
        <sz val="10"/>
        <color indexed="12"/>
        <rFont val="Arial"/>
        <family val="2"/>
      </rPr>
      <t>ABS website</t>
    </r>
  </si>
  <si>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</si>
  <si>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</si>
  <si>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(b) Persons may have more than one source of income.</t>
  </si>
  <si>
    <t>Median income</t>
  </si>
  <si>
    <t>China (excludes SARs and Taiwan) (c)</t>
  </si>
  <si>
    <t xml:space="preserve">(c) Special Administrative Regions (SARs) comprise 'Hong Kong (SAR of China)' and 'Macau (SAR of China)'. </t>
  </si>
  <si>
    <t>Total (c)</t>
  </si>
  <si>
    <t>Median employee income</t>
  </si>
  <si>
    <t>Median income from gross payments</t>
  </si>
  <si>
    <t>Total taxable income</t>
  </si>
  <si>
    <t>Median taxable income</t>
  </si>
  <si>
    <t>Average income</t>
  </si>
  <si>
    <t>Migrant taxpayers</t>
  </si>
  <si>
    <t>(c) Persons may have more than one job. Jobs may be held consecutively or concurrently.  Persons who have had more than one job cannot be assumed to be multiple job holders.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</si>
  <si>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</si>
  <si>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</si>
  <si>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</si>
  <si>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</si>
  <si>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</si>
  <si>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</si>
  <si>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</si>
  <si>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</si>
  <si>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Australian Taxation Office (ATO) taxpayer record linked to a migrant settlement record from the Department of Social Services (DSS) Settlement Database (SDB).</t>
  </si>
  <si>
    <t>Linked migrant taxpayer record</t>
  </si>
  <si>
    <t>United Kingdom, Channel Islands and the Isle of Man</t>
  </si>
  <si>
    <t>Canada</t>
  </si>
  <si>
    <t>Liberia</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</si>
  <si>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</si>
  <si>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</si>
  <si>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</si>
  <si>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</si>
  <si>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</si>
  <si>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</si>
  <si>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</si>
  <si>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</si>
  <si>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</si>
  <si>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Jobs, Income from Gross payments, By Visa stream and Industry of all jobs</t>
  </si>
  <si>
    <t>Total employee income</t>
  </si>
  <si>
    <t>Total income from gross payments</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</si>
  <si>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</si>
  <si>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</si>
  <si>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</si>
  <si>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</si>
  <si>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</si>
  <si>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</si>
  <si>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Table 1  Migrants, Sources of total income, By Location, Applicant status and Visa stream</t>
  </si>
  <si>
    <t>© Commonwealth of Australia 2015</t>
  </si>
  <si>
    <t>Migrants, Sources of total income, By Sex and Age group–Skilled visas</t>
  </si>
  <si>
    <t>Population (age)</t>
  </si>
  <si>
    <t>Jobs (a)</t>
  </si>
  <si>
    <t>Australian taxpayer population (a)</t>
  </si>
  <si>
    <t>Total jobs (c)(d)</t>
  </si>
  <si>
    <t>Other income (excl. Government pensions &amp; allowances) (a)</t>
  </si>
  <si>
    <t>Total (excl. Government pensions &amp; allowances) (b)</t>
  </si>
  <si>
    <t>15–17 years</t>
  </si>
  <si>
    <t>Table 2  Migrants, Sources of total income, By selected Country of birth</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</si>
  <si>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</si>
  <si>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</si>
  <si>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</si>
  <si>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</si>
  <si>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Total (f)</t>
  </si>
  <si>
    <t>Table 2.1  Migrants, Sources of total income, By selected Country of birth–Skilled visas</t>
  </si>
  <si>
    <t>Table 2.2  Migrants, Sources of total income, By selected Country of birth–Family visas</t>
  </si>
  <si>
    <t>Table 2.3  Migrants, Sources of total income, By selected Country of birth–Humanitarian visas</t>
  </si>
  <si>
    <t>Table 3  Migrants, Sources of total income, By Sex and Age group</t>
  </si>
  <si>
    <t>Table 3.1  Migrants, Sources of total income, By Sex and Age group–Skilled visas</t>
  </si>
  <si>
    <t>Table 3.2  Migrants, Sources of total income, By Sex and Age group–Family visas</t>
  </si>
  <si>
    <t>Table 3.3  Migrants, Sources of total income, By Sex and Age group–Humanitarian visas</t>
  </si>
  <si>
    <t>Australian Business Number (ABN) record</t>
  </si>
  <si>
    <t>Times Series Tables</t>
  </si>
  <si>
    <t>Table 4  Migrants, Sources of total income, By Visa stream and Period of residence in Australia</t>
  </si>
  <si>
    <t>Comparison Tables</t>
  </si>
  <si>
    <t>Arrived after reference period</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</si>
  <si>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</si>
  <si>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</si>
  <si>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</si>
  <si>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2011-12</t>
  </si>
  <si>
    <t>Linked Migrant Taxpayer Records from the 2011-12 Personal Income Tax and Migrants Integrated Dataset (PITMID)</t>
  </si>
  <si>
    <t>Lowest decile (Less than $23,747)</t>
  </si>
  <si>
    <t>Second decile ($23,747 to $31,060)</t>
  </si>
  <si>
    <t>Third decile ($31,061 to $37,071)</t>
  </si>
  <si>
    <t>Fourth decile ($37,072 to $43,123)</t>
  </si>
  <si>
    <t>Fifth decile ($43,124 to $50,053)</t>
  </si>
  <si>
    <t>Sixth decile ($50,054 to $58,474)</t>
  </si>
  <si>
    <t>Seventh decile ($58,745 to $69,047)</t>
  </si>
  <si>
    <t>Eighth decile ($69,047 to $82,732)</t>
  </si>
  <si>
    <t>Ninth decile ($82,733 to $110,828)</t>
  </si>
  <si>
    <t>Highest decile ($110,829 or more)</t>
  </si>
  <si>
    <t>Provisional</t>
  </si>
  <si>
    <t>NOTE: Data on migrants from  PITMID 2011-12 may differ to data on migrants from the 2011-12 PIT dataset and the Settlement Database. See the Explanatory Notes for more details.</t>
  </si>
  <si>
    <t>Nepal</t>
  </si>
  <si>
    <t>Bangladesh</t>
  </si>
  <si>
    <t>Pakistan</t>
  </si>
  <si>
    <t>Table 2.4  Migrants, Sources of total income, By selected Country of birth–Provisional visas</t>
  </si>
  <si>
    <t>Table 3.4  Migrants, Sources of total income, By Sex and Age group–Provisional visas</t>
  </si>
  <si>
    <t>Migrants, Sources of total income, By selected Country of birth–Provisional visas</t>
  </si>
  <si>
    <t>Migrants, Sources of total income, By Sex and Age group–Provisional visas</t>
  </si>
  <si>
    <t>Total own unincorporated business income</t>
  </si>
  <si>
    <t>Median own unincorporared business income</t>
  </si>
  <si>
    <t>na</t>
  </si>
  <si>
    <t>NOTE: Data on migrants from PITMID 2009-10, 2010-11 or 2011-12 may differ to data on migrants from the 2009-10, 2010-11 or 2011-12 PIT dataset and the Settlement Database. See the Explanatory Notes for more details.</t>
  </si>
  <si>
    <t>Migrants, Employee income, By Visa stream and Occupation of main job</t>
  </si>
  <si>
    <t>Occupation of main job</t>
  </si>
  <si>
    <t>Total jobs (b)</t>
  </si>
  <si>
    <t>© Commonwealth of Australia, 2016</t>
  </si>
  <si>
    <t>Estimates from the Personal Income Tax and Migrants Integrated dataset will differ from the estimates produced from the Australian Taxation Office (ATO) and estimates produced from the Department of Social Services (DSS) Settlement database (SDB). These experimental estimates are a result of linking data from these two non-ABS administrative data sources and the resulting dataset is unique from both the ATO data and the SDB data. . Further information about the data and the linking methodology used is available in the Research Paper: Feasibility Study of Linking Migrant Settlement Records to Personal Income Tax Data, Aug 2014 (ABS Cat. No. 1351.0.55.051).</t>
  </si>
  <si>
    <t>© Commonwealth of Australia 2016</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</si>
  <si>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</si>
  <si>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</si>
  <si>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</si>
  <si>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</si>
  <si>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</si>
  <si>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</si>
  <si>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</si>
  <si>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</si>
  <si>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</si>
  <si>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</si>
  <si>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</si>
  <si>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Table 5  Migrants, Employee income, By Visa stream and Occupation of main job</t>
  </si>
  <si>
    <t>Table 11  Australian Taxpayer Population and Migrant Taxpayers, Sources of income, By Visa stream and State and Territory</t>
  </si>
  <si>
    <t>Table 12  Australian Taxpayer Population and Migrant Taxpayers, Average income, By Sources of total income–2009-10 to 2011-12</t>
  </si>
  <si>
    <t xml:space="preserve">            Australian Bureau of Statistics</t>
  </si>
  <si>
    <t>34180DS0001 Personal Income of Migrants, Australia, 2011-12</t>
  </si>
  <si>
    <t>Released at 11.30am (Canberra time) 27 October 2016</t>
  </si>
  <si>
    <t>Australian Taxpayer Population and Migrant Taxpayers, Average income, By Sources of total income–2009-10 to 2011-12</t>
  </si>
  <si>
    <t>(c) Includes Superannuation and annuities and Other sources of income. Data for superannuation and annuities are understated. See Explanatory Notes for more information.</t>
  </si>
  <si>
    <t>(e) Persons may have more than one source of income.</t>
  </si>
  <si>
    <t>2009-10(a)</t>
  </si>
  <si>
    <t>2010-11(a)</t>
  </si>
  <si>
    <t xml:space="preserve">Australian taxpayer population (b) </t>
  </si>
  <si>
    <t>Other income (excl. Government pensions &amp; allowances) (c)(d)</t>
  </si>
  <si>
    <t>Total income (excl. Government pensions &amp; allowances) (e)</t>
  </si>
  <si>
    <t>Other income (excl. Government pensions &amp; allowances) (c)</t>
  </si>
  <si>
    <t>Arrived after 30 June 2012</t>
  </si>
  <si>
    <t>11 or more years of residence</t>
  </si>
  <si>
    <t>10 years of residence</t>
  </si>
  <si>
    <t>Ethiopia</t>
  </si>
  <si>
    <t>Mauritius</t>
  </si>
  <si>
    <t>Migrants, Sources of total income, By Visa stream and Period of residence in Australia–Males</t>
  </si>
  <si>
    <t>Migrants, Sources of total income, By Visa stream and Period of residence in Australia–Females</t>
  </si>
  <si>
    <t>Table 4.1 Migrants, Sources of total income, By Visa stream and Period of residence in Australia–Males</t>
  </si>
  <si>
    <t>Table 4.2  Migrants, Sources of total income, By Visa stream and Period of residence in Australia–Females</t>
  </si>
  <si>
    <t>Table 7  Migrants, Taxable income by Sex, By Location, Applicant status and Visa stream</t>
  </si>
  <si>
    <t>Table 13  Migrants, Median taxable income, By Visa stream and Year of arrival–2009-10 to 2011-12</t>
  </si>
  <si>
    <t>Migrants, Median taxable income, By Visa stream and Year of arrival–2009-10 to 2011-12</t>
  </si>
  <si>
    <t>Myanmar</t>
  </si>
  <si>
    <t>Australia (d)</t>
  </si>
  <si>
    <t>Total (e)</t>
  </si>
  <si>
    <t>Australian taxpayer population (c)</t>
  </si>
  <si>
    <t>2009-10 (a)</t>
  </si>
  <si>
    <t>2010-11 (a)</t>
  </si>
  <si>
    <t>Other permanent</t>
  </si>
  <si>
    <t>(a) Statistics compiled using full PIT file and is unperturbed.  For more information, see Wage and Salary Earner Statistics for Small Areas (cat. no. 5673.0.55.003).</t>
  </si>
  <si>
    <t>(c) Statistics compiled using full PIT file and is unperturbed.  For more information, see Estimates of Personal Income for Small Areas (cat. no. 6524.0.55.002).</t>
  </si>
  <si>
    <t>(b) Statistics compiled using full PIT file and is unperturbed.  For more information, see Estimates of Personal Income for Small Areas (cat. no. 6524.0.55.002).</t>
  </si>
  <si>
    <t>(b) Includes Industry of own unincorporated business "Inadequately described".</t>
  </si>
  <si>
    <t>(c) Includes Visa stream "Unknown".</t>
  </si>
  <si>
    <t>(d) Includes Country of birth 'Not stated', 'Inadequately described' and 'Born at sea'.</t>
  </si>
  <si>
    <t>(a) Includes Visa stream "Other permanent" and "Unknown".</t>
  </si>
  <si>
    <t>(c) Includes Visa stream "Other permanent" and "Unknown".</t>
  </si>
  <si>
    <t>(a) Includes Visa stream "Unknown".</t>
  </si>
  <si>
    <t>(b) Includes Visa stream "Other permanent" and "Unknown".</t>
  </si>
  <si>
    <t>(a) A job is determined by an Individual Pay-As-You-Go (PAYG) record linked to an ABN record.  A person with more than one PAYG link to an ABN is considered as having more than one job in the financial year. This is not the same as being considered a "multiple job holder" as it does not identify whether a person held each job concurrently, consecutively, or both. Industry information is included for each job held by an individual in the financial year.</t>
  </si>
  <si>
    <t>(e) Includes Visa stream "Other permanent" and "Unknown".</t>
  </si>
  <si>
    <t>(d) Includes State and Territory "Other territories" and "Not stated".</t>
  </si>
  <si>
    <t>(f) Includes Visa stream "Other permanent" and "Unknown".</t>
  </si>
  <si>
    <t>(d) The figures presented for the number of persons receiving Other income for the Australian taxpayer population in 2009-10 and 2010-11 are slightly overstated.  Persons who reported receiving both Superannuation and annuities income and Other income are counted twice.  Given the low number of persons reporting Superannuation and annuities, this overcount is considered to be sufficiently small.</t>
  </si>
  <si>
    <t>(a) In 2011-12 dollars, adjusted using changes in the Consumer Price Index.</t>
  </si>
  <si>
    <t>(d) Includes Industry of job "Inadequately described".</t>
  </si>
  <si>
    <t>Table 9  Jobs, Income from Gross Payments, By Visa stream and Industry of job</t>
  </si>
  <si>
    <t>Table 6  Migrants, Business income, By Visa stream and Industry of own unincorporated business</t>
  </si>
  <si>
    <t>Table 10  Australian Taxpayer Population and Migrant Taxpayers, Employee income, By Sex, Occupation of main job and Visa stream</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</si>
  <si>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</si>
  <si>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</si>
  <si>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</si>
  <si>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</si>
  <si>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</si>
  <si>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</si>
  <si>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Migrants, Australian Taxable income deciles, By Visa stream</t>
  </si>
  <si>
    <t>Table 8  Migrants, Australian Taxable income deciles, By Visa stream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</si>
</sst>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s>
  <fonts count="83">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b/>
      <u val="single"/>
      <sz val="10"/>
      <color indexed="12"/>
      <name val="Arial"/>
      <family val="2"/>
    </font>
    <font>
      <sz val="9"/>
      <name val="Arial"/>
      <family val="2"/>
    </font>
    <font>
      <b/>
      <sz val="9"/>
      <name val="Arial"/>
      <family val="2"/>
    </font>
    <font>
      <sz val="8"/>
      <name val="Microsoft Sans Serif"/>
      <family val="2"/>
    </font>
    <font>
      <i/>
      <sz val="8"/>
      <name val="FrnkGothITC Bk BT"/>
      <family val="2"/>
    </font>
    <font>
      <sz val="8"/>
      <color indexed="12"/>
      <name val="Arial"/>
      <family val="2"/>
    </font>
    <font>
      <sz val="8"/>
      <color indexed="8"/>
      <name val="Arial"/>
      <family val="2"/>
    </font>
    <font>
      <i/>
      <sz val="8"/>
      <name val="FrnkGothITC BK BT"/>
      <family val="0"/>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1"/>
      <color indexed="8"/>
      <name val="Calibri"/>
      <family val="2"/>
    </font>
    <font>
      <sz val="11"/>
      <color indexed="10"/>
      <name val="Calibri"/>
      <family val="2"/>
    </font>
    <font>
      <u val="single"/>
      <sz val="11"/>
      <color indexed="12"/>
      <name val="Calibri"/>
      <family val="2"/>
    </font>
    <font>
      <sz val="11"/>
      <name val="Calibri"/>
      <family val="2"/>
    </font>
    <font>
      <b/>
      <sz val="11"/>
      <name val="Calibri"/>
      <family val="2"/>
    </font>
    <font>
      <i/>
      <sz val="11"/>
      <name val="Calibri"/>
      <family val="2"/>
    </font>
    <font>
      <i/>
      <sz val="11"/>
      <color indexed="12"/>
      <name val="Calibri"/>
      <family val="2"/>
    </font>
    <font>
      <sz val="9"/>
      <color indexed="8"/>
      <name val="Calibri"/>
      <family val="2"/>
    </font>
    <font>
      <sz val="8"/>
      <color indexed="8"/>
      <name val="Calibri"/>
      <family val="2"/>
    </font>
    <font>
      <sz val="10"/>
      <color indexed="8"/>
      <name val="Calibri"/>
      <family val="2"/>
    </font>
    <font>
      <b/>
      <sz val="8"/>
      <color indexed="8"/>
      <name val="Arial"/>
      <family val="2"/>
    </font>
    <font>
      <i/>
      <sz val="8"/>
      <color indexed="8"/>
      <name val="Arial"/>
      <family val="2"/>
    </font>
    <font>
      <sz val="2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i/>
      <sz val="11"/>
      <color theme="10"/>
      <name val="Calibri"/>
      <family val="2"/>
    </font>
    <font>
      <sz val="9"/>
      <color theme="1"/>
      <name val="Calibri"/>
      <family val="2"/>
    </font>
    <font>
      <sz val="8"/>
      <color theme="1"/>
      <name val="Calibri"/>
      <family val="2"/>
    </font>
    <font>
      <sz val="10"/>
      <color theme="1"/>
      <name val="Calibri"/>
      <family val="2"/>
    </font>
    <font>
      <sz val="8"/>
      <color theme="10"/>
      <name val="Arial"/>
      <family val="2"/>
    </font>
    <font>
      <b/>
      <sz val="8"/>
      <color theme="1"/>
      <name val="Arial"/>
      <family val="2"/>
    </font>
    <font>
      <i/>
      <sz val="8"/>
      <color theme="1"/>
      <name val="Arial"/>
      <family val="2"/>
    </font>
    <font>
      <sz val="2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8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4" fillId="27" borderId="1" applyNumberFormat="0" applyAlignment="0" applyProtection="0"/>
    <xf numFmtId="0" fontId="6" fillId="28" borderId="0">
      <alignment/>
      <protection locked="0"/>
    </xf>
    <xf numFmtId="0" fontId="6" fillId="28" borderId="0">
      <alignment/>
      <protection locked="0"/>
    </xf>
    <xf numFmtId="0" fontId="55" fillId="29" borderId="2" applyNumberFormat="0" applyAlignment="0" applyProtection="0"/>
    <xf numFmtId="0" fontId="55"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58" fillId="0" borderId="0" applyNumberFormat="0" applyFill="0" applyBorder="0" applyAlignment="0" applyProtection="0"/>
    <xf numFmtId="0" fontId="8" fillId="0" borderId="0">
      <alignment/>
      <protection locked="0"/>
    </xf>
    <xf numFmtId="0" fontId="59" fillId="32" borderId="0" applyNumberFormat="0" applyBorder="0" applyAlignment="0" applyProtection="0"/>
    <xf numFmtId="0" fontId="59" fillId="32" borderId="0" applyNumberFormat="0" applyBorder="0" applyAlignment="0" applyProtection="0"/>
    <xf numFmtId="0" fontId="60" fillId="0" borderId="0" applyNumberFormat="0" applyFill="0" applyBorder="0" applyProtection="0">
      <alignment horizontal="center"/>
    </xf>
    <xf numFmtId="0" fontId="61" fillId="0" borderId="4" applyNumberFormat="0" applyFill="0" applyAlignment="0" applyProtection="0"/>
    <xf numFmtId="0" fontId="61"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2"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0" fillId="0" borderId="0" applyNumberFormat="0" applyFill="0" applyBorder="0" applyProtection="0">
      <alignment horizontal="center" textRotation="90"/>
    </xf>
    <xf numFmtId="0" fontId="64" fillId="0" borderId="0" applyNumberFormat="0" applyFill="0" applyBorder="0" applyAlignment="0" applyProtection="0"/>
    <xf numFmtId="0" fontId="65"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6" fillId="28" borderId="0">
      <alignment/>
      <protection locked="0"/>
    </xf>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66" fillId="33" borderId="1" applyNumberFormat="0" applyAlignment="0" applyProtection="0"/>
    <xf numFmtId="0" fontId="66" fillId="33" borderId="1" applyNumberFormat="0" applyAlignment="0" applyProtection="0"/>
    <xf numFmtId="0" fontId="67" fillId="0" borderId="7" applyNumberFormat="0" applyFill="0" applyAlignment="0" applyProtection="0"/>
    <xf numFmtId="0" fontId="67" fillId="0" borderId="7" applyNumberFormat="0" applyFill="0" applyAlignment="0" applyProtection="0"/>
    <xf numFmtId="0" fontId="68" fillId="34" borderId="0" applyNumberFormat="0" applyBorder="0" applyAlignment="0" applyProtection="0"/>
    <xf numFmtId="0" fontId="68" fillId="34"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6"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6"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7"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0" fillId="35" borderId="8" applyNumberFormat="0" applyFont="0" applyAlignment="0" applyProtection="0"/>
    <xf numFmtId="0" fontId="69" fillId="27" borderId="9" applyNumberFormat="0" applyAlignment="0" applyProtection="0"/>
    <xf numFmtId="0" fontId="69" fillId="27" borderId="9"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164" fontId="70"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8" fillId="0" borderId="0">
      <alignment horizontal="left"/>
      <protection/>
    </xf>
    <xf numFmtId="0" fontId="18" fillId="0" borderId="0">
      <alignment horizontal="left"/>
      <protection/>
    </xf>
    <xf numFmtId="0" fontId="18" fillId="0" borderId="0">
      <alignment horizontal="left"/>
      <protection/>
    </xf>
    <xf numFmtId="0" fontId="21" fillId="0" borderId="0">
      <alignment horizontal="center"/>
      <protection/>
    </xf>
    <xf numFmtId="0" fontId="18" fillId="0" borderId="0">
      <alignment horizontal="center"/>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center"/>
      <protection/>
    </xf>
    <xf numFmtId="0" fontId="17" fillId="0" borderId="0">
      <alignment horizontal="center" vertical="center" wrapText="1"/>
      <protection/>
    </xf>
    <xf numFmtId="0" fontId="17" fillId="0" borderId="0">
      <alignment horizontal="center" vertical="center" wrapText="1"/>
      <protection/>
    </xf>
    <xf numFmtId="0" fontId="17" fillId="0" borderId="0">
      <alignment horizontal="center"/>
      <protection/>
    </xf>
    <xf numFmtId="0" fontId="17" fillId="0" borderId="0">
      <alignment horizontal="center"/>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7" fillId="0" borderId="0">
      <alignment horizontal="center" vertical="center" wrapText="1"/>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center" vertical="center" wrapText="1"/>
      <protection/>
    </xf>
    <xf numFmtId="0" fontId="17" fillId="0" borderId="0">
      <alignment horizontal="center"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7" fillId="0" borderId="0">
      <alignment horizontal="right"/>
      <protection/>
    </xf>
    <xf numFmtId="0" fontId="17" fillId="0" borderId="0">
      <alignment horizontal="right"/>
      <protection/>
    </xf>
    <xf numFmtId="0" fontId="17" fillId="0" borderId="0">
      <alignment/>
      <protection/>
    </xf>
    <xf numFmtId="0" fontId="17" fillId="0" borderId="0">
      <alignment horizontal="right"/>
      <protection/>
    </xf>
    <xf numFmtId="0" fontId="17" fillId="0" borderId="0">
      <alignment horizontal="right"/>
      <protection/>
    </xf>
    <xf numFmtId="0" fontId="17" fillId="0" borderId="0">
      <alignment/>
      <protection/>
    </xf>
    <xf numFmtId="0" fontId="17" fillId="0" borderId="0">
      <alignment/>
      <protection/>
    </xf>
    <xf numFmtId="0" fontId="2" fillId="0" borderId="0">
      <alignment horizontal="left" vertical="center" wrapText="1"/>
      <protection/>
    </xf>
    <xf numFmtId="0" fontId="21" fillId="0" borderId="0">
      <alignment horizontal="left"/>
      <protection/>
    </xf>
    <xf numFmtId="0" fontId="18" fillId="0" borderId="0">
      <alignment horizontal="left"/>
      <protection/>
    </xf>
    <xf numFmtId="0" fontId="17" fillId="0" borderId="0">
      <alignment horizontal="left" vertical="center" wrapText="1"/>
      <protection/>
    </xf>
    <xf numFmtId="0" fontId="17" fillId="0" borderId="0">
      <alignment horizontal="left" vertical="center" wrapText="1"/>
      <protection/>
    </xf>
    <xf numFmtId="0" fontId="17" fillId="0" borderId="0">
      <alignment horizontal="right"/>
      <protection/>
    </xf>
    <xf numFmtId="0" fontId="17" fillId="0" borderId="0">
      <alignment horizontal="right"/>
      <protection/>
    </xf>
    <xf numFmtId="0" fontId="17" fillId="0" borderId="0">
      <alignment horizontal="right"/>
      <protection/>
    </xf>
    <xf numFmtId="0" fontId="21" fillId="0" borderId="0">
      <alignment horizontal="left"/>
      <protection/>
    </xf>
    <xf numFmtId="0" fontId="18" fillId="0" borderId="0">
      <alignment horizontal="left"/>
      <protection/>
    </xf>
    <xf numFmtId="0" fontId="7" fillId="0" borderId="0">
      <alignment/>
      <protection locked="0"/>
    </xf>
    <xf numFmtId="0" fontId="71" fillId="0" borderId="0" applyNumberFormat="0" applyFill="0" applyBorder="0" applyAlignment="0" applyProtection="0"/>
    <xf numFmtId="0" fontId="72" fillId="0" borderId="11" applyNumberFormat="0" applyFill="0" applyAlignment="0" applyProtection="0"/>
    <xf numFmtId="0" fontId="72" fillId="0" borderId="11"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cellStyleXfs>
  <cellXfs count="169">
    <xf numFmtId="0" fontId="0" fillId="0" borderId="0" xfId="0" applyFont="1" applyAlignment="1">
      <alignment/>
    </xf>
    <xf numFmtId="0" fontId="2" fillId="0" borderId="0" xfId="0" applyFont="1" applyAlignment="1">
      <alignment/>
    </xf>
    <xf numFmtId="0" fontId="2" fillId="0" borderId="0" xfId="545" applyFont="1" applyAlignment="1">
      <alignment horizontal="left" indent="2"/>
      <protection/>
    </xf>
    <xf numFmtId="0" fontId="2" fillId="0" borderId="0" xfId="0" applyFont="1" applyAlignment="1">
      <alignment horizontal="left"/>
    </xf>
    <xf numFmtId="0" fontId="4" fillId="0" borderId="0" xfId="647" applyFont="1" applyAlignment="1">
      <alignment horizontal="left" indent="1"/>
      <protection/>
    </xf>
    <xf numFmtId="0" fontId="2" fillId="0" borderId="0" xfId="647" applyFont="1" applyAlignment="1">
      <alignment horizontal="left" indent="1"/>
      <protection/>
    </xf>
    <xf numFmtId="0" fontId="2" fillId="0" borderId="0" xfId="545" applyFont="1" applyAlignment="1">
      <alignment/>
      <protection/>
    </xf>
    <xf numFmtId="0" fontId="2" fillId="0" borderId="0" xfId="5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545" applyFont="1" applyAlignment="1">
      <alignment horizontal="left" indent="1"/>
      <protection/>
    </xf>
    <xf numFmtId="0" fontId="2" fillId="0" borderId="0" xfId="545" applyFont="1" applyAlignment="1">
      <alignment horizontal="left"/>
      <protection/>
    </xf>
    <xf numFmtId="0" fontId="2" fillId="0" borderId="0" xfId="0" applyFont="1" applyAlignment="1">
      <alignment/>
    </xf>
    <xf numFmtId="0" fontId="2" fillId="0" borderId="0" xfId="0" applyFont="1" applyAlignment="1">
      <alignment horizontal="left" indent="1"/>
    </xf>
    <xf numFmtId="0" fontId="41" fillId="0" borderId="0" xfId="0" applyFont="1" applyAlignment="1">
      <alignment/>
    </xf>
    <xf numFmtId="0" fontId="42"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43" fillId="0" borderId="0" xfId="0" applyFont="1" applyAlignment="1">
      <alignment/>
    </xf>
    <xf numFmtId="0" fontId="4" fillId="0" borderId="0" xfId="0" applyFont="1" applyAlignment="1">
      <alignment horizontal="left" vertical="center" indent="2"/>
    </xf>
    <xf numFmtId="0" fontId="8" fillId="0" borderId="0" xfId="158" applyFont="1" applyBorder="1" applyAlignment="1">
      <alignment horizontal="right" wrapText="1"/>
      <protection/>
    </xf>
    <xf numFmtId="0" fontId="6" fillId="0" borderId="0" xfId="158" applyFont="1" applyBorder="1" applyAlignment="1">
      <alignment horizontal="right" vertical="center" wrapText="1"/>
      <protection/>
    </xf>
    <xf numFmtId="0" fontId="74" fillId="0" borderId="0" xfId="125" applyFont="1" applyFill="1" applyBorder="1" applyAlignment="1">
      <alignment/>
    </xf>
    <xf numFmtId="0" fontId="16" fillId="0" borderId="0" xfId="158" applyFont="1" applyBorder="1" applyAlignment="1">
      <alignment horizontal="right" vertical="center"/>
      <protection/>
    </xf>
    <xf numFmtId="0" fontId="16" fillId="0" borderId="0" xfId="158" applyFont="1" applyBorder="1" applyAlignment="1">
      <alignment vertical="center"/>
      <protection/>
    </xf>
    <xf numFmtId="0" fontId="75" fillId="0" borderId="0" xfId="0" applyFont="1" applyBorder="1" applyAlignment="1">
      <alignment/>
    </xf>
    <xf numFmtId="0" fontId="76" fillId="0" borderId="0" xfId="0" applyFont="1" applyBorder="1" applyAlignment="1">
      <alignment/>
    </xf>
    <xf numFmtId="0" fontId="16" fillId="0" borderId="0" xfId="158" applyFont="1" applyBorder="1" applyAlignment="1">
      <alignment/>
      <protection/>
    </xf>
    <xf numFmtId="0" fontId="8" fillId="0" borderId="0" xfId="128" applyFont="1" applyBorder="1" applyAlignment="1" applyProtection="1">
      <alignment/>
      <protection/>
    </xf>
    <xf numFmtId="0" fontId="77" fillId="0" borderId="0" xfId="0" applyFont="1" applyBorder="1" applyAlignment="1">
      <alignment/>
    </xf>
    <xf numFmtId="0" fontId="7" fillId="0" borderId="0" xfId="158" applyFont="1" applyFill="1" applyBorder="1" applyAlignment="1">
      <alignment vertical="center"/>
      <protection/>
    </xf>
    <xf numFmtId="0" fontId="6" fillId="0" borderId="0" xfId="158" applyFont="1" applyBorder="1" applyAlignment="1">
      <alignment vertical="center"/>
      <protection/>
    </xf>
    <xf numFmtId="0" fontId="6" fillId="0" borderId="0" xfId="158" applyBorder="1" applyAlignment="1">
      <alignment/>
      <protection/>
    </xf>
    <xf numFmtId="0" fontId="10" fillId="0" borderId="0" xfId="158" applyFont="1" applyFill="1" applyBorder="1" applyAlignment="1">
      <alignment vertical="center"/>
      <protection/>
    </xf>
    <xf numFmtId="0" fontId="8" fillId="0" borderId="0" xfId="0" applyFont="1" applyAlignment="1">
      <alignment/>
    </xf>
    <xf numFmtId="0" fontId="8" fillId="0" borderId="0" xfId="545" applyFont="1" applyAlignment="1">
      <alignment/>
      <protection/>
    </xf>
    <xf numFmtId="0" fontId="4" fillId="0" borderId="0" xfId="545" applyFont="1" applyFill="1" applyAlignment="1">
      <alignment horizontal="left"/>
      <protection/>
    </xf>
    <xf numFmtId="0" fontId="41" fillId="0" borderId="0" xfId="0" applyFont="1" applyAlignment="1">
      <alignment/>
    </xf>
    <xf numFmtId="0" fontId="0" fillId="0" borderId="0" xfId="0" applyAlignment="1">
      <alignment/>
    </xf>
    <xf numFmtId="0" fontId="2" fillId="0" borderId="0" xfId="545" applyFont="1" applyFill="1" applyAlignment="1">
      <alignment horizontal="left"/>
      <protection/>
    </xf>
    <xf numFmtId="0" fontId="2" fillId="0" borderId="0" xfId="545" applyFont="1" applyFill="1" applyAlignment="1">
      <alignment horizontal="left" indent="1"/>
      <protection/>
    </xf>
    <xf numFmtId="0" fontId="4" fillId="0" borderId="0" xfId="545" applyFont="1" applyFill="1" applyAlignment="1">
      <alignment horizontal="left" indent="1"/>
      <protection/>
    </xf>
    <xf numFmtId="0" fontId="0" fillId="0" borderId="0" xfId="0" applyBorder="1" applyAlignment="1">
      <alignment/>
    </xf>
    <xf numFmtId="0" fontId="6" fillId="0" borderId="0" xfId="158" applyBorder="1">
      <alignment/>
      <protection/>
    </xf>
    <xf numFmtId="0" fontId="2" fillId="0" borderId="0" xfId="0" applyFont="1" applyAlignment="1">
      <alignment vertical="center" wrapText="1"/>
    </xf>
    <xf numFmtId="0" fontId="2" fillId="0" borderId="0" xfId="0" applyFont="1" applyAlignment="1">
      <alignment horizontal="right"/>
    </xf>
    <xf numFmtId="0" fontId="41"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5" fillId="0" borderId="0" xfId="0" applyFont="1" applyAlignment="1">
      <alignment horizontal="left" vertical="center"/>
    </xf>
    <xf numFmtId="0" fontId="4" fillId="0" borderId="0" xfId="0" applyFont="1" applyAlignment="1">
      <alignment/>
    </xf>
    <xf numFmtId="0" fontId="72" fillId="0" borderId="0" xfId="0" applyFont="1" applyAlignment="1">
      <alignment/>
    </xf>
    <xf numFmtId="0" fontId="19" fillId="0" borderId="0" xfId="0" applyFont="1" applyAlignment="1">
      <alignment horizontal="left"/>
    </xf>
    <xf numFmtId="0" fontId="2" fillId="0" borderId="0" xfId="158" applyFont="1" applyBorder="1" applyAlignment="1">
      <alignment horizontal="left" vertical="top" wrapText="1" indent="1"/>
      <protection/>
    </xf>
    <xf numFmtId="0" fontId="78" fillId="0" borderId="0" xfId="125" applyFont="1" applyBorder="1" applyAlignment="1">
      <alignment horizontal="left" indent="1"/>
    </xf>
    <xf numFmtId="0" fontId="2" fillId="0" borderId="0" xfId="0" applyFont="1" applyBorder="1" applyAlignment="1">
      <alignment horizontal="left" indent="1"/>
    </xf>
    <xf numFmtId="0" fontId="2" fillId="0" borderId="0" xfId="545" applyFont="1" applyBorder="1" applyAlignment="1">
      <alignment horizontal="left" indent="1"/>
      <protection/>
    </xf>
    <xf numFmtId="0" fontId="0" fillId="0" borderId="0" xfId="0" applyBorder="1" applyAlignment="1">
      <alignment horizontal="left" indent="1"/>
    </xf>
    <xf numFmtId="0" fontId="76" fillId="0" borderId="0" xfId="0" applyFont="1" applyBorder="1" applyAlignment="1">
      <alignment horizontal="left" indent="1"/>
    </xf>
    <xf numFmtId="0" fontId="7" fillId="0" borderId="0" xfId="158" applyFont="1" applyBorder="1" applyAlignment="1">
      <alignment horizontal="left" wrapText="1" indent="1"/>
      <protection/>
    </xf>
    <xf numFmtId="0" fontId="6" fillId="0" borderId="0" xfId="158" applyFont="1" applyBorder="1" applyAlignment="1">
      <alignment horizontal="left" wrapText="1" indent="1"/>
      <protection/>
    </xf>
    <xf numFmtId="0" fontId="8" fillId="0" borderId="0" xfId="158" applyFont="1" applyFill="1" applyBorder="1" applyAlignment="1">
      <alignment horizontal="left" vertical="center" indent="1"/>
      <protection/>
    </xf>
    <xf numFmtId="0" fontId="8" fillId="0" borderId="0" xfId="128" applyFont="1" applyBorder="1" applyAlignment="1" applyProtection="1">
      <alignment horizontal="left" indent="1"/>
      <protection/>
    </xf>
    <xf numFmtId="0" fontId="6" fillId="0" borderId="0" xfId="158"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42" fillId="0" borderId="0" xfId="0" applyFont="1" applyAlignment="1">
      <alignment wrapText="1"/>
    </xf>
    <xf numFmtId="0" fontId="72" fillId="0" borderId="12" xfId="0" applyFont="1" applyBorder="1" applyAlignment="1">
      <alignment horizontal="right"/>
    </xf>
    <xf numFmtId="0" fontId="42" fillId="0" borderId="0" xfId="0" applyFont="1" applyAlignment="1">
      <alignment horizontal="right"/>
    </xf>
    <xf numFmtId="0" fontId="4" fillId="0" borderId="0" xfId="0" applyFont="1" applyAlignment="1">
      <alignment horizontal="right"/>
    </xf>
    <xf numFmtId="0" fontId="4" fillId="0" borderId="0" xfId="545" applyFont="1" applyAlignment="1">
      <alignment/>
      <protection/>
    </xf>
    <xf numFmtId="0" fontId="4" fillId="0" borderId="12" xfId="545" applyFont="1" applyBorder="1" applyAlignment="1">
      <alignment/>
      <protection/>
    </xf>
    <xf numFmtId="0" fontId="4" fillId="0" borderId="0" xfId="545" applyFont="1" applyAlignment="1">
      <alignment wrapText="1"/>
      <protection/>
    </xf>
    <xf numFmtId="0" fontId="4" fillId="0" borderId="13" xfId="0" applyFont="1" applyBorder="1" applyAlignment="1">
      <alignment horizontal="right"/>
    </xf>
    <xf numFmtId="0" fontId="2" fillId="0" borderId="0" xfId="545" applyFont="1" applyAlignment="1">
      <alignment horizontal="right"/>
      <protection/>
    </xf>
    <xf numFmtId="0" fontId="72" fillId="0" borderId="0" xfId="0" applyFont="1" applyAlignment="1">
      <alignment horizontal="center"/>
    </xf>
    <xf numFmtId="0" fontId="42"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42" fillId="0" borderId="13" xfId="0" applyFont="1" applyBorder="1" applyAlignment="1">
      <alignment/>
    </xf>
    <xf numFmtId="0" fontId="2" fillId="0" borderId="0" xfId="545" applyFont="1" applyBorder="1" applyAlignment="1">
      <alignment/>
      <protection/>
    </xf>
    <xf numFmtId="0" fontId="76" fillId="0" borderId="14" xfId="0" applyFont="1" applyBorder="1" applyAlignment="1">
      <alignment/>
    </xf>
    <xf numFmtId="0" fontId="0" fillId="0" borderId="14" xfId="0" applyBorder="1" applyAlignment="1">
      <alignment horizontal="left" indent="1"/>
    </xf>
    <xf numFmtId="0" fontId="41" fillId="0" borderId="0" xfId="0" applyFont="1" applyAlignment="1">
      <alignment horizontal="right" wrapText="1"/>
    </xf>
    <xf numFmtId="0" fontId="4" fillId="0" borderId="12" xfId="0" applyFont="1" applyBorder="1" applyAlignment="1">
      <alignment horizontal="right" wrapText="1"/>
    </xf>
    <xf numFmtId="0" fontId="2" fillId="0" borderId="0" xfId="545" applyFont="1" applyAlignment="1">
      <alignment horizontal="right" wrapText="1"/>
      <protection/>
    </xf>
    <xf numFmtId="0" fontId="0" fillId="0" borderId="0" xfId="0" applyAlignment="1">
      <alignment horizontal="right" wrapText="1"/>
    </xf>
    <xf numFmtId="166" fontId="41" fillId="0" borderId="0" xfId="0" applyNumberFormat="1" applyFont="1" applyAlignment="1">
      <alignment/>
    </xf>
    <xf numFmtId="0" fontId="5" fillId="0" borderId="0" xfId="545" applyFont="1" applyAlignment="1">
      <alignment horizontal="left" indent="2"/>
      <protection/>
    </xf>
    <xf numFmtId="0" fontId="4" fillId="0" borderId="0" xfId="545" applyFont="1" applyAlignment="1">
      <alignment horizontal="left" indent="2"/>
      <protection/>
    </xf>
    <xf numFmtId="0" fontId="2" fillId="0" borderId="0" xfId="647" applyFont="1" applyAlignment="1">
      <alignment horizontal="left"/>
      <protection/>
    </xf>
    <xf numFmtId="0" fontId="2" fillId="0" borderId="0" xfId="647" applyFont="1" applyAlignment="1">
      <alignment horizontal="left" wrapText="1" indent="1"/>
      <protection/>
    </xf>
    <xf numFmtId="0" fontId="2" fillId="0" borderId="0" xfId="545" applyFont="1" applyAlignment="1">
      <alignment horizontal="left" wrapText="1" indent="1"/>
      <protection/>
    </xf>
    <xf numFmtId="0" fontId="2" fillId="0" borderId="0" xfId="545" applyFont="1" applyFill="1" applyAlignment="1">
      <alignment horizontal="left" indent="2"/>
      <protection/>
    </xf>
    <xf numFmtId="0" fontId="5" fillId="0" borderId="0" xfId="545" applyFont="1" applyFill="1" applyAlignment="1">
      <alignment horizontal="left" indent="2"/>
      <protection/>
    </xf>
    <xf numFmtId="0" fontId="4" fillId="0" borderId="0" xfId="545" applyFont="1" applyFill="1" applyAlignment="1">
      <alignment horizontal="left" indent="2"/>
      <protection/>
    </xf>
    <xf numFmtId="0" fontId="4" fillId="0" borderId="0" xfId="0" applyFont="1" applyBorder="1" applyAlignment="1">
      <alignment horizontal="right"/>
    </xf>
    <xf numFmtId="0" fontId="65" fillId="0" borderId="0" xfId="125" applyFont="1" applyAlignment="1">
      <alignment/>
    </xf>
    <xf numFmtId="0" fontId="65" fillId="0" borderId="0" xfId="125" applyFont="1" applyAlignment="1">
      <alignment horizontal="right"/>
    </xf>
    <xf numFmtId="0" fontId="56" fillId="0" borderId="14" xfId="0" applyFont="1" applyBorder="1" applyAlignment="1">
      <alignment/>
    </xf>
    <xf numFmtId="0" fontId="20" fillId="0" borderId="0" xfId="0" applyNumberFormat="1" applyFont="1" applyAlignment="1">
      <alignment horizontal="left"/>
    </xf>
    <xf numFmtId="1" fontId="17" fillId="0" borderId="0" xfId="801" applyNumberFormat="1" applyBorder="1">
      <alignment horizontal="right"/>
      <protection/>
    </xf>
    <xf numFmtId="3" fontId="4" fillId="0" borderId="0" xfId="73" applyNumberFormat="1" applyFont="1" applyBorder="1" applyAlignment="1">
      <alignment horizontal="right" wrapText="1"/>
    </xf>
    <xf numFmtId="3" fontId="2" fillId="0" borderId="0" xfId="95" applyNumberFormat="1" applyFont="1" applyBorder="1" applyAlignment="1">
      <alignment horizontal="right" wrapText="1"/>
    </xf>
    <xf numFmtId="3" fontId="56" fillId="0" borderId="0" xfId="76" applyNumberFormat="1" applyFont="1" applyBorder="1" applyAlignment="1">
      <alignment horizontal="right" wrapText="1"/>
    </xf>
    <xf numFmtId="3" fontId="2" fillId="0" borderId="0" xfId="73" applyNumberFormat="1" applyFont="1" applyBorder="1" applyAlignment="1">
      <alignment horizontal="right" wrapText="1"/>
    </xf>
    <xf numFmtId="3" fontId="79" fillId="0" borderId="0" xfId="76" applyNumberFormat="1" applyFont="1" applyBorder="1" applyAlignment="1">
      <alignment horizontal="right" wrapText="1"/>
    </xf>
    <xf numFmtId="1" fontId="41" fillId="0" borderId="0" xfId="0" applyNumberFormat="1" applyFont="1" applyAlignment="1">
      <alignment/>
    </xf>
    <xf numFmtId="3" fontId="2" fillId="0" borderId="0" xfId="791" applyNumberFormat="1" applyFont="1" applyBorder="1">
      <alignment horizontal="right"/>
      <protection/>
    </xf>
    <xf numFmtId="3" fontId="2" fillId="0" borderId="0" xfId="0" applyNumberFormat="1" applyFont="1" applyBorder="1" applyAlignment="1">
      <alignment/>
    </xf>
    <xf numFmtId="3" fontId="5" fillId="0" borderId="0" xfId="791" applyNumberFormat="1" applyFont="1" applyBorder="1">
      <alignment horizontal="right"/>
      <protection/>
    </xf>
    <xf numFmtId="3" fontId="4" fillId="0" borderId="0" xfId="791" applyNumberFormat="1" applyFont="1" applyBorder="1">
      <alignment horizontal="right"/>
      <protection/>
    </xf>
    <xf numFmtId="3" fontId="2" fillId="0" borderId="0" xfId="801" applyNumberFormat="1" applyFont="1" applyBorder="1">
      <alignment horizontal="right"/>
      <protection/>
    </xf>
    <xf numFmtId="3" fontId="2" fillId="0" borderId="0" xfId="0" applyNumberFormat="1" applyFont="1" applyBorder="1" applyAlignment="1">
      <alignment/>
    </xf>
    <xf numFmtId="3" fontId="5" fillId="0" borderId="0" xfId="801" applyNumberFormat="1" applyFont="1" applyBorder="1">
      <alignment horizontal="right"/>
      <protection/>
    </xf>
    <xf numFmtId="3" fontId="4" fillId="0" borderId="0" xfId="801" applyNumberFormat="1" applyFont="1" applyBorder="1">
      <alignment horizontal="right"/>
      <protection/>
    </xf>
    <xf numFmtId="166" fontId="42" fillId="0" borderId="0" xfId="0" applyNumberFormat="1" applyFont="1" applyAlignment="1">
      <alignment/>
    </xf>
    <xf numFmtId="3" fontId="2" fillId="0" borderId="0" xfId="0" applyNumberFormat="1" applyFont="1" applyBorder="1" applyAlignment="1">
      <alignment horizontal="right"/>
    </xf>
    <xf numFmtId="3" fontId="56" fillId="0" borderId="0" xfId="0" applyNumberFormat="1" applyFont="1" applyBorder="1" applyAlignment="1">
      <alignment/>
    </xf>
    <xf numFmtId="3" fontId="80" fillId="0" borderId="0" xfId="0" applyNumberFormat="1" applyFont="1" applyBorder="1" applyAlignment="1">
      <alignment/>
    </xf>
    <xf numFmtId="3" fontId="2" fillId="0" borderId="0" xfId="0" applyNumberFormat="1" applyFont="1" applyBorder="1" applyAlignment="1">
      <alignment horizontal="right" wrapText="1"/>
    </xf>
    <xf numFmtId="3" fontId="5" fillId="0" borderId="0" xfId="0" applyNumberFormat="1" applyFont="1" applyBorder="1" applyAlignment="1">
      <alignment/>
    </xf>
    <xf numFmtId="3" fontId="5" fillId="0" borderId="0" xfId="95" applyNumberFormat="1" applyFont="1" applyBorder="1" applyAlignment="1">
      <alignment horizontal="right" wrapText="1"/>
    </xf>
    <xf numFmtId="3" fontId="80" fillId="0" borderId="0" xfId="76" applyNumberFormat="1" applyFont="1" applyAlignment="1">
      <alignment/>
    </xf>
    <xf numFmtId="3" fontId="5" fillId="0" borderId="0" xfId="0" applyNumberFormat="1" applyFont="1" applyBorder="1" applyAlignment="1">
      <alignment horizontal="right"/>
    </xf>
    <xf numFmtId="1" fontId="43" fillId="0" borderId="0" xfId="0" applyNumberFormat="1" applyFont="1" applyAlignment="1">
      <alignment/>
    </xf>
    <xf numFmtId="3" fontId="4" fillId="0" borderId="0" xfId="0" applyNumberFormat="1" applyFont="1" applyBorder="1" applyAlignment="1">
      <alignment horizontal="right"/>
    </xf>
    <xf numFmtId="3" fontId="4" fillId="0" borderId="0" xfId="0" applyNumberFormat="1" applyFont="1" applyBorder="1" applyAlignment="1">
      <alignment/>
    </xf>
    <xf numFmtId="3" fontId="2" fillId="0" borderId="0" xfId="792" applyNumberFormat="1" applyFont="1" applyBorder="1">
      <alignment horizontal="right"/>
      <protection/>
    </xf>
    <xf numFmtId="3" fontId="5" fillId="0" borderId="0" xfId="792" applyNumberFormat="1" applyFont="1" applyBorder="1">
      <alignment horizontal="right"/>
      <protection/>
    </xf>
    <xf numFmtId="3" fontId="4" fillId="0" borderId="0" xfId="792" applyNumberFormat="1" applyFont="1" applyBorder="1">
      <alignment horizontal="right"/>
      <protection/>
    </xf>
    <xf numFmtId="3" fontId="79" fillId="0" borderId="0" xfId="76" applyNumberFormat="1" applyFont="1" applyBorder="1" applyAlignment="1">
      <alignment/>
    </xf>
    <xf numFmtId="3" fontId="2" fillId="0" borderId="0" xfId="85" applyNumberFormat="1" applyFont="1" applyAlignment="1">
      <alignment/>
    </xf>
    <xf numFmtId="3" fontId="4" fillId="0" borderId="0" xfId="85" applyNumberFormat="1" applyFont="1" applyAlignment="1">
      <alignment/>
    </xf>
    <xf numFmtId="3" fontId="79" fillId="0" borderId="0" xfId="0" applyNumberFormat="1" applyFont="1" applyBorder="1" applyAlignment="1">
      <alignment/>
    </xf>
    <xf numFmtId="166" fontId="2" fillId="0" borderId="0" xfId="0" applyNumberFormat="1" applyFont="1" applyAlignment="1">
      <alignment/>
    </xf>
    <xf numFmtId="0" fontId="11" fillId="0" borderId="0" xfId="128" applyFont="1" applyBorder="1" applyAlignment="1" applyProtection="1">
      <alignment wrapText="1"/>
      <protection/>
    </xf>
    <xf numFmtId="0" fontId="8" fillId="0" borderId="0" xfId="158" applyFont="1" applyBorder="1" applyAlignment="1">
      <alignment wrapText="1"/>
      <protection/>
    </xf>
    <xf numFmtId="0" fontId="15" fillId="0" borderId="0" xfId="158" applyFont="1" applyBorder="1" applyAlignment="1">
      <alignment vertical="center" wrapText="1"/>
      <protection/>
    </xf>
    <xf numFmtId="0" fontId="81" fillId="37" borderId="0" xfId="0" applyFont="1" applyFill="1" applyAlignment="1">
      <alignment vertical="center"/>
    </xf>
    <xf numFmtId="0" fontId="7" fillId="0" borderId="0" xfId="158" applyFont="1" applyFill="1" applyBorder="1" applyAlignment="1">
      <alignment vertical="center"/>
      <protection/>
    </xf>
    <xf numFmtId="0" fontId="6" fillId="0" borderId="0" xfId="158" applyFont="1" applyBorder="1" applyAlignment="1">
      <alignment vertical="center"/>
      <protection/>
    </xf>
    <xf numFmtId="0" fontId="4" fillId="0" borderId="0" xfId="0" applyFont="1" applyAlignment="1">
      <alignment horizontal="center" wrapText="1"/>
    </xf>
    <xf numFmtId="0" fontId="10" fillId="0" borderId="0" xfId="158" applyFont="1" applyFill="1" applyBorder="1" applyAlignment="1">
      <alignment vertical="center"/>
      <protection/>
    </xf>
    <xf numFmtId="0" fontId="8" fillId="0" borderId="0" xfId="0" applyFont="1" applyAlignment="1">
      <alignment/>
    </xf>
    <xf numFmtId="0" fontId="2" fillId="0" borderId="0" xfId="545" applyFont="1" applyAlignment="1">
      <alignment/>
      <protection/>
    </xf>
    <xf numFmtId="0" fontId="2" fillId="0" borderId="0" xfId="716" applyFont="1" applyAlignment="1">
      <alignment/>
      <protection/>
    </xf>
    <xf numFmtId="0" fontId="2" fillId="0" borderId="0" xfId="0" applyFont="1" applyAlignment="1">
      <alignment/>
    </xf>
    <xf numFmtId="0" fontId="2" fillId="0" borderId="0" xfId="716" applyFont="1" applyAlignment="1">
      <alignment vertical="center"/>
      <protection/>
    </xf>
    <xf numFmtId="0" fontId="4" fillId="0" borderId="0" xfId="0" applyFont="1" applyAlignment="1">
      <alignment horizontal="center"/>
    </xf>
    <xf numFmtId="0" fontId="4" fillId="0" borderId="0" xfId="545" applyFont="1" applyAlignment="1">
      <alignment horizontal="center"/>
      <protection/>
    </xf>
    <xf numFmtId="0" fontId="2" fillId="0" borderId="0" xfId="545" applyFont="1" applyAlignment="1">
      <alignment wrapText="1"/>
      <protection/>
    </xf>
    <xf numFmtId="0" fontId="2" fillId="0" borderId="0" xfId="0" applyFont="1" applyAlignment="1">
      <alignment wrapText="1"/>
    </xf>
    <xf numFmtId="3" fontId="79" fillId="0" borderId="0" xfId="158" applyNumberFormat="1" applyFont="1" applyBorder="1" applyAlignment="1">
      <alignment horizontal="center"/>
      <protection/>
    </xf>
    <xf numFmtId="3" fontId="4" fillId="0" borderId="0" xfId="788" applyNumberFormat="1" applyFont="1" applyBorder="1" applyAlignment="1">
      <alignment horizontal="center"/>
      <protection/>
    </xf>
    <xf numFmtId="0" fontId="2" fillId="0" borderId="0" xfId="0" applyFont="1" applyAlignment="1">
      <alignment/>
    </xf>
  </cellXfs>
  <cellStyles count="7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ells 2" xfId="68"/>
    <cellStyle name="Check Cell" xfId="69"/>
    <cellStyle name="Check Cell 2" xfId="70"/>
    <cellStyle name="column field" xfId="71"/>
    <cellStyle name="column field 2" xfId="72"/>
    <cellStyle name="Comma" xfId="73"/>
    <cellStyle name="Comma [0]" xfId="74"/>
    <cellStyle name="Comma 10" xfId="75"/>
    <cellStyle name="Comma 11" xfId="76"/>
    <cellStyle name="Comma 11 2" xfId="77"/>
    <cellStyle name="Comma 12" xfId="78"/>
    <cellStyle name="Comma 12 2" xfId="79"/>
    <cellStyle name="Comma 13" xfId="80"/>
    <cellStyle name="Comma 13 2" xfId="81"/>
    <cellStyle name="Comma 2" xfId="82"/>
    <cellStyle name="Comma 2 2" xfId="83"/>
    <cellStyle name="Comma 2 3" xfId="84"/>
    <cellStyle name="Comma 3" xfId="85"/>
    <cellStyle name="Comma 4" xfId="86"/>
    <cellStyle name="Comma 5" xfId="87"/>
    <cellStyle name="Comma 6" xfId="88"/>
    <cellStyle name="Comma 6 2" xfId="89"/>
    <cellStyle name="Comma 7" xfId="90"/>
    <cellStyle name="Comma 8" xfId="91"/>
    <cellStyle name="Comma 8 2" xfId="92"/>
    <cellStyle name="Comma 9" xfId="93"/>
    <cellStyle name="Comma 9 2" xfId="94"/>
    <cellStyle name="Currency" xfId="95"/>
    <cellStyle name="Currency [0]" xfId="96"/>
    <cellStyle name="Explanatory Text" xfId="97"/>
    <cellStyle name="Explanatory Text 2" xfId="98"/>
    <cellStyle name="field" xfId="99"/>
    <cellStyle name="field 2" xfId="100"/>
    <cellStyle name="field names" xfId="101"/>
    <cellStyle name="Followed Hyperlink" xfId="102"/>
    <cellStyle name="footer" xfId="103"/>
    <cellStyle name="Good" xfId="104"/>
    <cellStyle name="Good 2" xfId="105"/>
    <cellStyle name="Heading" xfId="106"/>
    <cellStyle name="Heading 1" xfId="107"/>
    <cellStyle name="Heading 1 2" xfId="108"/>
    <cellStyle name="heading 10" xfId="109"/>
    <cellStyle name="heading 11" xfId="110"/>
    <cellStyle name="heading 12" xfId="111"/>
    <cellStyle name="heading 13" xfId="112"/>
    <cellStyle name="Heading 2" xfId="113"/>
    <cellStyle name="Heading 2 2" xfId="114"/>
    <cellStyle name="Heading 3" xfId="115"/>
    <cellStyle name="Heading 3 2" xfId="116"/>
    <cellStyle name="Heading 4" xfId="117"/>
    <cellStyle name="Heading 4 2" xfId="118"/>
    <cellStyle name="heading 5" xfId="119"/>
    <cellStyle name="heading 6" xfId="120"/>
    <cellStyle name="heading 7" xfId="121"/>
    <cellStyle name="heading 8" xfId="122"/>
    <cellStyle name="heading 9" xfId="123"/>
    <cellStyle name="Heading1" xfId="124"/>
    <cellStyle name="Hyperlink" xfId="125"/>
    <cellStyle name="Hyperlink 2" xfId="126"/>
    <cellStyle name="Hyperlink 2 2" xfId="127"/>
    <cellStyle name="Hyperlink 2 3" xfId="128"/>
    <cellStyle name="Hyperlink 2 4" xfId="129"/>
    <cellStyle name="Hyperlink 3" xfId="130"/>
    <cellStyle name="Hyperlink 4" xfId="131"/>
    <cellStyle name="Hyperlink 5" xfId="132"/>
    <cellStyle name="Input" xfId="133"/>
    <cellStyle name="Input 2" xfId="134"/>
    <cellStyle name="Linked Cell" xfId="135"/>
    <cellStyle name="Linked Cell 2" xfId="136"/>
    <cellStyle name="Neutral" xfId="137"/>
    <cellStyle name="Neutral 2" xfId="138"/>
    <cellStyle name="Normal 10" xfId="139"/>
    <cellStyle name="Normal 100" xfId="140"/>
    <cellStyle name="Normal 101" xfId="141"/>
    <cellStyle name="Normal 102" xfId="142"/>
    <cellStyle name="Normal 103" xfId="143"/>
    <cellStyle name="Normal 104" xfId="144"/>
    <cellStyle name="Normal 105" xfId="145"/>
    <cellStyle name="Normal 106" xfId="146"/>
    <cellStyle name="Normal 107" xfId="147"/>
    <cellStyle name="Normal 108" xfId="148"/>
    <cellStyle name="Normal 109" xfId="149"/>
    <cellStyle name="Normal 11" xfId="150"/>
    <cellStyle name="Normal 110" xfId="151"/>
    <cellStyle name="Normal 111" xfId="152"/>
    <cellStyle name="Normal 112" xfId="153"/>
    <cellStyle name="Normal 113" xfId="154"/>
    <cellStyle name="Normal 114" xfId="155"/>
    <cellStyle name="Normal 115" xfId="156"/>
    <cellStyle name="Normal 116" xfId="157"/>
    <cellStyle name="Normal 117" xfId="158"/>
    <cellStyle name="Normal 118" xfId="159"/>
    <cellStyle name="Normal 118 2" xfId="160"/>
    <cellStyle name="Normal 119" xfId="161"/>
    <cellStyle name="Normal 119 2" xfId="162"/>
    <cellStyle name="Normal 12" xfId="163"/>
    <cellStyle name="Normal 120" xfId="164"/>
    <cellStyle name="Normal 120 2" xfId="165"/>
    <cellStyle name="Normal 121" xfId="166"/>
    <cellStyle name="Normal 121 2" xfId="167"/>
    <cellStyle name="Normal 122" xfId="168"/>
    <cellStyle name="Normal 122 2" xfId="169"/>
    <cellStyle name="Normal 123" xfId="170"/>
    <cellStyle name="Normal 123 2" xfId="171"/>
    <cellStyle name="Normal 124" xfId="172"/>
    <cellStyle name="Normal 124 2" xfId="173"/>
    <cellStyle name="Normal 125" xfId="174"/>
    <cellStyle name="Normal 125 2" xfId="175"/>
    <cellStyle name="Normal 126" xfId="176"/>
    <cellStyle name="Normal 126 2" xfId="177"/>
    <cellStyle name="Normal 127" xfId="178"/>
    <cellStyle name="Normal 127 2" xfId="179"/>
    <cellStyle name="Normal 128" xfId="180"/>
    <cellStyle name="Normal 128 2" xfId="181"/>
    <cellStyle name="Normal 129" xfId="182"/>
    <cellStyle name="Normal 129 2" xfId="183"/>
    <cellStyle name="Normal 13" xfId="184"/>
    <cellStyle name="Normal 130" xfId="185"/>
    <cellStyle name="Normal 130 2" xfId="186"/>
    <cellStyle name="Normal 131" xfId="187"/>
    <cellStyle name="Normal 131 2" xfId="188"/>
    <cellStyle name="Normal 132" xfId="189"/>
    <cellStyle name="Normal 132 2" xfId="190"/>
    <cellStyle name="Normal 133" xfId="191"/>
    <cellStyle name="Normal 133 2" xfId="192"/>
    <cellStyle name="Normal 134" xfId="193"/>
    <cellStyle name="Normal 134 2" xfId="194"/>
    <cellStyle name="Normal 135" xfId="195"/>
    <cellStyle name="Normal 135 2" xfId="196"/>
    <cellStyle name="Normal 136" xfId="197"/>
    <cellStyle name="Normal 136 2" xfId="198"/>
    <cellStyle name="Normal 137" xfId="199"/>
    <cellStyle name="Normal 137 2" xfId="200"/>
    <cellStyle name="Normal 138" xfId="201"/>
    <cellStyle name="Normal 138 2" xfId="202"/>
    <cellStyle name="Normal 139" xfId="203"/>
    <cellStyle name="Normal 139 2" xfId="204"/>
    <cellStyle name="Normal 14" xfId="205"/>
    <cellStyle name="Normal 140" xfId="206"/>
    <cellStyle name="Normal 140 2" xfId="207"/>
    <cellStyle name="Normal 141" xfId="208"/>
    <cellStyle name="Normal 141 2" xfId="209"/>
    <cellStyle name="Normal 142" xfId="210"/>
    <cellStyle name="Normal 142 2" xfId="211"/>
    <cellStyle name="Normal 143" xfId="212"/>
    <cellStyle name="Normal 143 2" xfId="213"/>
    <cellStyle name="Normal 144" xfId="214"/>
    <cellStyle name="Normal 144 2" xfId="215"/>
    <cellStyle name="Normal 145" xfId="216"/>
    <cellStyle name="Normal 145 2" xfId="217"/>
    <cellStyle name="Normal 146" xfId="218"/>
    <cellStyle name="Normal 146 2" xfId="219"/>
    <cellStyle name="Normal 147" xfId="220"/>
    <cellStyle name="Normal 147 2" xfId="221"/>
    <cellStyle name="Normal 148" xfId="222"/>
    <cellStyle name="Normal 148 2" xfId="223"/>
    <cellStyle name="Normal 149" xfId="224"/>
    <cellStyle name="Normal 149 2" xfId="225"/>
    <cellStyle name="Normal 15" xfId="226"/>
    <cellStyle name="Normal 150" xfId="227"/>
    <cellStyle name="Normal 150 2" xfId="228"/>
    <cellStyle name="Normal 151" xfId="229"/>
    <cellStyle name="Normal 151 2" xfId="230"/>
    <cellStyle name="Normal 152" xfId="231"/>
    <cellStyle name="Normal 152 2" xfId="232"/>
    <cellStyle name="Normal 153" xfId="233"/>
    <cellStyle name="Normal 153 2" xfId="234"/>
    <cellStyle name="Normal 154" xfId="235"/>
    <cellStyle name="Normal 154 2" xfId="236"/>
    <cellStyle name="Normal 155" xfId="237"/>
    <cellStyle name="Normal 155 2" xfId="238"/>
    <cellStyle name="Normal 156" xfId="239"/>
    <cellStyle name="Normal 156 2" xfId="240"/>
    <cellStyle name="Normal 157" xfId="241"/>
    <cellStyle name="Normal 157 2" xfId="242"/>
    <cellStyle name="Normal 158" xfId="243"/>
    <cellStyle name="Normal 158 2" xfId="244"/>
    <cellStyle name="Normal 159" xfId="245"/>
    <cellStyle name="Normal 159 2" xfId="246"/>
    <cellStyle name="Normal 16" xfId="247"/>
    <cellStyle name="Normal 160" xfId="248"/>
    <cellStyle name="Normal 160 2" xfId="249"/>
    <cellStyle name="Normal 161" xfId="250"/>
    <cellStyle name="Normal 161 2" xfId="251"/>
    <cellStyle name="Normal 162" xfId="252"/>
    <cellStyle name="Normal 162 2" xfId="253"/>
    <cellStyle name="Normal 163" xfId="254"/>
    <cellStyle name="Normal 163 2" xfId="255"/>
    <cellStyle name="Normal 164" xfId="256"/>
    <cellStyle name="Normal 164 2" xfId="257"/>
    <cellStyle name="Normal 165" xfId="258"/>
    <cellStyle name="Normal 165 2" xfId="259"/>
    <cellStyle name="Normal 166" xfId="260"/>
    <cellStyle name="Normal 166 2" xfId="261"/>
    <cellStyle name="Normal 167" xfId="262"/>
    <cellStyle name="Normal 167 2" xfId="263"/>
    <cellStyle name="Normal 168" xfId="264"/>
    <cellStyle name="Normal 168 2" xfId="265"/>
    <cellStyle name="Normal 169" xfId="266"/>
    <cellStyle name="Normal 169 2" xfId="267"/>
    <cellStyle name="Normal 17" xfId="268"/>
    <cellStyle name="Normal 170" xfId="269"/>
    <cellStyle name="Normal 170 2" xfId="270"/>
    <cellStyle name="Normal 171" xfId="271"/>
    <cellStyle name="Normal 171 2" xfId="272"/>
    <cellStyle name="Normal 172" xfId="273"/>
    <cellStyle name="Normal 172 2" xfId="274"/>
    <cellStyle name="Normal 173" xfId="275"/>
    <cellStyle name="Normal 173 2" xfId="276"/>
    <cellStyle name="Normal 174" xfId="277"/>
    <cellStyle name="Normal 174 2" xfId="278"/>
    <cellStyle name="Normal 175" xfId="279"/>
    <cellStyle name="Normal 175 2" xfId="280"/>
    <cellStyle name="Normal 176" xfId="281"/>
    <cellStyle name="Normal 176 2" xfId="282"/>
    <cellStyle name="Normal 177" xfId="283"/>
    <cellStyle name="Normal 177 2" xfId="284"/>
    <cellStyle name="Normal 178" xfId="285"/>
    <cellStyle name="Normal 178 2" xfId="286"/>
    <cellStyle name="Normal 179" xfId="287"/>
    <cellStyle name="Normal 179 2" xfId="288"/>
    <cellStyle name="Normal 18" xfId="289"/>
    <cellStyle name="Normal 180" xfId="290"/>
    <cellStyle name="Normal 180 2" xfId="291"/>
    <cellStyle name="Normal 181" xfId="292"/>
    <cellStyle name="Normal 181 2" xfId="293"/>
    <cellStyle name="Normal 182" xfId="294"/>
    <cellStyle name="Normal 182 2" xfId="295"/>
    <cellStyle name="Normal 183" xfId="296"/>
    <cellStyle name="Normal 183 2" xfId="297"/>
    <cellStyle name="Normal 184" xfId="298"/>
    <cellStyle name="Normal 184 2" xfId="299"/>
    <cellStyle name="Normal 185" xfId="300"/>
    <cellStyle name="Normal 185 2" xfId="301"/>
    <cellStyle name="Normal 186" xfId="302"/>
    <cellStyle name="Normal 186 2" xfId="303"/>
    <cellStyle name="Normal 187" xfId="304"/>
    <cellStyle name="Normal 187 2" xfId="305"/>
    <cellStyle name="Normal 188" xfId="306"/>
    <cellStyle name="Normal 188 2" xfId="307"/>
    <cellStyle name="Normal 189" xfId="308"/>
    <cellStyle name="Normal 189 2" xfId="309"/>
    <cellStyle name="Normal 19" xfId="310"/>
    <cellStyle name="Normal 190" xfId="311"/>
    <cellStyle name="Normal 190 2" xfId="312"/>
    <cellStyle name="Normal 191" xfId="313"/>
    <cellStyle name="Normal 191 2" xfId="314"/>
    <cellStyle name="Normal 192" xfId="315"/>
    <cellStyle name="Normal 192 2" xfId="316"/>
    <cellStyle name="Normal 193" xfId="317"/>
    <cellStyle name="Normal 193 2" xfId="318"/>
    <cellStyle name="Normal 194" xfId="319"/>
    <cellStyle name="Normal 194 2" xfId="320"/>
    <cellStyle name="Normal 195" xfId="321"/>
    <cellStyle name="Normal 195 2" xfId="322"/>
    <cellStyle name="Normal 196" xfId="323"/>
    <cellStyle name="Normal 196 2" xfId="324"/>
    <cellStyle name="Normal 197" xfId="325"/>
    <cellStyle name="Normal 197 2" xfId="326"/>
    <cellStyle name="Normal 198" xfId="327"/>
    <cellStyle name="Normal 198 2" xfId="328"/>
    <cellStyle name="Normal 199" xfId="329"/>
    <cellStyle name="Normal 199 2" xfId="330"/>
    <cellStyle name="Normal 2" xfId="331"/>
    <cellStyle name="Normal 2 2" xfId="332"/>
    <cellStyle name="Normal 2 2 2" xfId="333"/>
    <cellStyle name="Normal 2 3" xfId="334"/>
    <cellStyle name="Normal 2 4" xfId="335"/>
    <cellStyle name="Normal 20" xfId="336"/>
    <cellStyle name="Normal 200" xfId="337"/>
    <cellStyle name="Normal 200 2" xfId="338"/>
    <cellStyle name="Normal 201" xfId="339"/>
    <cellStyle name="Normal 201 2" xfId="340"/>
    <cellStyle name="Normal 202" xfId="341"/>
    <cellStyle name="Normal 202 2" xfId="342"/>
    <cellStyle name="Normal 203" xfId="343"/>
    <cellStyle name="Normal 203 2" xfId="344"/>
    <cellStyle name="Normal 204" xfId="345"/>
    <cellStyle name="Normal 204 2" xfId="346"/>
    <cellStyle name="Normal 205" xfId="347"/>
    <cellStyle name="Normal 205 2" xfId="348"/>
    <cellStyle name="Normal 206" xfId="349"/>
    <cellStyle name="Normal 206 2" xfId="350"/>
    <cellStyle name="Normal 207" xfId="351"/>
    <cellStyle name="Normal 207 2" xfId="352"/>
    <cellStyle name="Normal 208" xfId="353"/>
    <cellStyle name="Normal 208 2" xfId="354"/>
    <cellStyle name="Normal 209" xfId="355"/>
    <cellStyle name="Normal 209 2" xfId="356"/>
    <cellStyle name="Normal 21" xfId="357"/>
    <cellStyle name="Normal 210" xfId="358"/>
    <cellStyle name="Normal 210 2" xfId="359"/>
    <cellStyle name="Normal 211" xfId="360"/>
    <cellStyle name="Normal 211 2" xfId="361"/>
    <cellStyle name="Normal 212" xfId="362"/>
    <cellStyle name="Normal 212 2" xfId="363"/>
    <cellStyle name="Normal 213" xfId="364"/>
    <cellStyle name="Normal 213 2" xfId="365"/>
    <cellStyle name="Normal 214" xfId="366"/>
    <cellStyle name="Normal 214 2" xfId="367"/>
    <cellStyle name="Normal 215" xfId="368"/>
    <cellStyle name="Normal 215 2" xfId="369"/>
    <cellStyle name="Normal 216" xfId="370"/>
    <cellStyle name="Normal 216 2" xfId="371"/>
    <cellStyle name="Normal 217" xfId="372"/>
    <cellStyle name="Normal 217 2" xfId="373"/>
    <cellStyle name="Normal 218" xfId="374"/>
    <cellStyle name="Normal 218 2" xfId="375"/>
    <cellStyle name="Normal 219" xfId="376"/>
    <cellStyle name="Normal 219 2" xfId="377"/>
    <cellStyle name="Normal 22" xfId="378"/>
    <cellStyle name="Normal 220" xfId="379"/>
    <cellStyle name="Normal 220 2" xfId="380"/>
    <cellStyle name="Normal 221" xfId="381"/>
    <cellStyle name="Normal 221 2" xfId="382"/>
    <cellStyle name="Normal 222" xfId="383"/>
    <cellStyle name="Normal 222 2" xfId="384"/>
    <cellStyle name="Normal 223" xfId="385"/>
    <cellStyle name="Normal 223 2" xfId="386"/>
    <cellStyle name="Normal 224" xfId="387"/>
    <cellStyle name="Normal 224 2" xfId="388"/>
    <cellStyle name="Normal 225" xfId="389"/>
    <cellStyle name="Normal 225 2" xfId="390"/>
    <cellStyle name="Normal 226" xfId="391"/>
    <cellStyle name="Normal 226 2" xfId="392"/>
    <cellStyle name="Normal 227" xfId="393"/>
    <cellStyle name="Normal 227 2" xfId="394"/>
    <cellStyle name="Normal 228" xfId="395"/>
    <cellStyle name="Normal 228 2" xfId="396"/>
    <cellStyle name="Normal 229" xfId="397"/>
    <cellStyle name="Normal 229 2" xfId="398"/>
    <cellStyle name="Normal 23" xfId="399"/>
    <cellStyle name="Normal 230" xfId="400"/>
    <cellStyle name="Normal 230 2" xfId="401"/>
    <cellStyle name="Normal 231" xfId="402"/>
    <cellStyle name="Normal 231 2" xfId="403"/>
    <cellStyle name="Normal 232" xfId="404"/>
    <cellStyle name="Normal 232 2" xfId="405"/>
    <cellStyle name="Normal 233" xfId="406"/>
    <cellStyle name="Normal 233 2" xfId="407"/>
    <cellStyle name="Normal 234" xfId="408"/>
    <cellStyle name="Normal 234 2" xfId="409"/>
    <cellStyle name="Normal 235" xfId="410"/>
    <cellStyle name="Normal 235 2" xfId="411"/>
    <cellStyle name="Normal 236" xfId="412"/>
    <cellStyle name="Normal 236 2" xfId="413"/>
    <cellStyle name="Normal 237" xfId="414"/>
    <cellStyle name="Normal 237 2" xfId="415"/>
    <cellStyle name="Normal 238" xfId="416"/>
    <cellStyle name="Normal 238 2" xfId="417"/>
    <cellStyle name="Normal 239" xfId="418"/>
    <cellStyle name="Normal 239 2" xfId="419"/>
    <cellStyle name="Normal 24" xfId="420"/>
    <cellStyle name="Normal 240" xfId="421"/>
    <cellStyle name="Normal 240 2" xfId="422"/>
    <cellStyle name="Normal 241" xfId="423"/>
    <cellStyle name="Normal 241 2" xfId="424"/>
    <cellStyle name="Normal 242" xfId="425"/>
    <cellStyle name="Normal 242 2" xfId="426"/>
    <cellStyle name="Normal 243" xfId="427"/>
    <cellStyle name="Normal 243 2" xfId="428"/>
    <cellStyle name="Normal 244" xfId="429"/>
    <cellStyle name="Normal 244 2" xfId="430"/>
    <cellStyle name="Normal 245" xfId="431"/>
    <cellStyle name="Normal 245 2" xfId="432"/>
    <cellStyle name="Normal 246" xfId="433"/>
    <cellStyle name="Normal 246 2" xfId="434"/>
    <cellStyle name="Normal 247" xfId="435"/>
    <cellStyle name="Normal 247 2" xfId="436"/>
    <cellStyle name="Normal 248" xfId="437"/>
    <cellStyle name="Normal 248 2" xfId="438"/>
    <cellStyle name="Normal 249" xfId="439"/>
    <cellStyle name="Normal 249 2" xfId="440"/>
    <cellStyle name="Normal 25" xfId="441"/>
    <cellStyle name="Normal 250" xfId="442"/>
    <cellStyle name="Normal 250 2" xfId="443"/>
    <cellStyle name="Normal 251" xfId="444"/>
    <cellStyle name="Normal 251 2" xfId="445"/>
    <cellStyle name="Normal 252" xfId="446"/>
    <cellStyle name="Normal 252 2" xfId="447"/>
    <cellStyle name="Normal 253" xfId="448"/>
    <cellStyle name="Normal 253 2" xfId="449"/>
    <cellStyle name="Normal 254" xfId="450"/>
    <cellStyle name="Normal 254 2" xfId="451"/>
    <cellStyle name="Normal 255" xfId="452"/>
    <cellStyle name="Normal 255 2" xfId="453"/>
    <cellStyle name="Normal 256" xfId="454"/>
    <cellStyle name="Normal 256 2" xfId="455"/>
    <cellStyle name="Normal 257" xfId="456"/>
    <cellStyle name="Normal 257 2" xfId="457"/>
    <cellStyle name="Normal 258" xfId="458"/>
    <cellStyle name="Normal 258 2" xfId="459"/>
    <cellStyle name="Normal 259" xfId="460"/>
    <cellStyle name="Normal 259 2" xfId="461"/>
    <cellStyle name="Normal 26" xfId="462"/>
    <cellStyle name="Normal 260" xfId="463"/>
    <cellStyle name="Normal 261" xfId="464"/>
    <cellStyle name="Normal 261 2" xfId="465"/>
    <cellStyle name="Normal 262" xfId="466"/>
    <cellStyle name="Normal 262 2" xfId="467"/>
    <cellStyle name="Normal 263" xfId="468"/>
    <cellStyle name="Normal 263 2" xfId="469"/>
    <cellStyle name="Normal 264" xfId="470"/>
    <cellStyle name="Normal 264 2" xfId="471"/>
    <cellStyle name="Normal 265" xfId="472"/>
    <cellStyle name="Normal 265 2" xfId="473"/>
    <cellStyle name="Normal 266" xfId="474"/>
    <cellStyle name="Normal 266 2" xfId="475"/>
    <cellStyle name="Normal 267" xfId="476"/>
    <cellStyle name="Normal 267 2" xfId="477"/>
    <cellStyle name="Normal 268" xfId="478"/>
    <cellStyle name="Normal 268 2" xfId="479"/>
    <cellStyle name="Normal 269" xfId="480"/>
    <cellStyle name="Normal 269 2" xfId="481"/>
    <cellStyle name="Normal 27" xfId="482"/>
    <cellStyle name="Normal 270" xfId="483"/>
    <cellStyle name="Normal 270 2" xfId="484"/>
    <cellStyle name="Normal 271" xfId="485"/>
    <cellStyle name="Normal 271 2" xfId="486"/>
    <cellStyle name="Normal 272" xfId="487"/>
    <cellStyle name="Normal 272 2" xfId="488"/>
    <cellStyle name="Normal 273" xfId="489"/>
    <cellStyle name="Normal 273 2" xfId="490"/>
    <cellStyle name="Normal 274" xfId="491"/>
    <cellStyle name="Normal 274 2" xfId="492"/>
    <cellStyle name="Normal 275" xfId="493"/>
    <cellStyle name="Normal 275 2" xfId="494"/>
    <cellStyle name="Normal 276" xfId="495"/>
    <cellStyle name="Normal 276 2" xfId="496"/>
    <cellStyle name="Normal 277" xfId="497"/>
    <cellStyle name="Normal 277 2" xfId="498"/>
    <cellStyle name="Normal 278" xfId="499"/>
    <cellStyle name="Normal 278 2" xfId="500"/>
    <cellStyle name="Normal 279" xfId="501"/>
    <cellStyle name="Normal 279 2" xfId="502"/>
    <cellStyle name="Normal 28" xfId="503"/>
    <cellStyle name="Normal 280" xfId="504"/>
    <cellStyle name="Normal 280 2" xfId="505"/>
    <cellStyle name="Normal 281" xfId="506"/>
    <cellStyle name="Normal 281 2" xfId="507"/>
    <cellStyle name="Normal 282" xfId="508"/>
    <cellStyle name="Normal 282 2" xfId="509"/>
    <cellStyle name="Normal 283" xfId="510"/>
    <cellStyle name="Normal 283 2" xfId="511"/>
    <cellStyle name="Normal 284" xfId="512"/>
    <cellStyle name="Normal 284 2" xfId="513"/>
    <cellStyle name="Normal 285" xfId="514"/>
    <cellStyle name="Normal 285 2" xfId="515"/>
    <cellStyle name="Normal 286" xfId="516"/>
    <cellStyle name="Normal 286 2" xfId="517"/>
    <cellStyle name="Normal 287" xfId="518"/>
    <cellStyle name="Normal 287 2" xfId="519"/>
    <cellStyle name="Normal 288" xfId="520"/>
    <cellStyle name="Normal 288 2" xfId="521"/>
    <cellStyle name="Normal 289" xfId="522"/>
    <cellStyle name="Normal 289 2" xfId="523"/>
    <cellStyle name="Normal 29" xfId="524"/>
    <cellStyle name="Normal 290" xfId="525"/>
    <cellStyle name="Normal 290 2" xfId="526"/>
    <cellStyle name="Normal 291" xfId="527"/>
    <cellStyle name="Normal 291 2" xfId="528"/>
    <cellStyle name="Normal 292" xfId="529"/>
    <cellStyle name="Normal 292 2" xfId="530"/>
    <cellStyle name="Normal 293" xfId="531"/>
    <cellStyle name="Normal 293 2" xfId="532"/>
    <cellStyle name="Normal 294" xfId="533"/>
    <cellStyle name="Normal 294 2" xfId="534"/>
    <cellStyle name="Normal 295" xfId="535"/>
    <cellStyle name="Normal 295 2" xfId="536"/>
    <cellStyle name="Normal 296" xfId="537"/>
    <cellStyle name="Normal 296 2" xfId="538"/>
    <cellStyle name="Normal 297" xfId="539"/>
    <cellStyle name="Normal 297 2" xfId="540"/>
    <cellStyle name="Normal 298" xfId="541"/>
    <cellStyle name="Normal 298 2" xfId="542"/>
    <cellStyle name="Normal 299" xfId="543"/>
    <cellStyle name="Normal 299 2" xfId="544"/>
    <cellStyle name="Normal 3" xfId="545"/>
    <cellStyle name="Normal 3 2" xfId="546"/>
    <cellStyle name="Normal 3 3" xfId="547"/>
    <cellStyle name="Normal 3 4" xfId="548"/>
    <cellStyle name="Normal 30" xfId="549"/>
    <cellStyle name="Normal 300" xfId="550"/>
    <cellStyle name="Normal 300 2" xfId="551"/>
    <cellStyle name="Normal 301" xfId="552"/>
    <cellStyle name="Normal 301 2" xfId="553"/>
    <cellStyle name="Normal 302" xfId="554"/>
    <cellStyle name="Normal 302 2" xfId="555"/>
    <cellStyle name="Normal 303" xfId="556"/>
    <cellStyle name="Normal 303 2" xfId="557"/>
    <cellStyle name="Normal 304" xfId="558"/>
    <cellStyle name="Normal 304 2" xfId="559"/>
    <cellStyle name="Normal 305" xfId="560"/>
    <cellStyle name="Normal 305 2" xfId="561"/>
    <cellStyle name="Normal 306" xfId="562"/>
    <cellStyle name="Normal 306 2" xfId="563"/>
    <cellStyle name="Normal 307" xfId="564"/>
    <cellStyle name="Normal 307 2" xfId="565"/>
    <cellStyle name="Normal 308" xfId="566"/>
    <cellStyle name="Normal 308 2" xfId="567"/>
    <cellStyle name="Normal 309" xfId="568"/>
    <cellStyle name="Normal 309 2" xfId="569"/>
    <cellStyle name="Normal 31" xfId="570"/>
    <cellStyle name="Normal 310" xfId="571"/>
    <cellStyle name="Normal 310 2" xfId="572"/>
    <cellStyle name="Normal 311" xfId="573"/>
    <cellStyle name="Normal 311 2" xfId="574"/>
    <cellStyle name="Normal 312" xfId="575"/>
    <cellStyle name="Normal 312 2" xfId="576"/>
    <cellStyle name="Normal 313" xfId="577"/>
    <cellStyle name="Normal 313 2" xfId="578"/>
    <cellStyle name="Normal 314" xfId="579"/>
    <cellStyle name="Normal 314 2" xfId="580"/>
    <cellStyle name="Normal 315" xfId="581"/>
    <cellStyle name="Normal 315 2" xfId="582"/>
    <cellStyle name="Normal 316" xfId="583"/>
    <cellStyle name="Normal 316 2" xfId="584"/>
    <cellStyle name="Normal 317" xfId="585"/>
    <cellStyle name="Normal 317 2" xfId="586"/>
    <cellStyle name="Normal 318" xfId="587"/>
    <cellStyle name="Normal 318 2" xfId="588"/>
    <cellStyle name="Normal 319" xfId="589"/>
    <cellStyle name="Normal 319 2" xfId="590"/>
    <cellStyle name="Normal 32" xfId="591"/>
    <cellStyle name="Normal 320" xfId="592"/>
    <cellStyle name="Normal 320 2" xfId="593"/>
    <cellStyle name="Normal 321" xfId="594"/>
    <cellStyle name="Normal 321 2" xfId="595"/>
    <cellStyle name="Normal 322" xfId="596"/>
    <cellStyle name="Normal 322 2" xfId="597"/>
    <cellStyle name="Normal 323" xfId="598"/>
    <cellStyle name="Normal 323 2" xfId="599"/>
    <cellStyle name="Normal 324" xfId="600"/>
    <cellStyle name="Normal 324 2" xfId="601"/>
    <cellStyle name="Normal 325" xfId="602"/>
    <cellStyle name="Normal 325 2" xfId="603"/>
    <cellStyle name="Normal 326" xfId="604"/>
    <cellStyle name="Normal 326 2" xfId="605"/>
    <cellStyle name="Normal 327" xfId="606"/>
    <cellStyle name="Normal 327 2" xfId="607"/>
    <cellStyle name="Normal 328" xfId="608"/>
    <cellStyle name="Normal 328 2" xfId="609"/>
    <cellStyle name="Normal 329" xfId="610"/>
    <cellStyle name="Normal 329 2" xfId="611"/>
    <cellStyle name="Normal 33" xfId="612"/>
    <cellStyle name="Normal 330" xfId="613"/>
    <cellStyle name="Normal 330 2" xfId="614"/>
    <cellStyle name="Normal 331" xfId="615"/>
    <cellStyle name="Normal 331 2" xfId="616"/>
    <cellStyle name="Normal 332" xfId="617"/>
    <cellStyle name="Normal 333" xfId="618"/>
    <cellStyle name="Normal 333 2" xfId="619"/>
    <cellStyle name="Normal 334" xfId="620"/>
    <cellStyle name="Normal 334 2" xfId="621"/>
    <cellStyle name="Normal 335" xfId="622"/>
    <cellStyle name="Normal 335 2" xfId="623"/>
    <cellStyle name="Normal 336" xfId="624"/>
    <cellStyle name="Normal 336 2" xfId="625"/>
    <cellStyle name="Normal 337" xfId="626"/>
    <cellStyle name="Normal 337 2" xfId="627"/>
    <cellStyle name="Normal 338" xfId="628"/>
    <cellStyle name="Normal 338 2" xfId="629"/>
    <cellStyle name="Normal 339" xfId="630"/>
    <cellStyle name="Normal 339 2" xfId="631"/>
    <cellStyle name="Normal 34" xfId="632"/>
    <cellStyle name="Normal 340" xfId="633"/>
    <cellStyle name="Normal 341" xfId="634"/>
    <cellStyle name="Normal 341 2" xfId="635"/>
    <cellStyle name="Normal 342" xfId="636"/>
    <cellStyle name="Normal 343" xfId="637"/>
    <cellStyle name="Normal 344" xfId="638"/>
    <cellStyle name="Normal 344 2" xfId="639"/>
    <cellStyle name="Normal 345" xfId="640"/>
    <cellStyle name="Normal 345 2" xfId="641"/>
    <cellStyle name="Normal 35" xfId="642"/>
    <cellStyle name="Normal 36" xfId="643"/>
    <cellStyle name="Normal 37" xfId="644"/>
    <cellStyle name="Normal 38" xfId="645"/>
    <cellStyle name="Normal 39" xfId="646"/>
    <cellStyle name="Normal 4" xfId="647"/>
    <cellStyle name="Normal 4 2" xfId="648"/>
    <cellStyle name="Normal 4 3" xfId="649"/>
    <cellStyle name="Normal 40" xfId="650"/>
    <cellStyle name="Normal 41" xfId="651"/>
    <cellStyle name="Normal 42" xfId="652"/>
    <cellStyle name="Normal 43" xfId="653"/>
    <cellStyle name="Normal 44" xfId="654"/>
    <cellStyle name="Normal 45" xfId="655"/>
    <cellStyle name="Normal 46" xfId="656"/>
    <cellStyle name="Normal 47" xfId="657"/>
    <cellStyle name="Normal 48" xfId="658"/>
    <cellStyle name="Normal 49" xfId="659"/>
    <cellStyle name="Normal 5" xfId="660"/>
    <cellStyle name="Normal 5 2" xfId="661"/>
    <cellStyle name="Normal 50" xfId="662"/>
    <cellStyle name="Normal 51" xfId="663"/>
    <cellStyle name="Normal 52" xfId="664"/>
    <cellStyle name="Normal 53" xfId="665"/>
    <cellStyle name="Normal 54" xfId="666"/>
    <cellStyle name="Normal 55" xfId="667"/>
    <cellStyle name="Normal 56" xfId="668"/>
    <cellStyle name="Normal 57" xfId="669"/>
    <cellStyle name="Normal 58" xfId="670"/>
    <cellStyle name="Normal 59" xfId="671"/>
    <cellStyle name="Normal 6" xfId="672"/>
    <cellStyle name="Normal 60" xfId="673"/>
    <cellStyle name="Normal 61" xfId="674"/>
    <cellStyle name="Normal 62" xfId="675"/>
    <cellStyle name="Normal 63" xfId="676"/>
    <cellStyle name="Normal 64" xfId="677"/>
    <cellStyle name="Normal 65" xfId="678"/>
    <cellStyle name="Normal 66" xfId="679"/>
    <cellStyle name="Normal 67" xfId="680"/>
    <cellStyle name="Normal 68" xfId="681"/>
    <cellStyle name="Normal 69" xfId="682"/>
    <cellStyle name="Normal 7" xfId="683"/>
    <cellStyle name="Normal 70" xfId="684"/>
    <cellStyle name="Normal 71" xfId="685"/>
    <cellStyle name="Normal 72" xfId="686"/>
    <cellStyle name="Normal 73" xfId="687"/>
    <cellStyle name="Normal 74" xfId="688"/>
    <cellStyle name="Normal 75" xfId="689"/>
    <cellStyle name="Normal 76" xfId="690"/>
    <cellStyle name="Normal 77" xfId="691"/>
    <cellStyle name="Normal 78" xfId="692"/>
    <cellStyle name="Normal 79" xfId="693"/>
    <cellStyle name="Normal 8" xfId="694"/>
    <cellStyle name="Normal 80" xfId="695"/>
    <cellStyle name="Normal 81" xfId="696"/>
    <cellStyle name="Normal 82" xfId="697"/>
    <cellStyle name="Normal 83" xfId="698"/>
    <cellStyle name="Normal 84" xfId="699"/>
    <cellStyle name="Normal 85" xfId="700"/>
    <cellStyle name="Normal 86" xfId="701"/>
    <cellStyle name="Normal 87" xfId="702"/>
    <cellStyle name="Normal 88" xfId="703"/>
    <cellStyle name="Normal 89" xfId="704"/>
    <cellStyle name="Normal 9" xfId="705"/>
    <cellStyle name="Normal 90" xfId="706"/>
    <cellStyle name="Normal 91" xfId="707"/>
    <cellStyle name="Normal 92" xfId="708"/>
    <cellStyle name="Normal 93" xfId="709"/>
    <cellStyle name="Normal 94" xfId="710"/>
    <cellStyle name="Normal 95" xfId="711"/>
    <cellStyle name="Normal 96" xfId="712"/>
    <cellStyle name="Normal 97" xfId="713"/>
    <cellStyle name="Normal 98" xfId="714"/>
    <cellStyle name="Normal 99" xfId="715"/>
    <cellStyle name="Normal_Book5" xfId="716"/>
    <cellStyle name="Note" xfId="717"/>
    <cellStyle name="Note 2" xfId="718"/>
    <cellStyle name="Output" xfId="719"/>
    <cellStyle name="Output 2" xfId="720"/>
    <cellStyle name="Percent" xfId="721"/>
    <cellStyle name="Result" xfId="722"/>
    <cellStyle name="Result2" xfId="723"/>
    <cellStyle name="rowfield" xfId="724"/>
    <cellStyle name="rowfield 2" xfId="725"/>
    <cellStyle name="Style1" xfId="726"/>
    <cellStyle name="Style1 2" xfId="727"/>
    <cellStyle name="Style1 3" xfId="728"/>
    <cellStyle name="Style1 3 2" xfId="729"/>
    <cellStyle name="Style1 4" xfId="730"/>
    <cellStyle name="Style1 4 2" xfId="731"/>
    <cellStyle name="Style1 5" xfId="732"/>
    <cellStyle name="Style1 5 2" xfId="733"/>
    <cellStyle name="Style1 6" xfId="734"/>
    <cellStyle name="Style1 7" xfId="735"/>
    <cellStyle name="Style1 7 2" xfId="736"/>
    <cellStyle name="Style1 8" xfId="737"/>
    <cellStyle name="Style1 8 2" xfId="738"/>
    <cellStyle name="Style2" xfId="739"/>
    <cellStyle name="Style2 2" xfId="740"/>
    <cellStyle name="Style2 3" xfId="741"/>
    <cellStyle name="Style2 3 2" xfId="742"/>
    <cellStyle name="Style2 4" xfId="743"/>
    <cellStyle name="Style2 4 2" xfId="744"/>
    <cellStyle name="Style2 5" xfId="745"/>
    <cellStyle name="Style2 5 2" xfId="746"/>
    <cellStyle name="Style2 6" xfId="747"/>
    <cellStyle name="Style2 6 2" xfId="748"/>
    <cellStyle name="Style2 7" xfId="749"/>
    <cellStyle name="Style2 8" xfId="750"/>
    <cellStyle name="Style2 8 2" xfId="751"/>
    <cellStyle name="Style3" xfId="752"/>
    <cellStyle name="Style3 2" xfId="753"/>
    <cellStyle name="Style3 3" xfId="754"/>
    <cellStyle name="Style3 3 2" xfId="755"/>
    <cellStyle name="Style3 4" xfId="756"/>
    <cellStyle name="Style3 4 2" xfId="757"/>
    <cellStyle name="Style3 5" xfId="758"/>
    <cellStyle name="Style3 5 2" xfId="759"/>
    <cellStyle name="Style3 6" xfId="760"/>
    <cellStyle name="Style3 6 2" xfId="761"/>
    <cellStyle name="Style3 7" xfId="762"/>
    <cellStyle name="Style3 8" xfId="763"/>
    <cellStyle name="Style3 8 2" xfId="764"/>
    <cellStyle name="Style3 9" xfId="765"/>
    <cellStyle name="Style3 9 2" xfId="766"/>
    <cellStyle name="Style4" xfId="767"/>
    <cellStyle name="Style4 2" xfId="768"/>
    <cellStyle name="Style4 3" xfId="769"/>
    <cellStyle name="Style4 3 2" xfId="770"/>
    <cellStyle name="Style4 4" xfId="771"/>
    <cellStyle name="Style4 4 2" xfId="772"/>
    <cellStyle name="Style4 5" xfId="773"/>
    <cellStyle name="Style4 5 2" xfId="774"/>
    <cellStyle name="Style4 6" xfId="775"/>
    <cellStyle name="Style4 7" xfId="776"/>
    <cellStyle name="Style4 7 2" xfId="777"/>
    <cellStyle name="Style4 8" xfId="778"/>
    <cellStyle name="Style4 8 2" xfId="779"/>
    <cellStyle name="Style5" xfId="780"/>
    <cellStyle name="Style5 2" xfId="781"/>
    <cellStyle name="Style5 3" xfId="782"/>
    <cellStyle name="Style5 3 2" xfId="783"/>
    <cellStyle name="Style5 4" xfId="784"/>
    <cellStyle name="Style5 4 2" xfId="785"/>
    <cellStyle name="Style5 5" xfId="786"/>
    <cellStyle name="Style5 5 2" xfId="787"/>
    <cellStyle name="Style5 6" xfId="788"/>
    <cellStyle name="Style5 6 2" xfId="789"/>
    <cellStyle name="Style5 7" xfId="790"/>
    <cellStyle name="Style5 8" xfId="791"/>
    <cellStyle name="Style5 8 2" xfId="792"/>
    <cellStyle name="Style5 9" xfId="793"/>
    <cellStyle name="Style5 9 2" xfId="794"/>
    <cellStyle name="Style6" xfId="795"/>
    <cellStyle name="Style6 2" xfId="796"/>
    <cellStyle name="Style6 2 2" xfId="797"/>
    <cellStyle name="Style6 3" xfId="798"/>
    <cellStyle name="Style6 3 2" xfId="799"/>
    <cellStyle name="Style7" xfId="800"/>
    <cellStyle name="Style7 2" xfId="801"/>
    <cellStyle name="Style7 2 2" xfId="802"/>
    <cellStyle name="Style8" xfId="803"/>
    <cellStyle name="Style8 2" xfId="804"/>
    <cellStyle name="Test" xfId="805"/>
    <cellStyle name="Title" xfId="806"/>
    <cellStyle name="Total" xfId="807"/>
    <cellStyle name="Total 2" xfId="808"/>
    <cellStyle name="Warning Text" xfId="809"/>
    <cellStyle name="Warning Text 2" xfId="8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266700</xdr:colOff>
      <xdr:row>0</xdr:row>
      <xdr:rowOff>685800</xdr:rowOff>
    </xdr:to>
    <xdr:pic>
      <xdr:nvPicPr>
        <xdr:cNvPr id="1" name="Picture 3"/>
        <xdr:cNvPicPr preferRelativeResize="1">
          <a:picLocks noChangeAspect="0"/>
        </xdr:cNvPicPr>
      </xdr:nvPicPr>
      <xdr:blipFill>
        <a:blip r:embed="rId1"/>
        <a:stretch>
          <a:fillRect/>
        </a:stretch>
      </xdr:blipFill>
      <xdr:spPr>
        <a:xfrm>
          <a:off x="95250" y="28575"/>
          <a:ext cx="6858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2.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3.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5.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6.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7.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8.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9.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3.xml" /><Relationship Id="rId3" Type="http://schemas.openxmlformats.org/officeDocument/2006/relationships/vmlDrawing" Target="../drawings/vmlDrawing10.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5.xml" /><Relationship Id="rId3" Type="http://schemas.openxmlformats.org/officeDocument/2006/relationships/vmlDrawing" Target="../drawings/vmlDrawing11.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pane ySplit="7" topLeftCell="A8" activePane="bottomLeft" state="frozen"/>
      <selection pane="topLeft" activeCell="A1" sqref="A1"/>
      <selection pane="bottomLeft" activeCell="B29" sqref="B29"/>
    </sheetView>
  </sheetViews>
  <sheetFormatPr defaultColWidth="9.140625" defaultRowHeight="15"/>
  <cols>
    <col min="1" max="1" width="7.7109375" style="45" customWidth="1"/>
    <col min="2" max="2" width="7.8515625" style="45" customWidth="1"/>
    <col min="3" max="3" width="101.28125" style="68" customWidth="1"/>
    <col min="4" max="16384" width="9.140625" style="45" customWidth="1"/>
  </cols>
  <sheetData>
    <row r="1" spans="1:4" s="90" customFormat="1" ht="60" customHeight="1">
      <c r="A1" s="152" t="s">
        <v>247</v>
      </c>
      <c r="B1" s="152"/>
      <c r="C1" s="152"/>
      <c r="D1" s="152"/>
    </row>
    <row r="2" spans="1:4" ht="18.75" customHeight="1">
      <c r="A2" s="153" t="s">
        <v>248</v>
      </c>
      <c r="B2" s="153"/>
      <c r="C2" s="153"/>
      <c r="D2" s="153"/>
    </row>
    <row r="3" spans="1:4" ht="15" customHeight="1">
      <c r="A3" s="154" t="s">
        <v>249</v>
      </c>
      <c r="B3" s="154"/>
      <c r="C3" s="154"/>
      <c r="D3" s="154"/>
    </row>
    <row r="4" spans="1:3" ht="15">
      <c r="A4" s="34"/>
      <c r="B4" s="34"/>
      <c r="C4" s="34"/>
    </row>
    <row r="5" spans="1:3" ht="18.75" customHeight="1">
      <c r="A5" s="36" t="s">
        <v>203</v>
      </c>
      <c r="B5" s="36"/>
      <c r="C5" s="36"/>
    </row>
    <row r="6" spans="1:3" ht="15">
      <c r="A6" s="46"/>
      <c r="B6" s="27" t="s">
        <v>119</v>
      </c>
      <c r="C6" s="64"/>
    </row>
    <row r="7" spans="1:3" ht="15" customHeight="1">
      <c r="A7" s="46"/>
      <c r="C7" s="65" t="s">
        <v>161</v>
      </c>
    </row>
    <row r="8" spans="1:2" ht="15">
      <c r="A8" s="46"/>
      <c r="B8" s="26" t="s">
        <v>120</v>
      </c>
    </row>
    <row r="9" spans="1:3" ht="15">
      <c r="A9" s="29"/>
      <c r="B9" s="110">
        <v>1</v>
      </c>
      <c r="C9" s="66" t="s">
        <v>166</v>
      </c>
    </row>
    <row r="10" spans="1:3" ht="15">
      <c r="A10" s="29"/>
      <c r="B10" s="110">
        <v>2</v>
      </c>
      <c r="C10" s="66" t="s">
        <v>185</v>
      </c>
    </row>
    <row r="11" spans="1:3" ht="15">
      <c r="A11" s="29"/>
      <c r="B11" s="110">
        <v>2.1</v>
      </c>
      <c r="C11" s="66" t="s">
        <v>182</v>
      </c>
    </row>
    <row r="12" spans="1:3" ht="15">
      <c r="A12" s="29"/>
      <c r="B12" s="110">
        <v>2.2</v>
      </c>
      <c r="C12" s="66" t="s">
        <v>183</v>
      </c>
    </row>
    <row r="13" spans="1:3" ht="15">
      <c r="A13" s="29"/>
      <c r="B13" s="110">
        <v>2.3</v>
      </c>
      <c r="C13" s="66" t="s">
        <v>184</v>
      </c>
    </row>
    <row r="14" spans="1:3" ht="15">
      <c r="A14" s="29"/>
      <c r="B14" s="110">
        <v>2.4</v>
      </c>
      <c r="C14" s="66" t="s">
        <v>221</v>
      </c>
    </row>
    <row r="15" spans="1:3" ht="15">
      <c r="A15" s="29"/>
      <c r="B15" s="110">
        <v>3</v>
      </c>
      <c r="C15" s="66" t="s">
        <v>169</v>
      </c>
    </row>
    <row r="16" spans="1:3" ht="15">
      <c r="A16" s="29"/>
      <c r="B16" s="110">
        <v>3.1</v>
      </c>
      <c r="C16" s="66" t="s">
        <v>173</v>
      </c>
    </row>
    <row r="17" spans="1:3" ht="15">
      <c r="A17" s="29"/>
      <c r="B17" s="110">
        <v>3.2</v>
      </c>
      <c r="C17" s="66" t="s">
        <v>167</v>
      </c>
    </row>
    <row r="18" spans="1:3" ht="15">
      <c r="A18" s="29"/>
      <c r="B18" s="110">
        <v>3.3</v>
      </c>
      <c r="C18" s="66" t="s">
        <v>168</v>
      </c>
    </row>
    <row r="19" spans="1:3" ht="15">
      <c r="A19" s="29"/>
      <c r="B19" s="110">
        <v>3.4</v>
      </c>
      <c r="C19" s="66" t="s">
        <v>222</v>
      </c>
    </row>
    <row r="20" spans="1:3" ht="15">
      <c r="A20" s="29"/>
      <c r="B20" s="110">
        <v>4</v>
      </c>
      <c r="C20" s="66" t="s">
        <v>170</v>
      </c>
    </row>
    <row r="21" spans="1:3" ht="15">
      <c r="A21" s="29"/>
      <c r="B21" s="110">
        <v>4.1</v>
      </c>
      <c r="C21" s="66" t="s">
        <v>264</v>
      </c>
    </row>
    <row r="22" spans="1:3" ht="15">
      <c r="A22" s="29"/>
      <c r="B22" s="110">
        <v>4.2</v>
      </c>
      <c r="C22" s="66" t="s">
        <v>265</v>
      </c>
    </row>
    <row r="23" spans="1:3" ht="15">
      <c r="A23" s="29"/>
      <c r="B23" s="111">
        <v>5</v>
      </c>
      <c r="C23" s="66" t="s">
        <v>227</v>
      </c>
    </row>
    <row r="24" spans="1:3" ht="15">
      <c r="A24" s="41"/>
      <c r="B24" s="111">
        <v>6</v>
      </c>
      <c r="C24" s="66" t="s">
        <v>299</v>
      </c>
    </row>
    <row r="25" spans="1:3" ht="15">
      <c r="A25" s="29"/>
      <c r="B25" s="110">
        <v>7</v>
      </c>
      <c r="C25" s="66" t="s">
        <v>199</v>
      </c>
    </row>
    <row r="26" spans="1:3" ht="15">
      <c r="A26" s="29"/>
      <c r="B26" s="110">
        <v>8</v>
      </c>
      <c r="C26" s="66" t="s">
        <v>304</v>
      </c>
    </row>
    <row r="27" spans="1:3" ht="15">
      <c r="A27" s="29"/>
      <c r="B27" s="110">
        <f>B26+1</f>
        <v>9</v>
      </c>
      <c r="C27" s="66" t="s">
        <v>162</v>
      </c>
    </row>
    <row r="28" spans="1:3" ht="15">
      <c r="A28" s="29"/>
      <c r="B28" s="1"/>
      <c r="C28" s="54" t="s">
        <v>197</v>
      </c>
    </row>
    <row r="29" spans="1:3" ht="15">
      <c r="A29" s="29"/>
      <c r="B29" s="110">
        <f>B27+1</f>
        <v>10</v>
      </c>
      <c r="C29" s="66" t="s">
        <v>300</v>
      </c>
    </row>
    <row r="30" spans="1:3" ht="15">
      <c r="A30" s="29"/>
      <c r="B30" s="110">
        <v>11</v>
      </c>
      <c r="C30" s="66" t="s">
        <v>200</v>
      </c>
    </row>
    <row r="31" spans="1:3" ht="15">
      <c r="A31" s="29"/>
      <c r="B31" s="1"/>
      <c r="C31" s="54" t="s">
        <v>195</v>
      </c>
    </row>
    <row r="32" spans="1:3" ht="15">
      <c r="A32" s="29"/>
      <c r="B32" s="110">
        <v>12</v>
      </c>
      <c r="C32" s="66" t="s">
        <v>250</v>
      </c>
    </row>
    <row r="33" spans="1:3" ht="15">
      <c r="A33" s="29"/>
      <c r="B33" s="110">
        <v>13</v>
      </c>
      <c r="C33" s="66" t="s">
        <v>270</v>
      </c>
    </row>
    <row r="34" spans="1:3" ht="15">
      <c r="A34" s="94"/>
      <c r="B34" s="112"/>
      <c r="C34" s="95"/>
    </row>
    <row r="35" spans="1:3" ht="15">
      <c r="A35" s="29"/>
      <c r="C35" s="69"/>
    </row>
    <row r="36" spans="2:3" ht="15.75">
      <c r="B36" s="30" t="s">
        <v>124</v>
      </c>
      <c r="C36" s="70"/>
    </row>
    <row r="37" ht="15">
      <c r="B37" s="25" t="s">
        <v>123</v>
      </c>
    </row>
    <row r="38" spans="2:3" ht="15">
      <c r="B38" s="23"/>
      <c r="C38" s="71"/>
    </row>
    <row r="39" spans="2:3" ht="15" customHeight="1">
      <c r="B39" s="31" t="s">
        <v>125</v>
      </c>
      <c r="C39" s="72"/>
    </row>
    <row r="40" spans="2:3" ht="15">
      <c r="B40" s="32"/>
      <c r="C40" s="73"/>
    </row>
    <row r="41" spans="2:3" ht="15">
      <c r="B41" s="150" t="s">
        <v>121</v>
      </c>
      <c r="C41" s="150"/>
    </row>
    <row r="42" spans="2:3" s="28" customFormat="1" ht="12">
      <c r="B42" s="151" t="s">
        <v>122</v>
      </c>
      <c r="C42" s="151"/>
    </row>
    <row r="43" spans="2:3" ht="15">
      <c r="B43" s="24"/>
      <c r="C43" s="74"/>
    </row>
    <row r="44" spans="2:3" ht="15">
      <c r="B44" s="149" t="s">
        <v>230</v>
      </c>
      <c r="C44" s="149"/>
    </row>
  </sheetData>
  <sheetProtection sheet="1" objects="1" scenarios="1"/>
  <mergeCells count="6">
    <mergeCell ref="B44:C44"/>
    <mergeCell ref="B41:C41"/>
    <mergeCell ref="B42:C42"/>
    <mergeCell ref="A1:D1"/>
    <mergeCell ref="A2:D2"/>
    <mergeCell ref="A3:D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27" location="'Table 9'!A1" display="'Table 9'!A1"/>
    <hyperlink ref="B29" location="'Table 10'!A1" display="'Table 10'!A1"/>
    <hyperlink ref="B30" location="'Table 11'!A1" display="'Table 11'!A1"/>
    <hyperlink ref="B32" location="'Table 12'!A1" display="'Table 12'!A1"/>
    <hyperlink ref="B33" location="'Table 13'!A1" display="'Table 13'!A1"/>
    <hyperlink ref="B21:B22" location="'Table 4'!A1" display="'Table 4'!A1"/>
    <hyperlink ref="B21" location="'Table 4.1'!A1" display="'Table 4.1'!A1"/>
    <hyperlink ref="B22" location="'Table 4.2'!A1" display="'Table 4.2'!A1"/>
  </hyperlinks>
  <printOptions/>
  <pageMargins left="0.7" right="0.7" top="0.75" bottom="0.75" header="0.3" footer="0.3"/>
  <pageSetup fitToHeight="1" fitToWidth="1" horizontalDpi="600" verticalDpi="600" orientation="landscape" paperSize="9" scale="70"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1.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191</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3" t="s">
        <v>59</v>
      </c>
    </row>
    <row r="12" spans="1:16" ht="15" customHeight="1">
      <c r="A12" s="15" t="s">
        <v>180</v>
      </c>
      <c r="B12" s="121">
        <v>3833</v>
      </c>
      <c r="C12" s="121">
        <v>39632</v>
      </c>
      <c r="D12" s="121">
        <v>7695</v>
      </c>
      <c r="E12" s="121">
        <v>105</v>
      </c>
      <c r="F12" s="121">
        <v>906</v>
      </c>
      <c r="G12" s="121">
        <v>2880</v>
      </c>
      <c r="H12" s="121">
        <v>1661</v>
      </c>
      <c r="I12" s="121">
        <v>6289</v>
      </c>
      <c r="J12" s="121">
        <v>56</v>
      </c>
      <c r="K12" s="121">
        <v>42</v>
      </c>
      <c r="L12" s="121">
        <v>122</v>
      </c>
      <c r="M12" s="121">
        <v>366</v>
      </c>
      <c r="N12" s="121">
        <v>3981</v>
      </c>
      <c r="O12" s="121">
        <v>46913</v>
      </c>
      <c r="P12" s="121">
        <v>8142</v>
      </c>
    </row>
    <row r="13" spans="1:16" ht="15" customHeight="1">
      <c r="A13" s="15" t="s">
        <v>70</v>
      </c>
      <c r="B13" s="121">
        <v>26481</v>
      </c>
      <c r="C13" s="121">
        <v>855414</v>
      </c>
      <c r="D13" s="121">
        <v>28731</v>
      </c>
      <c r="E13" s="121">
        <v>2407</v>
      </c>
      <c r="F13" s="121">
        <v>33397</v>
      </c>
      <c r="G13" s="121">
        <v>8218</v>
      </c>
      <c r="H13" s="121">
        <v>15809</v>
      </c>
      <c r="I13" s="121">
        <v>35796</v>
      </c>
      <c r="J13" s="121">
        <v>144</v>
      </c>
      <c r="K13" s="121">
        <v>1121</v>
      </c>
      <c r="L13" s="121">
        <v>1776</v>
      </c>
      <c r="M13" s="121">
        <v>51</v>
      </c>
      <c r="N13" s="121">
        <v>27302</v>
      </c>
      <c r="O13" s="121">
        <v>926267</v>
      </c>
      <c r="P13" s="121">
        <v>30290</v>
      </c>
    </row>
    <row r="14" spans="1:16" ht="15" customHeight="1">
      <c r="A14" s="15" t="s">
        <v>52</v>
      </c>
      <c r="B14" s="121">
        <v>130849</v>
      </c>
      <c r="C14" s="121">
        <v>8305595</v>
      </c>
      <c r="D14" s="121">
        <v>57275</v>
      </c>
      <c r="E14" s="121">
        <v>19835</v>
      </c>
      <c r="F14" s="121">
        <v>367485</v>
      </c>
      <c r="G14" s="121">
        <v>9823</v>
      </c>
      <c r="H14" s="121">
        <v>95302</v>
      </c>
      <c r="I14" s="121">
        <v>74908</v>
      </c>
      <c r="J14" s="121">
        <v>216</v>
      </c>
      <c r="K14" s="121">
        <v>10302</v>
      </c>
      <c r="L14" s="121">
        <v>16378</v>
      </c>
      <c r="M14" s="121">
        <v>56</v>
      </c>
      <c r="N14" s="121">
        <v>136982</v>
      </c>
      <c r="O14" s="121">
        <v>8764280</v>
      </c>
      <c r="P14" s="121">
        <v>56667</v>
      </c>
    </row>
    <row r="15" spans="1:16" ht="15" customHeight="1">
      <c r="A15" s="15" t="s">
        <v>53</v>
      </c>
      <c r="B15" s="121">
        <v>105845</v>
      </c>
      <c r="C15" s="121">
        <v>9345653</v>
      </c>
      <c r="D15" s="121">
        <v>75061</v>
      </c>
      <c r="E15" s="121">
        <v>17136</v>
      </c>
      <c r="F15" s="121">
        <v>573032</v>
      </c>
      <c r="G15" s="121">
        <v>13366</v>
      </c>
      <c r="H15" s="121">
        <v>77951</v>
      </c>
      <c r="I15" s="121">
        <v>157061</v>
      </c>
      <c r="J15" s="121">
        <v>162</v>
      </c>
      <c r="K15" s="121">
        <v>13716</v>
      </c>
      <c r="L15" s="121">
        <v>44649</v>
      </c>
      <c r="M15" s="121">
        <v>92</v>
      </c>
      <c r="N15" s="121">
        <v>113023</v>
      </c>
      <c r="O15" s="121">
        <v>10120086</v>
      </c>
      <c r="P15" s="121">
        <v>73517</v>
      </c>
    </row>
    <row r="16" spans="1:16" ht="15" customHeight="1">
      <c r="A16" s="15" t="s">
        <v>54</v>
      </c>
      <c r="B16" s="121">
        <v>43819</v>
      </c>
      <c r="C16" s="121">
        <v>4293398</v>
      </c>
      <c r="D16" s="121">
        <v>75000</v>
      </c>
      <c r="E16" s="121">
        <v>7882</v>
      </c>
      <c r="F16" s="121">
        <v>325593</v>
      </c>
      <c r="G16" s="121">
        <v>15565</v>
      </c>
      <c r="H16" s="121">
        <v>34192</v>
      </c>
      <c r="I16" s="121">
        <v>128793</v>
      </c>
      <c r="J16" s="121">
        <v>178</v>
      </c>
      <c r="K16" s="121">
        <v>8391</v>
      </c>
      <c r="L16" s="121">
        <v>77465</v>
      </c>
      <c r="M16" s="121">
        <v>184</v>
      </c>
      <c r="N16" s="121">
        <v>48736</v>
      </c>
      <c r="O16" s="121">
        <v>4825262</v>
      </c>
      <c r="P16" s="121">
        <v>71839</v>
      </c>
    </row>
    <row r="17" spans="1:16" ht="15" customHeight="1">
      <c r="A17" s="15" t="s">
        <v>71</v>
      </c>
      <c r="B17" s="121">
        <v>6686</v>
      </c>
      <c r="C17" s="121">
        <v>630701</v>
      </c>
      <c r="D17" s="121">
        <v>58269</v>
      </c>
      <c r="E17" s="121">
        <v>1423</v>
      </c>
      <c r="F17" s="121">
        <v>49296</v>
      </c>
      <c r="G17" s="121">
        <v>10714</v>
      </c>
      <c r="H17" s="121">
        <v>6605</v>
      </c>
      <c r="I17" s="121">
        <v>63097</v>
      </c>
      <c r="J17" s="121">
        <v>866</v>
      </c>
      <c r="K17" s="121">
        <v>2533</v>
      </c>
      <c r="L17" s="121">
        <v>37668</v>
      </c>
      <c r="M17" s="121">
        <v>2228</v>
      </c>
      <c r="N17" s="121">
        <v>8501</v>
      </c>
      <c r="O17" s="121">
        <v>780561</v>
      </c>
      <c r="P17" s="121">
        <v>53059</v>
      </c>
    </row>
    <row r="18" spans="1:16" s="8" customFormat="1" ht="15" customHeight="1">
      <c r="A18" s="10" t="s">
        <v>4</v>
      </c>
      <c r="B18" s="123">
        <v>317511</v>
      </c>
      <c r="C18" s="123">
        <v>23470480</v>
      </c>
      <c r="D18" s="123">
        <v>60326</v>
      </c>
      <c r="E18" s="123">
        <v>48786</v>
      </c>
      <c r="F18" s="123">
        <v>1349583</v>
      </c>
      <c r="G18" s="123">
        <v>11489</v>
      </c>
      <c r="H18" s="123">
        <v>231521</v>
      </c>
      <c r="I18" s="123">
        <v>465961</v>
      </c>
      <c r="J18" s="123">
        <v>190</v>
      </c>
      <c r="K18" s="123">
        <v>36103</v>
      </c>
      <c r="L18" s="123">
        <v>178020</v>
      </c>
      <c r="M18" s="123">
        <v>99</v>
      </c>
      <c r="N18" s="123">
        <v>338536</v>
      </c>
      <c r="O18" s="123">
        <v>25463971</v>
      </c>
      <c r="P18" s="123">
        <v>59566</v>
      </c>
    </row>
    <row r="19" spans="1:16" ht="15" customHeight="1">
      <c r="A19" s="3" t="s">
        <v>60</v>
      </c>
      <c r="B19" s="121"/>
      <c r="C19" s="121"/>
      <c r="D19" s="121"/>
      <c r="E19" s="121"/>
      <c r="F19" s="121"/>
      <c r="G19" s="121"/>
      <c r="H19" s="121"/>
      <c r="I19" s="121"/>
      <c r="J19" s="121"/>
      <c r="K19" s="121"/>
      <c r="L19" s="121"/>
      <c r="M19" s="121"/>
      <c r="N19" s="121"/>
      <c r="O19" s="121"/>
      <c r="P19" s="121"/>
    </row>
    <row r="20" spans="1:16" ht="15" customHeight="1">
      <c r="A20" s="15" t="s">
        <v>180</v>
      </c>
      <c r="B20" s="121">
        <v>3657</v>
      </c>
      <c r="C20" s="121">
        <v>32255</v>
      </c>
      <c r="D20" s="121">
        <v>7194</v>
      </c>
      <c r="E20" s="121">
        <v>46</v>
      </c>
      <c r="F20" s="121">
        <v>190</v>
      </c>
      <c r="G20" s="121">
        <v>0</v>
      </c>
      <c r="H20" s="121">
        <v>1636</v>
      </c>
      <c r="I20" s="121">
        <v>6111</v>
      </c>
      <c r="J20" s="121">
        <v>55</v>
      </c>
      <c r="K20" s="121">
        <v>42</v>
      </c>
      <c r="L20" s="121">
        <v>164</v>
      </c>
      <c r="M20" s="121">
        <v>135</v>
      </c>
      <c r="N20" s="121">
        <v>3781</v>
      </c>
      <c r="O20" s="121">
        <v>38761</v>
      </c>
      <c r="P20" s="121">
        <v>7547</v>
      </c>
    </row>
    <row r="21" spans="1:16" ht="15" customHeight="1">
      <c r="A21" s="15" t="s">
        <v>70</v>
      </c>
      <c r="B21" s="121">
        <v>24330</v>
      </c>
      <c r="C21" s="121">
        <v>690920</v>
      </c>
      <c r="D21" s="121">
        <v>24801</v>
      </c>
      <c r="E21" s="121">
        <v>982</v>
      </c>
      <c r="F21" s="121">
        <v>8862</v>
      </c>
      <c r="G21" s="121">
        <v>3404</v>
      </c>
      <c r="H21" s="121">
        <v>15439</v>
      </c>
      <c r="I21" s="121">
        <v>33495</v>
      </c>
      <c r="J21" s="121">
        <v>183</v>
      </c>
      <c r="K21" s="121">
        <v>709</v>
      </c>
      <c r="L21" s="121">
        <v>1336</v>
      </c>
      <c r="M21" s="121">
        <v>58</v>
      </c>
      <c r="N21" s="121">
        <v>24827</v>
      </c>
      <c r="O21" s="121">
        <v>734572</v>
      </c>
      <c r="P21" s="121">
        <v>25783</v>
      </c>
    </row>
    <row r="22" spans="1:16" ht="15" customHeight="1">
      <c r="A22" s="15" t="s">
        <v>52</v>
      </c>
      <c r="B22" s="121">
        <v>98359</v>
      </c>
      <c r="C22" s="121">
        <v>4879791</v>
      </c>
      <c r="D22" s="121">
        <v>45730</v>
      </c>
      <c r="E22" s="121">
        <v>8518</v>
      </c>
      <c r="F22" s="121">
        <v>120582</v>
      </c>
      <c r="G22" s="121">
        <v>5166</v>
      </c>
      <c r="H22" s="121">
        <v>77121</v>
      </c>
      <c r="I22" s="121">
        <v>89711</v>
      </c>
      <c r="J22" s="121">
        <v>300</v>
      </c>
      <c r="K22" s="121">
        <v>6038</v>
      </c>
      <c r="L22" s="121">
        <v>7583</v>
      </c>
      <c r="M22" s="121">
        <v>42</v>
      </c>
      <c r="N22" s="121">
        <v>103594</v>
      </c>
      <c r="O22" s="121">
        <v>5097694</v>
      </c>
      <c r="P22" s="121">
        <v>44965</v>
      </c>
    </row>
    <row r="23" spans="1:16" ht="15" customHeight="1">
      <c r="A23" s="15" t="s">
        <v>53</v>
      </c>
      <c r="B23" s="121">
        <v>76341</v>
      </c>
      <c r="C23" s="121">
        <v>4190251</v>
      </c>
      <c r="D23" s="121">
        <v>46384</v>
      </c>
      <c r="E23" s="121">
        <v>9540</v>
      </c>
      <c r="F23" s="121">
        <v>192255</v>
      </c>
      <c r="G23" s="121">
        <v>6760</v>
      </c>
      <c r="H23" s="121">
        <v>60546</v>
      </c>
      <c r="I23" s="121">
        <v>194697</v>
      </c>
      <c r="J23" s="121">
        <v>240</v>
      </c>
      <c r="K23" s="121">
        <v>8514</v>
      </c>
      <c r="L23" s="121">
        <v>17775</v>
      </c>
      <c r="M23" s="121">
        <v>77</v>
      </c>
      <c r="N23" s="121">
        <v>84077</v>
      </c>
      <c r="O23" s="121">
        <v>4595064</v>
      </c>
      <c r="P23" s="121">
        <v>44828</v>
      </c>
    </row>
    <row r="24" spans="1:16" ht="15" customHeight="1">
      <c r="A24" s="15" t="s">
        <v>54</v>
      </c>
      <c r="B24" s="121">
        <v>29824</v>
      </c>
      <c r="C24" s="121">
        <v>1633253</v>
      </c>
      <c r="D24" s="121">
        <v>45192</v>
      </c>
      <c r="E24" s="121">
        <v>4072</v>
      </c>
      <c r="F24" s="121">
        <v>83333</v>
      </c>
      <c r="G24" s="121">
        <v>7014</v>
      </c>
      <c r="H24" s="121">
        <v>25310</v>
      </c>
      <c r="I24" s="121">
        <v>137238</v>
      </c>
      <c r="J24" s="121">
        <v>361</v>
      </c>
      <c r="K24" s="121">
        <v>4962</v>
      </c>
      <c r="L24" s="121">
        <v>18632</v>
      </c>
      <c r="M24" s="121">
        <v>117</v>
      </c>
      <c r="N24" s="121">
        <v>33950</v>
      </c>
      <c r="O24" s="121">
        <v>1872195</v>
      </c>
      <c r="P24" s="121">
        <v>43787</v>
      </c>
    </row>
    <row r="25" spans="1:16" s="8" customFormat="1" ht="15" customHeight="1">
      <c r="A25" s="15" t="s">
        <v>71</v>
      </c>
      <c r="B25" s="121">
        <v>3575</v>
      </c>
      <c r="C25" s="121">
        <v>175690</v>
      </c>
      <c r="D25" s="121">
        <v>37660</v>
      </c>
      <c r="E25" s="121">
        <v>605</v>
      </c>
      <c r="F25" s="121">
        <v>7866</v>
      </c>
      <c r="G25" s="121">
        <v>4915</v>
      </c>
      <c r="H25" s="121">
        <v>3940</v>
      </c>
      <c r="I25" s="121">
        <v>43283</v>
      </c>
      <c r="J25" s="121">
        <v>1715</v>
      </c>
      <c r="K25" s="121">
        <v>1302</v>
      </c>
      <c r="L25" s="121">
        <v>12420</v>
      </c>
      <c r="M25" s="121">
        <v>1476</v>
      </c>
      <c r="N25" s="121">
        <v>4776</v>
      </c>
      <c r="O25" s="121">
        <v>239317</v>
      </c>
      <c r="P25" s="121">
        <v>36244</v>
      </c>
    </row>
    <row r="26" spans="1:16" s="8" customFormat="1" ht="15" customHeight="1">
      <c r="A26" s="10" t="s">
        <v>4</v>
      </c>
      <c r="B26" s="123">
        <v>236083</v>
      </c>
      <c r="C26" s="123">
        <v>11602056</v>
      </c>
      <c r="D26" s="123">
        <v>42471</v>
      </c>
      <c r="E26" s="123">
        <v>23762</v>
      </c>
      <c r="F26" s="123">
        <v>413047</v>
      </c>
      <c r="G26" s="123">
        <v>5849</v>
      </c>
      <c r="H26" s="123">
        <v>183999</v>
      </c>
      <c r="I26" s="123">
        <v>504562</v>
      </c>
      <c r="J26" s="123">
        <v>275</v>
      </c>
      <c r="K26" s="123">
        <v>21570</v>
      </c>
      <c r="L26" s="123">
        <v>57887</v>
      </c>
      <c r="M26" s="123">
        <v>78</v>
      </c>
      <c r="N26" s="123">
        <v>255004</v>
      </c>
      <c r="O26" s="123">
        <v>12577668</v>
      </c>
      <c r="P26" s="123">
        <v>41638</v>
      </c>
    </row>
    <row r="27" spans="1:16" ht="15" customHeight="1">
      <c r="A27" s="3" t="s">
        <v>0</v>
      </c>
      <c r="B27" s="121"/>
      <c r="C27" s="121"/>
      <c r="D27" s="121"/>
      <c r="E27" s="121"/>
      <c r="F27" s="121"/>
      <c r="G27" s="121"/>
      <c r="H27" s="121"/>
      <c r="I27" s="121"/>
      <c r="J27" s="121"/>
      <c r="K27" s="121"/>
      <c r="L27" s="121"/>
      <c r="M27" s="121"/>
      <c r="N27" s="121"/>
      <c r="O27" s="121"/>
      <c r="P27" s="121"/>
    </row>
    <row r="28" spans="1:16" ht="15" customHeight="1">
      <c r="A28" s="15" t="s">
        <v>180</v>
      </c>
      <c r="B28" s="121">
        <v>7484</v>
      </c>
      <c r="C28" s="121">
        <v>71828</v>
      </c>
      <c r="D28" s="121">
        <v>7430</v>
      </c>
      <c r="E28" s="121">
        <v>159</v>
      </c>
      <c r="F28" s="121">
        <v>1147</v>
      </c>
      <c r="G28" s="121">
        <v>2369</v>
      </c>
      <c r="H28" s="121">
        <v>3302</v>
      </c>
      <c r="I28" s="121">
        <v>12419</v>
      </c>
      <c r="J28" s="121">
        <v>56</v>
      </c>
      <c r="K28" s="121">
        <v>89</v>
      </c>
      <c r="L28" s="121">
        <v>302</v>
      </c>
      <c r="M28" s="121">
        <v>190</v>
      </c>
      <c r="N28" s="121">
        <v>7761</v>
      </c>
      <c r="O28" s="121">
        <v>85667</v>
      </c>
      <c r="P28" s="121">
        <v>7785</v>
      </c>
    </row>
    <row r="29" spans="1:16" ht="15" customHeight="1">
      <c r="A29" s="15" t="s">
        <v>70</v>
      </c>
      <c r="B29" s="121">
        <v>50810</v>
      </c>
      <c r="C29" s="121">
        <v>1546306</v>
      </c>
      <c r="D29" s="121">
        <v>26722</v>
      </c>
      <c r="E29" s="121">
        <v>3386</v>
      </c>
      <c r="F29" s="121">
        <v>42221</v>
      </c>
      <c r="G29" s="121">
        <v>6812</v>
      </c>
      <c r="H29" s="121">
        <v>31240</v>
      </c>
      <c r="I29" s="121">
        <v>69273</v>
      </c>
      <c r="J29" s="121">
        <v>163</v>
      </c>
      <c r="K29" s="121">
        <v>1830</v>
      </c>
      <c r="L29" s="121">
        <v>3112</v>
      </c>
      <c r="M29" s="121">
        <v>54</v>
      </c>
      <c r="N29" s="121">
        <v>52130</v>
      </c>
      <c r="O29" s="121">
        <v>1660875</v>
      </c>
      <c r="P29" s="121">
        <v>28164</v>
      </c>
    </row>
    <row r="30" spans="1:16" ht="15" customHeight="1">
      <c r="A30" s="15" t="s">
        <v>52</v>
      </c>
      <c r="B30" s="121">
        <v>229207</v>
      </c>
      <c r="C30" s="121">
        <v>13185327</v>
      </c>
      <c r="D30" s="121">
        <v>52125</v>
      </c>
      <c r="E30" s="121">
        <v>28351</v>
      </c>
      <c r="F30" s="121">
        <v>488041</v>
      </c>
      <c r="G30" s="121">
        <v>8234</v>
      </c>
      <c r="H30" s="121">
        <v>172423</v>
      </c>
      <c r="I30" s="121">
        <v>164619</v>
      </c>
      <c r="J30" s="121">
        <v>250</v>
      </c>
      <c r="K30" s="121">
        <v>16347</v>
      </c>
      <c r="L30" s="121">
        <v>23970</v>
      </c>
      <c r="M30" s="121">
        <v>50</v>
      </c>
      <c r="N30" s="121">
        <v>240580</v>
      </c>
      <c r="O30" s="121">
        <v>13862223</v>
      </c>
      <c r="P30" s="121">
        <v>51534</v>
      </c>
    </row>
    <row r="31" spans="1:16" ht="15" customHeight="1">
      <c r="A31" s="15" t="s">
        <v>53</v>
      </c>
      <c r="B31" s="121">
        <v>182182</v>
      </c>
      <c r="C31" s="121">
        <v>13535560</v>
      </c>
      <c r="D31" s="121">
        <v>61884</v>
      </c>
      <c r="E31" s="121">
        <v>26675</v>
      </c>
      <c r="F31" s="121">
        <v>765244</v>
      </c>
      <c r="G31" s="121">
        <v>10488</v>
      </c>
      <c r="H31" s="121">
        <v>138498</v>
      </c>
      <c r="I31" s="121">
        <v>351762</v>
      </c>
      <c r="J31" s="121">
        <v>191</v>
      </c>
      <c r="K31" s="121">
        <v>22234</v>
      </c>
      <c r="L31" s="121">
        <v>62431</v>
      </c>
      <c r="M31" s="121">
        <v>86</v>
      </c>
      <c r="N31" s="121">
        <v>197100</v>
      </c>
      <c r="O31" s="121">
        <v>14715165</v>
      </c>
      <c r="P31" s="121">
        <v>60328</v>
      </c>
    </row>
    <row r="32" spans="1:16" ht="15" customHeight="1">
      <c r="A32" s="15" t="s">
        <v>54</v>
      </c>
      <c r="B32" s="121">
        <v>73642</v>
      </c>
      <c r="C32" s="121">
        <v>5926597</v>
      </c>
      <c r="D32" s="121">
        <v>60963</v>
      </c>
      <c r="E32" s="121">
        <v>11953</v>
      </c>
      <c r="F32" s="121">
        <v>408905</v>
      </c>
      <c r="G32" s="121">
        <v>11906</v>
      </c>
      <c r="H32" s="121">
        <v>59504</v>
      </c>
      <c r="I32" s="121">
        <v>266042</v>
      </c>
      <c r="J32" s="121">
        <v>240</v>
      </c>
      <c r="K32" s="121">
        <v>13348</v>
      </c>
      <c r="L32" s="121">
        <v>96072</v>
      </c>
      <c r="M32" s="121">
        <v>156</v>
      </c>
      <c r="N32" s="121">
        <v>82686</v>
      </c>
      <c r="O32" s="121">
        <v>6697361</v>
      </c>
      <c r="P32" s="121">
        <v>58563</v>
      </c>
    </row>
    <row r="33" spans="1:16" s="11" customFormat="1" ht="15" customHeight="1">
      <c r="A33" s="15" t="s">
        <v>71</v>
      </c>
      <c r="B33" s="121">
        <v>10264</v>
      </c>
      <c r="C33" s="121">
        <v>806658</v>
      </c>
      <c r="D33" s="121">
        <v>50000</v>
      </c>
      <c r="E33" s="121">
        <v>2027</v>
      </c>
      <c r="F33" s="121">
        <v>57129</v>
      </c>
      <c r="G33" s="121">
        <v>8859</v>
      </c>
      <c r="H33" s="121">
        <v>10550</v>
      </c>
      <c r="I33" s="121">
        <v>106430</v>
      </c>
      <c r="J33" s="121">
        <v>1147</v>
      </c>
      <c r="K33" s="121">
        <v>3827</v>
      </c>
      <c r="L33" s="121">
        <v>49990</v>
      </c>
      <c r="M33" s="121">
        <v>1952</v>
      </c>
      <c r="N33" s="121">
        <v>13281</v>
      </c>
      <c r="O33" s="121">
        <v>1020285</v>
      </c>
      <c r="P33" s="121">
        <v>46353</v>
      </c>
    </row>
    <row r="34" spans="1:16" s="11" customFormat="1" ht="15" customHeight="1">
      <c r="A34" s="9" t="s">
        <v>4</v>
      </c>
      <c r="B34" s="124">
        <v>553597</v>
      </c>
      <c r="C34" s="124">
        <v>35072687</v>
      </c>
      <c r="D34" s="124">
        <v>51992</v>
      </c>
      <c r="E34" s="124">
        <v>72544</v>
      </c>
      <c r="F34" s="124">
        <v>1762530</v>
      </c>
      <c r="G34" s="124">
        <v>9361</v>
      </c>
      <c r="H34" s="124">
        <v>415514</v>
      </c>
      <c r="I34" s="124">
        <v>970509</v>
      </c>
      <c r="J34" s="124">
        <v>224</v>
      </c>
      <c r="K34" s="124">
        <v>57670</v>
      </c>
      <c r="L34" s="124">
        <v>235899</v>
      </c>
      <c r="M34" s="124">
        <v>91</v>
      </c>
      <c r="N34" s="124">
        <v>593541</v>
      </c>
      <c r="O34" s="124">
        <v>38041707</v>
      </c>
      <c r="P34" s="124">
        <v>51261</v>
      </c>
    </row>
    <row r="36" ht="15" customHeight="1">
      <c r="A36" s="6" t="s">
        <v>201</v>
      </c>
    </row>
    <row r="37" ht="15" customHeight="1">
      <c r="A37" s="6" t="s">
        <v>128</v>
      </c>
    </row>
    <row r="38" ht="15" customHeight="1">
      <c r="A38" s="6" t="s">
        <v>215</v>
      </c>
    </row>
    <row r="39" ht="15" customHeight="1">
      <c r="A39" s="14" t="s">
        <v>165</v>
      </c>
    </row>
    <row r="41" spans="1:2" ht="15" customHeight="1">
      <c r="A41" s="149" t="s">
        <v>230</v>
      </c>
      <c r="B41" s="149"/>
    </row>
  </sheetData>
  <sheetProtection sheet="1" objects="1" scenarios="1"/>
  <mergeCells count="9">
    <mergeCell ref="A1:P1"/>
    <mergeCell ref="A2:P2"/>
    <mergeCell ref="A3:P3"/>
    <mergeCell ref="A41:B41"/>
    <mergeCell ref="B8:D8"/>
    <mergeCell ref="E8:G8"/>
    <mergeCell ref="H8:J8"/>
    <mergeCell ref="K8:M8"/>
    <mergeCell ref="N8:P8"/>
  </mergeCells>
  <hyperlinks>
    <hyperlink ref="A41" r:id="rId1" display="© Commonwealth of Australia 2006"/>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1.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192</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3" t="s">
        <v>59</v>
      </c>
    </row>
    <row r="12" spans="1:16" ht="15" customHeight="1">
      <c r="A12" s="15" t="s">
        <v>180</v>
      </c>
      <c r="B12" s="121">
        <v>892</v>
      </c>
      <c r="C12" s="121">
        <v>9533</v>
      </c>
      <c r="D12" s="121">
        <v>7865</v>
      </c>
      <c r="E12" s="121">
        <v>30</v>
      </c>
      <c r="F12" s="121">
        <v>484</v>
      </c>
      <c r="G12" s="121">
        <v>17862</v>
      </c>
      <c r="H12" s="121">
        <v>252</v>
      </c>
      <c r="I12" s="121">
        <v>340</v>
      </c>
      <c r="J12" s="121">
        <v>26</v>
      </c>
      <c r="K12" s="121"/>
      <c r="L12" s="121"/>
      <c r="M12" s="121"/>
      <c r="N12" s="121">
        <v>917</v>
      </c>
      <c r="O12" s="121">
        <v>10295</v>
      </c>
      <c r="P12" s="121">
        <v>8166</v>
      </c>
    </row>
    <row r="13" spans="1:16" ht="15" customHeight="1">
      <c r="A13" s="15" t="s">
        <v>70</v>
      </c>
      <c r="B13" s="121">
        <v>10959</v>
      </c>
      <c r="C13" s="121">
        <v>320271</v>
      </c>
      <c r="D13" s="121">
        <v>26218</v>
      </c>
      <c r="E13" s="121">
        <v>1384</v>
      </c>
      <c r="F13" s="121">
        <v>23921</v>
      </c>
      <c r="G13" s="121">
        <v>14786</v>
      </c>
      <c r="H13" s="121">
        <v>4518</v>
      </c>
      <c r="I13" s="121">
        <v>3667</v>
      </c>
      <c r="J13" s="121">
        <v>64</v>
      </c>
      <c r="K13" s="121">
        <v>390</v>
      </c>
      <c r="L13" s="121">
        <v>562</v>
      </c>
      <c r="M13" s="121">
        <v>48</v>
      </c>
      <c r="N13" s="121">
        <v>11433</v>
      </c>
      <c r="O13" s="121">
        <v>348270</v>
      </c>
      <c r="P13" s="121">
        <v>27335</v>
      </c>
    </row>
    <row r="14" spans="1:16" ht="15" customHeight="1">
      <c r="A14" s="15" t="s">
        <v>52</v>
      </c>
      <c r="B14" s="121">
        <v>44398</v>
      </c>
      <c r="C14" s="121">
        <v>2210731</v>
      </c>
      <c r="D14" s="121">
        <v>45106</v>
      </c>
      <c r="E14" s="121">
        <v>8869</v>
      </c>
      <c r="F14" s="121">
        <v>172713</v>
      </c>
      <c r="G14" s="121">
        <v>15328</v>
      </c>
      <c r="H14" s="121">
        <v>24703</v>
      </c>
      <c r="I14" s="121">
        <v>22554</v>
      </c>
      <c r="J14" s="121">
        <v>92</v>
      </c>
      <c r="K14" s="121">
        <v>3323</v>
      </c>
      <c r="L14" s="121">
        <v>7065</v>
      </c>
      <c r="M14" s="121">
        <v>72</v>
      </c>
      <c r="N14" s="121">
        <v>47909</v>
      </c>
      <c r="O14" s="121">
        <v>2412850</v>
      </c>
      <c r="P14" s="121">
        <v>44608</v>
      </c>
    </row>
    <row r="15" spans="1:16" ht="15" customHeight="1">
      <c r="A15" s="15" t="s">
        <v>53</v>
      </c>
      <c r="B15" s="121">
        <v>34017</v>
      </c>
      <c r="C15" s="121">
        <v>2376807</v>
      </c>
      <c r="D15" s="121">
        <v>56297</v>
      </c>
      <c r="E15" s="121">
        <v>7879</v>
      </c>
      <c r="F15" s="121">
        <v>199159</v>
      </c>
      <c r="G15" s="121">
        <v>14560</v>
      </c>
      <c r="H15" s="121">
        <v>21639</v>
      </c>
      <c r="I15" s="121">
        <v>68019</v>
      </c>
      <c r="J15" s="121">
        <v>100</v>
      </c>
      <c r="K15" s="121">
        <v>4448</v>
      </c>
      <c r="L15" s="121">
        <v>15747</v>
      </c>
      <c r="M15" s="121">
        <v>121</v>
      </c>
      <c r="N15" s="121">
        <v>37523</v>
      </c>
      <c r="O15" s="121">
        <v>2659724</v>
      </c>
      <c r="P15" s="121">
        <v>54718</v>
      </c>
    </row>
    <row r="16" spans="1:16" ht="15" customHeight="1">
      <c r="A16" s="15" t="s">
        <v>54</v>
      </c>
      <c r="B16" s="121">
        <v>11274</v>
      </c>
      <c r="C16" s="121">
        <v>695170</v>
      </c>
      <c r="D16" s="121">
        <v>45275</v>
      </c>
      <c r="E16" s="121">
        <v>2785</v>
      </c>
      <c r="F16" s="121">
        <v>76115</v>
      </c>
      <c r="G16" s="121">
        <v>15960</v>
      </c>
      <c r="H16" s="121">
        <v>7267</v>
      </c>
      <c r="I16" s="121">
        <v>29772</v>
      </c>
      <c r="J16" s="121">
        <v>147</v>
      </c>
      <c r="K16" s="121">
        <v>1834</v>
      </c>
      <c r="L16" s="121">
        <v>13075</v>
      </c>
      <c r="M16" s="121">
        <v>198</v>
      </c>
      <c r="N16" s="121">
        <v>12784</v>
      </c>
      <c r="O16" s="121">
        <v>813829</v>
      </c>
      <c r="P16" s="121">
        <v>44364</v>
      </c>
    </row>
    <row r="17" spans="1:16" s="8" customFormat="1" ht="15" customHeight="1">
      <c r="A17" s="15" t="s">
        <v>71</v>
      </c>
      <c r="B17" s="121">
        <v>6887</v>
      </c>
      <c r="C17" s="121">
        <v>252840</v>
      </c>
      <c r="D17" s="121">
        <v>22232</v>
      </c>
      <c r="E17" s="121">
        <v>1702</v>
      </c>
      <c r="F17" s="121">
        <v>30718</v>
      </c>
      <c r="G17" s="121">
        <v>11226</v>
      </c>
      <c r="H17" s="121">
        <v>8090</v>
      </c>
      <c r="I17" s="121">
        <v>62454</v>
      </c>
      <c r="J17" s="121">
        <v>1448</v>
      </c>
      <c r="K17" s="121">
        <v>4134</v>
      </c>
      <c r="L17" s="121">
        <v>94723</v>
      </c>
      <c r="M17" s="121">
        <v>15524</v>
      </c>
      <c r="N17" s="121">
        <v>10508</v>
      </c>
      <c r="O17" s="121">
        <v>440417</v>
      </c>
      <c r="P17" s="121">
        <v>29033</v>
      </c>
    </row>
    <row r="18" spans="1:16" s="8" customFormat="1" ht="15" customHeight="1">
      <c r="A18" s="10" t="s">
        <v>4</v>
      </c>
      <c r="B18" s="123">
        <v>108418</v>
      </c>
      <c r="C18" s="123">
        <v>5864882</v>
      </c>
      <c r="D18" s="123">
        <v>44159</v>
      </c>
      <c r="E18" s="123">
        <v>22638</v>
      </c>
      <c r="F18" s="123">
        <v>502881</v>
      </c>
      <c r="G18" s="123">
        <v>14874</v>
      </c>
      <c r="H18" s="123">
        <v>66470</v>
      </c>
      <c r="I18" s="123">
        <v>186798</v>
      </c>
      <c r="J18" s="123">
        <v>125</v>
      </c>
      <c r="K18" s="123">
        <v>14135</v>
      </c>
      <c r="L18" s="123">
        <v>131166</v>
      </c>
      <c r="M18" s="123">
        <v>313</v>
      </c>
      <c r="N18" s="123">
        <v>121082</v>
      </c>
      <c r="O18" s="123">
        <v>6685616</v>
      </c>
      <c r="P18" s="123">
        <v>43393</v>
      </c>
    </row>
    <row r="19" spans="1:16" ht="15" customHeight="1">
      <c r="A19" s="3" t="s">
        <v>60</v>
      </c>
      <c r="B19" s="121"/>
      <c r="C19" s="121"/>
      <c r="D19" s="121"/>
      <c r="E19" s="121"/>
      <c r="F19" s="121"/>
      <c r="G19" s="121"/>
      <c r="H19" s="121"/>
      <c r="I19" s="121"/>
      <c r="J19" s="121"/>
      <c r="K19" s="121"/>
      <c r="L19" s="121"/>
      <c r="M19" s="121"/>
      <c r="N19" s="121"/>
      <c r="O19" s="121"/>
      <c r="P19" s="121"/>
    </row>
    <row r="20" spans="1:16" ht="15" customHeight="1">
      <c r="A20" s="15" t="s">
        <v>180</v>
      </c>
      <c r="B20" s="121">
        <v>754</v>
      </c>
      <c r="C20" s="121">
        <v>7110</v>
      </c>
      <c r="D20" s="121">
        <v>7637</v>
      </c>
      <c r="E20" s="121"/>
      <c r="F20" s="121"/>
      <c r="G20" s="121"/>
      <c r="H20" s="121">
        <v>259</v>
      </c>
      <c r="I20" s="121">
        <v>432</v>
      </c>
      <c r="J20" s="121">
        <v>52</v>
      </c>
      <c r="K20" s="121"/>
      <c r="L20" s="121"/>
      <c r="M20" s="121"/>
      <c r="N20" s="121">
        <v>775</v>
      </c>
      <c r="O20" s="121">
        <v>7727</v>
      </c>
      <c r="P20" s="121">
        <v>7792</v>
      </c>
    </row>
    <row r="21" spans="1:16" ht="15" customHeight="1">
      <c r="A21" s="15" t="s">
        <v>70</v>
      </c>
      <c r="B21" s="121">
        <v>15572</v>
      </c>
      <c r="C21" s="121">
        <v>389325</v>
      </c>
      <c r="D21" s="121">
        <v>22494</v>
      </c>
      <c r="E21" s="121">
        <v>928</v>
      </c>
      <c r="F21" s="121">
        <v>10501</v>
      </c>
      <c r="G21" s="121">
        <v>6813</v>
      </c>
      <c r="H21" s="121">
        <v>7560</v>
      </c>
      <c r="I21" s="121">
        <v>11693</v>
      </c>
      <c r="J21" s="121">
        <v>105</v>
      </c>
      <c r="K21" s="121">
        <v>386</v>
      </c>
      <c r="L21" s="121">
        <v>726</v>
      </c>
      <c r="M21" s="121">
        <v>44</v>
      </c>
      <c r="N21" s="121">
        <v>16128</v>
      </c>
      <c r="O21" s="121">
        <v>412354</v>
      </c>
      <c r="P21" s="121">
        <v>22879</v>
      </c>
    </row>
    <row r="22" spans="1:16" ht="15" customHeight="1">
      <c r="A22" s="15" t="s">
        <v>52</v>
      </c>
      <c r="B22" s="121">
        <v>69755</v>
      </c>
      <c r="C22" s="121">
        <v>2463992</v>
      </c>
      <c r="D22" s="121">
        <v>32521</v>
      </c>
      <c r="E22" s="121">
        <v>7883</v>
      </c>
      <c r="F22" s="121">
        <v>99087</v>
      </c>
      <c r="G22" s="121">
        <v>6094</v>
      </c>
      <c r="H22" s="121">
        <v>45570</v>
      </c>
      <c r="I22" s="121">
        <v>116897</v>
      </c>
      <c r="J22" s="121">
        <v>164</v>
      </c>
      <c r="K22" s="121">
        <v>3892</v>
      </c>
      <c r="L22" s="121">
        <v>8433</v>
      </c>
      <c r="M22" s="121">
        <v>64</v>
      </c>
      <c r="N22" s="121">
        <v>75197</v>
      </c>
      <c r="O22" s="121">
        <v>2688289</v>
      </c>
      <c r="P22" s="121">
        <v>32278</v>
      </c>
    </row>
    <row r="23" spans="1:16" ht="15" customHeight="1">
      <c r="A23" s="15" t="s">
        <v>53</v>
      </c>
      <c r="B23" s="121">
        <v>34711</v>
      </c>
      <c r="C23" s="121">
        <v>1342028</v>
      </c>
      <c r="D23" s="121">
        <v>33045</v>
      </c>
      <c r="E23" s="121">
        <v>6007</v>
      </c>
      <c r="F23" s="121">
        <v>91163</v>
      </c>
      <c r="G23" s="121">
        <v>7363</v>
      </c>
      <c r="H23" s="121">
        <v>25731</v>
      </c>
      <c r="I23" s="121">
        <v>131497</v>
      </c>
      <c r="J23" s="121">
        <v>260</v>
      </c>
      <c r="K23" s="121">
        <v>3663</v>
      </c>
      <c r="L23" s="121">
        <v>8191</v>
      </c>
      <c r="M23" s="121">
        <v>93</v>
      </c>
      <c r="N23" s="121">
        <v>39611</v>
      </c>
      <c r="O23" s="121">
        <v>1572666</v>
      </c>
      <c r="P23" s="121">
        <v>32207</v>
      </c>
    </row>
    <row r="24" spans="1:16" ht="15" customHeight="1">
      <c r="A24" s="15" t="s">
        <v>54</v>
      </c>
      <c r="B24" s="121">
        <v>14046</v>
      </c>
      <c r="C24" s="121">
        <v>503553</v>
      </c>
      <c r="D24" s="121">
        <v>31608</v>
      </c>
      <c r="E24" s="121">
        <v>2519</v>
      </c>
      <c r="F24" s="121">
        <v>35086</v>
      </c>
      <c r="G24" s="121">
        <v>9276</v>
      </c>
      <c r="H24" s="121">
        <v>9974</v>
      </c>
      <c r="I24" s="121">
        <v>42326</v>
      </c>
      <c r="J24" s="121">
        <v>370</v>
      </c>
      <c r="K24" s="121">
        <v>1602</v>
      </c>
      <c r="L24" s="121">
        <v>5031</v>
      </c>
      <c r="M24" s="121">
        <v>152</v>
      </c>
      <c r="N24" s="121">
        <v>15997</v>
      </c>
      <c r="O24" s="121">
        <v>586108</v>
      </c>
      <c r="P24" s="121">
        <v>31041</v>
      </c>
    </row>
    <row r="25" spans="1:16" s="8" customFormat="1" ht="15" customHeight="1">
      <c r="A25" s="15" t="s">
        <v>71</v>
      </c>
      <c r="B25" s="121">
        <v>6547</v>
      </c>
      <c r="C25" s="121">
        <v>152484</v>
      </c>
      <c r="D25" s="121">
        <v>16287</v>
      </c>
      <c r="E25" s="121">
        <v>1108</v>
      </c>
      <c r="F25" s="121">
        <v>12331</v>
      </c>
      <c r="G25" s="121">
        <v>6165</v>
      </c>
      <c r="H25" s="121">
        <v>8566</v>
      </c>
      <c r="I25" s="121">
        <v>93711</v>
      </c>
      <c r="J25" s="121">
        <v>2912</v>
      </c>
      <c r="K25" s="121">
        <v>3788</v>
      </c>
      <c r="L25" s="121">
        <v>44298</v>
      </c>
      <c r="M25" s="121">
        <v>7368</v>
      </c>
      <c r="N25" s="121">
        <v>10504</v>
      </c>
      <c r="O25" s="121">
        <v>302931</v>
      </c>
      <c r="P25" s="121">
        <v>21768</v>
      </c>
    </row>
    <row r="26" spans="1:16" s="8" customFormat="1" ht="15" customHeight="1">
      <c r="A26" s="10" t="s">
        <v>4</v>
      </c>
      <c r="B26" s="123">
        <v>141382</v>
      </c>
      <c r="C26" s="123">
        <v>4858387</v>
      </c>
      <c r="D26" s="123">
        <v>30350</v>
      </c>
      <c r="E26" s="123">
        <v>18459</v>
      </c>
      <c r="F26" s="123">
        <v>248289</v>
      </c>
      <c r="G26" s="123">
        <v>7000</v>
      </c>
      <c r="H26" s="123">
        <v>97660</v>
      </c>
      <c r="I26" s="123">
        <v>396568</v>
      </c>
      <c r="J26" s="123">
        <v>229</v>
      </c>
      <c r="K26" s="123">
        <v>13338</v>
      </c>
      <c r="L26" s="123">
        <v>66770</v>
      </c>
      <c r="M26" s="123">
        <v>243</v>
      </c>
      <c r="N26" s="123">
        <v>158205</v>
      </c>
      <c r="O26" s="123">
        <v>5569955</v>
      </c>
      <c r="P26" s="123">
        <v>30006</v>
      </c>
    </row>
    <row r="27" spans="1:16" ht="15" customHeight="1">
      <c r="A27" s="3" t="s">
        <v>0</v>
      </c>
      <c r="B27" s="121"/>
      <c r="C27" s="121"/>
      <c r="D27" s="121"/>
      <c r="E27" s="121"/>
      <c r="F27" s="121"/>
      <c r="G27" s="121"/>
      <c r="H27" s="121"/>
      <c r="I27" s="121"/>
      <c r="J27" s="121"/>
      <c r="K27" s="121"/>
      <c r="L27" s="121"/>
      <c r="M27" s="121"/>
      <c r="N27" s="121"/>
      <c r="O27" s="121"/>
      <c r="P27" s="121"/>
    </row>
    <row r="28" spans="1:16" ht="15" customHeight="1">
      <c r="A28" s="15" t="s">
        <v>180</v>
      </c>
      <c r="B28" s="121">
        <v>1646</v>
      </c>
      <c r="C28" s="121">
        <v>16644</v>
      </c>
      <c r="D28" s="121">
        <v>7728</v>
      </c>
      <c r="E28" s="121">
        <v>39</v>
      </c>
      <c r="F28" s="121">
        <v>546</v>
      </c>
      <c r="G28" s="121">
        <v>15714</v>
      </c>
      <c r="H28" s="121">
        <v>505</v>
      </c>
      <c r="I28" s="121">
        <v>763</v>
      </c>
      <c r="J28" s="121">
        <v>35</v>
      </c>
      <c r="K28" s="121">
        <v>13</v>
      </c>
      <c r="L28" s="121">
        <v>101</v>
      </c>
      <c r="M28" s="121">
        <v>62</v>
      </c>
      <c r="N28" s="121">
        <v>1693</v>
      </c>
      <c r="O28" s="121">
        <v>18036</v>
      </c>
      <c r="P28" s="121">
        <v>7989</v>
      </c>
    </row>
    <row r="29" spans="1:16" ht="15" customHeight="1">
      <c r="A29" s="15" t="s">
        <v>70</v>
      </c>
      <c r="B29" s="121">
        <v>26534</v>
      </c>
      <c r="C29" s="121">
        <v>709668</v>
      </c>
      <c r="D29" s="121">
        <v>23959</v>
      </c>
      <c r="E29" s="121">
        <v>2311</v>
      </c>
      <c r="F29" s="121">
        <v>34399</v>
      </c>
      <c r="G29" s="121">
        <v>11438</v>
      </c>
      <c r="H29" s="121">
        <v>12075</v>
      </c>
      <c r="I29" s="121">
        <v>15358</v>
      </c>
      <c r="J29" s="121">
        <v>90</v>
      </c>
      <c r="K29" s="121">
        <v>775</v>
      </c>
      <c r="L29" s="121">
        <v>1285</v>
      </c>
      <c r="M29" s="121">
        <v>46</v>
      </c>
      <c r="N29" s="121">
        <v>27558</v>
      </c>
      <c r="O29" s="121">
        <v>760551</v>
      </c>
      <c r="P29" s="121">
        <v>24702</v>
      </c>
    </row>
    <row r="30" spans="1:16" ht="15" customHeight="1">
      <c r="A30" s="15" t="s">
        <v>52</v>
      </c>
      <c r="B30" s="121">
        <v>114149</v>
      </c>
      <c r="C30" s="121">
        <v>4674550</v>
      </c>
      <c r="D30" s="121">
        <v>37055</v>
      </c>
      <c r="E30" s="121">
        <v>16759</v>
      </c>
      <c r="F30" s="121">
        <v>271912</v>
      </c>
      <c r="G30" s="121">
        <v>10663</v>
      </c>
      <c r="H30" s="121">
        <v>70275</v>
      </c>
      <c r="I30" s="121">
        <v>139451</v>
      </c>
      <c r="J30" s="121">
        <v>134</v>
      </c>
      <c r="K30" s="121">
        <v>7211</v>
      </c>
      <c r="L30" s="121">
        <v>15489</v>
      </c>
      <c r="M30" s="121">
        <v>67</v>
      </c>
      <c r="N30" s="121">
        <v>123106</v>
      </c>
      <c r="O30" s="121">
        <v>5101151</v>
      </c>
      <c r="P30" s="121">
        <v>36877</v>
      </c>
    </row>
    <row r="31" spans="1:16" ht="15" customHeight="1">
      <c r="A31" s="15" t="s">
        <v>53</v>
      </c>
      <c r="B31" s="121">
        <v>68726</v>
      </c>
      <c r="C31" s="121">
        <v>3718726</v>
      </c>
      <c r="D31" s="121">
        <v>42479</v>
      </c>
      <c r="E31" s="121">
        <v>13883</v>
      </c>
      <c r="F31" s="121">
        <v>290271</v>
      </c>
      <c r="G31" s="121">
        <v>11132</v>
      </c>
      <c r="H31" s="121">
        <v>47374</v>
      </c>
      <c r="I31" s="121">
        <v>199537</v>
      </c>
      <c r="J31" s="121">
        <v>170</v>
      </c>
      <c r="K31" s="121">
        <v>8106</v>
      </c>
      <c r="L31" s="121">
        <v>23923</v>
      </c>
      <c r="M31" s="121">
        <v>109</v>
      </c>
      <c r="N31" s="121">
        <v>77137</v>
      </c>
      <c r="O31" s="121">
        <v>4232476</v>
      </c>
      <c r="P31" s="121">
        <v>41543</v>
      </c>
    </row>
    <row r="32" spans="1:16" ht="15" customHeight="1">
      <c r="A32" s="15" t="s">
        <v>54</v>
      </c>
      <c r="B32" s="121">
        <v>25316</v>
      </c>
      <c r="C32" s="121">
        <v>1198468</v>
      </c>
      <c r="D32" s="121">
        <v>36520</v>
      </c>
      <c r="E32" s="121">
        <v>5300</v>
      </c>
      <c r="F32" s="121">
        <v>111105</v>
      </c>
      <c r="G32" s="121">
        <v>12727</v>
      </c>
      <c r="H32" s="121">
        <v>17246</v>
      </c>
      <c r="I32" s="121">
        <v>72119</v>
      </c>
      <c r="J32" s="121">
        <v>247</v>
      </c>
      <c r="K32" s="121">
        <v>3442</v>
      </c>
      <c r="L32" s="121">
        <v>18135</v>
      </c>
      <c r="M32" s="121">
        <v>179</v>
      </c>
      <c r="N32" s="121">
        <v>28778</v>
      </c>
      <c r="O32" s="121">
        <v>1399818</v>
      </c>
      <c r="P32" s="121">
        <v>36042</v>
      </c>
    </row>
    <row r="33" spans="1:16" s="11" customFormat="1" ht="15" customHeight="1">
      <c r="A33" s="15" t="s">
        <v>71</v>
      </c>
      <c r="B33" s="121">
        <v>13429</v>
      </c>
      <c r="C33" s="121">
        <v>405153</v>
      </c>
      <c r="D33" s="121">
        <v>19073</v>
      </c>
      <c r="E33" s="121">
        <v>2808</v>
      </c>
      <c r="F33" s="121">
        <v>43001</v>
      </c>
      <c r="G33" s="121">
        <v>9464</v>
      </c>
      <c r="H33" s="121">
        <v>16655</v>
      </c>
      <c r="I33" s="121">
        <v>156161</v>
      </c>
      <c r="J33" s="121">
        <v>2107</v>
      </c>
      <c r="K33" s="121">
        <v>7923</v>
      </c>
      <c r="L33" s="121">
        <v>139038</v>
      </c>
      <c r="M33" s="121">
        <v>10704</v>
      </c>
      <c r="N33" s="121">
        <v>21014</v>
      </c>
      <c r="O33" s="121">
        <v>743458</v>
      </c>
      <c r="P33" s="121">
        <v>25246</v>
      </c>
    </row>
    <row r="34" spans="1:16" s="11" customFormat="1" ht="15" customHeight="1">
      <c r="A34" s="9" t="s">
        <v>4</v>
      </c>
      <c r="B34" s="124">
        <v>249801</v>
      </c>
      <c r="C34" s="124">
        <v>10723270</v>
      </c>
      <c r="D34" s="124">
        <v>35620</v>
      </c>
      <c r="E34" s="124">
        <v>41099</v>
      </c>
      <c r="F34" s="124">
        <v>751229</v>
      </c>
      <c r="G34" s="124">
        <v>11036</v>
      </c>
      <c r="H34" s="124">
        <v>164126</v>
      </c>
      <c r="I34" s="124">
        <v>583354</v>
      </c>
      <c r="J34" s="124">
        <v>181</v>
      </c>
      <c r="K34" s="124">
        <v>27475</v>
      </c>
      <c r="L34" s="124">
        <v>197948</v>
      </c>
      <c r="M34" s="124">
        <v>279</v>
      </c>
      <c r="N34" s="124">
        <v>279290</v>
      </c>
      <c r="O34" s="124">
        <v>12255686</v>
      </c>
      <c r="P34" s="124">
        <v>35366</v>
      </c>
    </row>
    <row r="36" ht="15" customHeight="1">
      <c r="A36" s="6" t="s">
        <v>201</v>
      </c>
    </row>
    <row r="37" ht="15" customHeight="1">
      <c r="A37" s="6" t="s">
        <v>128</v>
      </c>
    </row>
    <row r="38" ht="15" customHeight="1">
      <c r="A38" s="6" t="s">
        <v>215</v>
      </c>
    </row>
    <row r="39" ht="15" customHeight="1">
      <c r="A39" s="14" t="s">
        <v>165</v>
      </c>
    </row>
    <row r="41" spans="1:2" ht="15" customHeight="1">
      <c r="A41" s="149" t="s">
        <v>230</v>
      </c>
      <c r="B41" s="149"/>
    </row>
  </sheetData>
  <sheetProtection sheet="1" objects="1" scenarios="1"/>
  <mergeCells count="9">
    <mergeCell ref="A1:P1"/>
    <mergeCell ref="A2:P2"/>
    <mergeCell ref="A3:P3"/>
    <mergeCell ref="A41:B41"/>
    <mergeCell ref="B8:D8"/>
    <mergeCell ref="E8:G8"/>
    <mergeCell ref="H8:J8"/>
    <mergeCell ref="K8:M8"/>
    <mergeCell ref="N8:P8"/>
  </mergeCells>
  <hyperlinks>
    <hyperlink ref="A41" r:id="rId1" display="© Commonwealth of Australia 2006"/>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1.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193</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1:16" s="11" customFormat="1" ht="22.5" customHeight="1">
      <c r="A9" s="83"/>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3" t="s">
        <v>59</v>
      </c>
    </row>
    <row r="12" spans="1:16" ht="15" customHeight="1">
      <c r="A12" s="15" t="s">
        <v>180</v>
      </c>
      <c r="B12" s="121">
        <v>604</v>
      </c>
      <c r="C12" s="121">
        <v>6517</v>
      </c>
      <c r="D12" s="121">
        <v>8362</v>
      </c>
      <c r="E12" s="121">
        <v>38</v>
      </c>
      <c r="F12" s="121">
        <v>495</v>
      </c>
      <c r="G12" s="121">
        <v>14864</v>
      </c>
      <c r="H12" s="121">
        <v>105</v>
      </c>
      <c r="I12" s="121">
        <v>118</v>
      </c>
      <c r="J12" s="121">
        <v>19</v>
      </c>
      <c r="K12" s="121"/>
      <c r="L12" s="121"/>
      <c r="M12" s="121"/>
      <c r="N12" s="121">
        <v>615</v>
      </c>
      <c r="O12" s="121">
        <v>7162</v>
      </c>
      <c r="P12" s="121">
        <v>9150</v>
      </c>
    </row>
    <row r="13" spans="1:16" ht="15" customHeight="1">
      <c r="A13" s="15" t="s">
        <v>70</v>
      </c>
      <c r="B13" s="121">
        <v>6506</v>
      </c>
      <c r="C13" s="121">
        <v>170695</v>
      </c>
      <c r="D13" s="121">
        <v>22904</v>
      </c>
      <c r="E13" s="121">
        <v>819</v>
      </c>
      <c r="F13" s="121">
        <v>15227</v>
      </c>
      <c r="G13" s="121">
        <v>15978</v>
      </c>
      <c r="H13" s="121">
        <v>1814</v>
      </c>
      <c r="I13" s="121">
        <v>1056</v>
      </c>
      <c r="J13" s="121">
        <v>48</v>
      </c>
      <c r="K13" s="121">
        <v>284</v>
      </c>
      <c r="L13" s="121">
        <v>237</v>
      </c>
      <c r="M13" s="121">
        <v>60</v>
      </c>
      <c r="N13" s="121">
        <v>6752</v>
      </c>
      <c r="O13" s="121">
        <v>187211</v>
      </c>
      <c r="P13" s="121">
        <v>24554</v>
      </c>
    </row>
    <row r="14" spans="1:16" ht="15" customHeight="1">
      <c r="A14" s="15" t="s">
        <v>52</v>
      </c>
      <c r="B14" s="121">
        <v>11248</v>
      </c>
      <c r="C14" s="121">
        <v>382781</v>
      </c>
      <c r="D14" s="121">
        <v>33316</v>
      </c>
      <c r="E14" s="121">
        <v>2461</v>
      </c>
      <c r="F14" s="121">
        <v>47520</v>
      </c>
      <c r="G14" s="121">
        <v>16727</v>
      </c>
      <c r="H14" s="121">
        <v>3711</v>
      </c>
      <c r="I14" s="121">
        <v>1670</v>
      </c>
      <c r="J14" s="121">
        <v>81</v>
      </c>
      <c r="K14" s="121">
        <v>765</v>
      </c>
      <c r="L14" s="121">
        <v>934</v>
      </c>
      <c r="M14" s="121">
        <v>82</v>
      </c>
      <c r="N14" s="121">
        <v>12050</v>
      </c>
      <c r="O14" s="121">
        <v>432821</v>
      </c>
      <c r="P14" s="121">
        <v>34413</v>
      </c>
    </row>
    <row r="15" spans="1:16" ht="15" customHeight="1">
      <c r="A15" s="15" t="s">
        <v>53</v>
      </c>
      <c r="B15" s="121">
        <v>7104</v>
      </c>
      <c r="C15" s="121">
        <v>238264</v>
      </c>
      <c r="D15" s="121">
        <v>32165</v>
      </c>
      <c r="E15" s="121">
        <v>2155</v>
      </c>
      <c r="F15" s="121">
        <v>42227</v>
      </c>
      <c r="G15" s="121">
        <v>17001</v>
      </c>
      <c r="H15" s="121">
        <v>2251</v>
      </c>
      <c r="I15" s="121">
        <v>3755</v>
      </c>
      <c r="J15" s="121">
        <v>110</v>
      </c>
      <c r="K15" s="121">
        <v>578</v>
      </c>
      <c r="L15" s="121">
        <v>793</v>
      </c>
      <c r="M15" s="121">
        <v>96</v>
      </c>
      <c r="N15" s="121">
        <v>7973</v>
      </c>
      <c r="O15" s="121">
        <v>284973</v>
      </c>
      <c r="P15" s="121">
        <v>32994</v>
      </c>
    </row>
    <row r="16" spans="1:16" ht="15" customHeight="1">
      <c r="A16" s="15" t="s">
        <v>54</v>
      </c>
      <c r="B16" s="121">
        <v>3162</v>
      </c>
      <c r="C16" s="121">
        <v>105648</v>
      </c>
      <c r="D16" s="121">
        <v>30645</v>
      </c>
      <c r="E16" s="121">
        <v>1015</v>
      </c>
      <c r="F16" s="121">
        <v>18851</v>
      </c>
      <c r="G16" s="121">
        <v>16816</v>
      </c>
      <c r="H16" s="121">
        <v>1117</v>
      </c>
      <c r="I16" s="121">
        <v>2213</v>
      </c>
      <c r="J16" s="121">
        <v>108</v>
      </c>
      <c r="K16" s="121">
        <v>283</v>
      </c>
      <c r="L16" s="121">
        <v>596</v>
      </c>
      <c r="M16" s="121">
        <v>86</v>
      </c>
      <c r="N16" s="121">
        <v>3604</v>
      </c>
      <c r="O16" s="121">
        <v>127191</v>
      </c>
      <c r="P16" s="121">
        <v>31497</v>
      </c>
    </row>
    <row r="17" spans="1:16" s="8" customFormat="1" ht="15" customHeight="1">
      <c r="A17" s="15" t="s">
        <v>71</v>
      </c>
      <c r="B17" s="121">
        <v>725</v>
      </c>
      <c r="C17" s="121">
        <v>24078</v>
      </c>
      <c r="D17" s="121">
        <v>30259</v>
      </c>
      <c r="E17" s="121">
        <v>201</v>
      </c>
      <c r="F17" s="121">
        <v>3428</v>
      </c>
      <c r="G17" s="121">
        <v>12925</v>
      </c>
      <c r="H17" s="121">
        <v>303</v>
      </c>
      <c r="I17" s="121">
        <v>493</v>
      </c>
      <c r="J17" s="121">
        <v>144</v>
      </c>
      <c r="K17" s="121">
        <v>50</v>
      </c>
      <c r="L17" s="121">
        <v>64</v>
      </c>
      <c r="M17" s="121">
        <v>96</v>
      </c>
      <c r="N17" s="121">
        <v>825</v>
      </c>
      <c r="O17" s="121">
        <v>28044</v>
      </c>
      <c r="P17" s="121">
        <v>30974</v>
      </c>
    </row>
    <row r="18" spans="1:16" s="8" customFormat="1" ht="15" customHeight="1">
      <c r="A18" s="10" t="s">
        <v>4</v>
      </c>
      <c r="B18" s="123">
        <v>29347</v>
      </c>
      <c r="C18" s="123">
        <v>927906</v>
      </c>
      <c r="D18" s="123">
        <v>29265</v>
      </c>
      <c r="E18" s="123">
        <v>6685</v>
      </c>
      <c r="F18" s="123">
        <v>127663</v>
      </c>
      <c r="G18" s="123">
        <v>16605</v>
      </c>
      <c r="H18" s="123">
        <v>9302</v>
      </c>
      <c r="I18" s="123">
        <v>9304</v>
      </c>
      <c r="J18" s="123">
        <v>80</v>
      </c>
      <c r="K18" s="123">
        <v>1959</v>
      </c>
      <c r="L18" s="123">
        <v>2645</v>
      </c>
      <c r="M18" s="123">
        <v>82</v>
      </c>
      <c r="N18" s="123">
        <v>31824</v>
      </c>
      <c r="O18" s="123">
        <v>1067542</v>
      </c>
      <c r="P18" s="123">
        <v>30789</v>
      </c>
    </row>
    <row r="19" spans="1:16" ht="15" customHeight="1">
      <c r="A19" s="3" t="s">
        <v>60</v>
      </c>
      <c r="B19" s="121"/>
      <c r="C19" s="121"/>
      <c r="D19" s="121"/>
      <c r="E19" s="121"/>
      <c r="F19" s="121"/>
      <c r="G19" s="121"/>
      <c r="H19" s="121"/>
      <c r="I19" s="121"/>
      <c r="J19" s="121"/>
      <c r="K19" s="121"/>
      <c r="L19" s="121"/>
      <c r="M19" s="121"/>
      <c r="N19" s="121"/>
      <c r="O19" s="121"/>
      <c r="P19" s="121"/>
    </row>
    <row r="20" spans="1:16" ht="15" customHeight="1">
      <c r="A20" s="15" t="s">
        <v>180</v>
      </c>
      <c r="B20" s="121">
        <v>430</v>
      </c>
      <c r="C20" s="121">
        <v>3430</v>
      </c>
      <c r="D20" s="121">
        <v>7112</v>
      </c>
      <c r="E20" s="121">
        <v>13</v>
      </c>
      <c r="F20" s="121">
        <v>157</v>
      </c>
      <c r="G20" s="121">
        <v>4990</v>
      </c>
      <c r="H20" s="121">
        <v>114</v>
      </c>
      <c r="I20" s="121">
        <v>90</v>
      </c>
      <c r="J20" s="121">
        <v>24</v>
      </c>
      <c r="K20" s="121"/>
      <c r="L20" s="121"/>
      <c r="M20" s="121"/>
      <c r="N20" s="121">
        <v>440</v>
      </c>
      <c r="O20" s="121">
        <v>3655</v>
      </c>
      <c r="P20" s="121">
        <v>7162</v>
      </c>
    </row>
    <row r="21" spans="1:16" ht="15" customHeight="1">
      <c r="A21" s="15" t="s">
        <v>70</v>
      </c>
      <c r="B21" s="121">
        <v>3517</v>
      </c>
      <c r="C21" s="121">
        <v>79800</v>
      </c>
      <c r="D21" s="121">
        <v>18942</v>
      </c>
      <c r="E21" s="121">
        <v>141</v>
      </c>
      <c r="F21" s="121">
        <v>1393</v>
      </c>
      <c r="G21" s="121">
        <v>7666</v>
      </c>
      <c r="H21" s="121">
        <v>1171</v>
      </c>
      <c r="I21" s="121">
        <v>731</v>
      </c>
      <c r="J21" s="121">
        <v>60</v>
      </c>
      <c r="K21" s="121">
        <v>115</v>
      </c>
      <c r="L21" s="121">
        <v>28</v>
      </c>
      <c r="M21" s="121">
        <v>42</v>
      </c>
      <c r="N21" s="121">
        <v>3562</v>
      </c>
      <c r="O21" s="121">
        <v>81997</v>
      </c>
      <c r="P21" s="121">
        <v>19235</v>
      </c>
    </row>
    <row r="22" spans="1:16" ht="15" customHeight="1">
      <c r="A22" s="15" t="s">
        <v>52</v>
      </c>
      <c r="B22" s="121">
        <v>4367</v>
      </c>
      <c r="C22" s="121">
        <v>127243</v>
      </c>
      <c r="D22" s="121">
        <v>26972</v>
      </c>
      <c r="E22" s="121">
        <v>688</v>
      </c>
      <c r="F22" s="121">
        <v>6223</v>
      </c>
      <c r="G22" s="121">
        <v>5934</v>
      </c>
      <c r="H22" s="121">
        <v>1679</v>
      </c>
      <c r="I22" s="121">
        <v>946</v>
      </c>
      <c r="J22" s="121">
        <v>100</v>
      </c>
      <c r="K22" s="121">
        <v>172</v>
      </c>
      <c r="L22" s="121">
        <v>129</v>
      </c>
      <c r="M22" s="121">
        <v>78</v>
      </c>
      <c r="N22" s="121">
        <v>4583</v>
      </c>
      <c r="O22" s="121">
        <v>134557</v>
      </c>
      <c r="P22" s="121">
        <v>26424</v>
      </c>
    </row>
    <row r="23" spans="1:16" ht="15" customHeight="1">
      <c r="A23" s="15" t="s">
        <v>53</v>
      </c>
      <c r="B23" s="121">
        <v>3388</v>
      </c>
      <c r="C23" s="121">
        <v>94835</v>
      </c>
      <c r="D23" s="121">
        <v>25934</v>
      </c>
      <c r="E23" s="121">
        <v>682</v>
      </c>
      <c r="F23" s="121">
        <v>7828</v>
      </c>
      <c r="G23" s="121">
        <v>7071</v>
      </c>
      <c r="H23" s="121">
        <v>1347</v>
      </c>
      <c r="I23" s="121">
        <v>2234</v>
      </c>
      <c r="J23" s="121">
        <v>137</v>
      </c>
      <c r="K23" s="121">
        <v>172</v>
      </c>
      <c r="L23" s="121">
        <v>260</v>
      </c>
      <c r="M23" s="121">
        <v>59</v>
      </c>
      <c r="N23" s="121">
        <v>3633</v>
      </c>
      <c r="O23" s="121">
        <v>105185</v>
      </c>
      <c r="P23" s="121">
        <v>25936</v>
      </c>
    </row>
    <row r="24" spans="1:16" ht="15" customHeight="1">
      <c r="A24" s="15" t="s">
        <v>54</v>
      </c>
      <c r="B24" s="121">
        <v>1818</v>
      </c>
      <c r="C24" s="121">
        <v>56690</v>
      </c>
      <c r="D24" s="121">
        <v>30000</v>
      </c>
      <c r="E24" s="121">
        <v>293</v>
      </c>
      <c r="F24" s="121">
        <v>4877</v>
      </c>
      <c r="G24" s="121">
        <v>12631</v>
      </c>
      <c r="H24" s="121">
        <v>800</v>
      </c>
      <c r="I24" s="121">
        <v>622</v>
      </c>
      <c r="J24" s="121">
        <v>104</v>
      </c>
      <c r="K24" s="121">
        <v>108</v>
      </c>
      <c r="L24" s="121">
        <v>157</v>
      </c>
      <c r="M24" s="121">
        <v>83</v>
      </c>
      <c r="N24" s="121">
        <v>1940</v>
      </c>
      <c r="O24" s="121">
        <v>62143</v>
      </c>
      <c r="P24" s="121">
        <v>29238</v>
      </c>
    </row>
    <row r="25" spans="1:16" s="8" customFormat="1" ht="15" customHeight="1">
      <c r="A25" s="15" t="s">
        <v>71</v>
      </c>
      <c r="B25" s="121">
        <v>311</v>
      </c>
      <c r="C25" s="121">
        <v>8238</v>
      </c>
      <c r="D25" s="121">
        <v>24987</v>
      </c>
      <c r="E25" s="121">
        <v>50</v>
      </c>
      <c r="F25" s="121">
        <v>469</v>
      </c>
      <c r="G25" s="121">
        <v>8046</v>
      </c>
      <c r="H25" s="121">
        <v>155</v>
      </c>
      <c r="I25" s="121">
        <v>227</v>
      </c>
      <c r="J25" s="121">
        <v>179</v>
      </c>
      <c r="K25" s="121">
        <v>16</v>
      </c>
      <c r="L25" s="121">
        <v>33</v>
      </c>
      <c r="M25" s="121">
        <v>834</v>
      </c>
      <c r="N25" s="121">
        <v>339</v>
      </c>
      <c r="O25" s="121">
        <v>8892</v>
      </c>
      <c r="P25" s="121">
        <v>24177</v>
      </c>
    </row>
    <row r="26" spans="1:16" s="8" customFormat="1" ht="15" customHeight="1">
      <c r="A26" s="10" t="s">
        <v>4</v>
      </c>
      <c r="B26" s="123">
        <v>13824</v>
      </c>
      <c r="C26" s="123">
        <v>370058</v>
      </c>
      <c r="D26" s="123">
        <v>23454</v>
      </c>
      <c r="E26" s="123">
        <v>1860</v>
      </c>
      <c r="F26" s="123">
        <v>20852</v>
      </c>
      <c r="G26" s="123">
        <v>7445</v>
      </c>
      <c r="H26" s="123">
        <v>5262</v>
      </c>
      <c r="I26" s="123">
        <v>4844</v>
      </c>
      <c r="J26" s="123">
        <v>93</v>
      </c>
      <c r="K26" s="123">
        <v>590</v>
      </c>
      <c r="L26" s="123">
        <v>618</v>
      </c>
      <c r="M26" s="123">
        <v>70</v>
      </c>
      <c r="N26" s="123">
        <v>14495</v>
      </c>
      <c r="O26" s="123">
        <v>396396</v>
      </c>
      <c r="P26" s="123">
        <v>23415</v>
      </c>
    </row>
    <row r="27" spans="1:16" ht="15" customHeight="1">
      <c r="A27" s="3" t="s">
        <v>0</v>
      </c>
      <c r="B27" s="121"/>
      <c r="C27" s="121"/>
      <c r="D27" s="121"/>
      <c r="E27" s="121"/>
      <c r="F27" s="121"/>
      <c r="G27" s="121"/>
      <c r="H27" s="121"/>
      <c r="I27" s="121"/>
      <c r="J27" s="121"/>
      <c r="K27" s="121"/>
      <c r="L27" s="121"/>
      <c r="M27" s="121"/>
      <c r="N27" s="121"/>
      <c r="O27" s="121"/>
      <c r="P27" s="121"/>
    </row>
    <row r="28" spans="1:16" ht="15" customHeight="1">
      <c r="A28" s="15" t="s">
        <v>180</v>
      </c>
      <c r="B28" s="121">
        <v>1034</v>
      </c>
      <c r="C28" s="121">
        <v>9949</v>
      </c>
      <c r="D28" s="121">
        <v>7750</v>
      </c>
      <c r="E28" s="121">
        <v>53</v>
      </c>
      <c r="F28" s="121">
        <v>679</v>
      </c>
      <c r="G28" s="121">
        <v>12783</v>
      </c>
      <c r="H28" s="121">
        <v>218</v>
      </c>
      <c r="I28" s="121">
        <v>207</v>
      </c>
      <c r="J28" s="121">
        <v>22</v>
      </c>
      <c r="K28" s="121">
        <v>10</v>
      </c>
      <c r="L28" s="121">
        <v>31</v>
      </c>
      <c r="M28" s="121">
        <v>76</v>
      </c>
      <c r="N28" s="121">
        <v>1056</v>
      </c>
      <c r="O28" s="121">
        <v>10831</v>
      </c>
      <c r="P28" s="121">
        <v>8188</v>
      </c>
    </row>
    <row r="29" spans="1:16" ht="15" customHeight="1">
      <c r="A29" s="15" t="s">
        <v>70</v>
      </c>
      <c r="B29" s="121">
        <v>10024</v>
      </c>
      <c r="C29" s="121">
        <v>250523</v>
      </c>
      <c r="D29" s="121">
        <v>21494</v>
      </c>
      <c r="E29" s="121">
        <v>959</v>
      </c>
      <c r="F29" s="121">
        <v>16599</v>
      </c>
      <c r="G29" s="121">
        <v>14018</v>
      </c>
      <c r="H29" s="121">
        <v>2988</v>
      </c>
      <c r="I29" s="121">
        <v>1788</v>
      </c>
      <c r="J29" s="121">
        <v>51</v>
      </c>
      <c r="K29" s="121">
        <v>392</v>
      </c>
      <c r="L29" s="121">
        <v>261</v>
      </c>
      <c r="M29" s="121">
        <v>52</v>
      </c>
      <c r="N29" s="121">
        <v>10311</v>
      </c>
      <c r="O29" s="121">
        <v>269138</v>
      </c>
      <c r="P29" s="121">
        <v>22642</v>
      </c>
    </row>
    <row r="30" spans="1:16" ht="15" customHeight="1">
      <c r="A30" s="15" t="s">
        <v>52</v>
      </c>
      <c r="B30" s="121">
        <v>15611</v>
      </c>
      <c r="C30" s="121">
        <v>509894</v>
      </c>
      <c r="D30" s="121">
        <v>31578</v>
      </c>
      <c r="E30" s="121">
        <v>3151</v>
      </c>
      <c r="F30" s="121">
        <v>53768</v>
      </c>
      <c r="G30" s="121">
        <v>13884</v>
      </c>
      <c r="H30" s="121">
        <v>5389</v>
      </c>
      <c r="I30" s="121">
        <v>2615</v>
      </c>
      <c r="J30" s="121">
        <v>89</v>
      </c>
      <c r="K30" s="121">
        <v>938</v>
      </c>
      <c r="L30" s="121">
        <v>1064</v>
      </c>
      <c r="M30" s="121">
        <v>82</v>
      </c>
      <c r="N30" s="121">
        <v>16632</v>
      </c>
      <c r="O30" s="121">
        <v>567352</v>
      </c>
      <c r="P30" s="121">
        <v>32264</v>
      </c>
    </row>
    <row r="31" spans="1:16" ht="15" customHeight="1">
      <c r="A31" s="15" t="s">
        <v>53</v>
      </c>
      <c r="B31" s="121">
        <v>10495</v>
      </c>
      <c r="C31" s="121">
        <v>333195</v>
      </c>
      <c r="D31" s="121">
        <v>30048</v>
      </c>
      <c r="E31" s="121">
        <v>2837</v>
      </c>
      <c r="F31" s="121">
        <v>50050</v>
      </c>
      <c r="G31" s="121">
        <v>14639</v>
      </c>
      <c r="H31" s="121">
        <v>3594</v>
      </c>
      <c r="I31" s="121">
        <v>5982</v>
      </c>
      <c r="J31" s="121">
        <v>117</v>
      </c>
      <c r="K31" s="121">
        <v>754</v>
      </c>
      <c r="L31" s="121">
        <v>1059</v>
      </c>
      <c r="M31" s="121">
        <v>90</v>
      </c>
      <c r="N31" s="121">
        <v>11605</v>
      </c>
      <c r="O31" s="121">
        <v>390129</v>
      </c>
      <c r="P31" s="121">
        <v>30871</v>
      </c>
    </row>
    <row r="32" spans="1:16" ht="15" customHeight="1">
      <c r="A32" s="15" t="s">
        <v>54</v>
      </c>
      <c r="B32" s="121">
        <v>4972</v>
      </c>
      <c r="C32" s="121">
        <v>162080</v>
      </c>
      <c r="D32" s="121">
        <v>30410</v>
      </c>
      <c r="E32" s="121">
        <v>1301</v>
      </c>
      <c r="F32" s="121">
        <v>23604</v>
      </c>
      <c r="G32" s="121">
        <v>15776</v>
      </c>
      <c r="H32" s="121">
        <v>1922</v>
      </c>
      <c r="I32" s="121">
        <v>2843</v>
      </c>
      <c r="J32" s="121">
        <v>106</v>
      </c>
      <c r="K32" s="121">
        <v>392</v>
      </c>
      <c r="L32" s="121">
        <v>753</v>
      </c>
      <c r="M32" s="121">
        <v>85</v>
      </c>
      <c r="N32" s="121">
        <v>5546</v>
      </c>
      <c r="O32" s="121">
        <v>189399</v>
      </c>
      <c r="P32" s="121">
        <v>30831</v>
      </c>
    </row>
    <row r="33" spans="1:16" s="11" customFormat="1" ht="15" customHeight="1">
      <c r="A33" s="15" t="s">
        <v>71</v>
      </c>
      <c r="B33" s="121">
        <v>1029</v>
      </c>
      <c r="C33" s="121">
        <v>32102</v>
      </c>
      <c r="D33" s="121">
        <v>28912</v>
      </c>
      <c r="E33" s="121">
        <v>247</v>
      </c>
      <c r="F33" s="121">
        <v>3851</v>
      </c>
      <c r="G33" s="121">
        <v>12120</v>
      </c>
      <c r="H33" s="121">
        <v>456</v>
      </c>
      <c r="I33" s="121">
        <v>716</v>
      </c>
      <c r="J33" s="121">
        <v>151</v>
      </c>
      <c r="K33" s="121">
        <v>70</v>
      </c>
      <c r="L33" s="121">
        <v>104</v>
      </c>
      <c r="M33" s="121">
        <v>206</v>
      </c>
      <c r="N33" s="121">
        <v>1160</v>
      </c>
      <c r="O33" s="121">
        <v>36802</v>
      </c>
      <c r="P33" s="121">
        <v>29246</v>
      </c>
    </row>
    <row r="34" spans="1:16" s="11" customFormat="1" ht="15" customHeight="1">
      <c r="A34" s="9" t="s">
        <v>4</v>
      </c>
      <c r="B34" s="124">
        <v>43172</v>
      </c>
      <c r="C34" s="124">
        <v>1297991</v>
      </c>
      <c r="D34" s="124">
        <v>27150</v>
      </c>
      <c r="E34" s="124">
        <v>8551</v>
      </c>
      <c r="F34" s="124">
        <v>148609</v>
      </c>
      <c r="G34" s="124">
        <v>14402</v>
      </c>
      <c r="H34" s="124">
        <v>14558</v>
      </c>
      <c r="I34" s="124">
        <v>14143</v>
      </c>
      <c r="J34" s="124">
        <v>85</v>
      </c>
      <c r="K34" s="124">
        <v>2552</v>
      </c>
      <c r="L34" s="124">
        <v>3267</v>
      </c>
      <c r="M34" s="124">
        <v>78</v>
      </c>
      <c r="N34" s="124">
        <v>46317</v>
      </c>
      <c r="O34" s="124">
        <v>1463870</v>
      </c>
      <c r="P34" s="124">
        <v>28465</v>
      </c>
    </row>
    <row r="36" ht="15" customHeight="1">
      <c r="A36" s="6" t="s">
        <v>201</v>
      </c>
    </row>
    <row r="37" ht="15" customHeight="1">
      <c r="A37" s="6" t="s">
        <v>128</v>
      </c>
    </row>
    <row r="38" ht="15" customHeight="1">
      <c r="A38" s="6" t="s">
        <v>215</v>
      </c>
    </row>
    <row r="39" ht="15" customHeight="1">
      <c r="A39" s="14" t="s">
        <v>165</v>
      </c>
    </row>
    <row r="41" spans="1:2" ht="15" customHeight="1">
      <c r="A41" s="149" t="s">
        <v>230</v>
      </c>
      <c r="B41" s="149"/>
    </row>
  </sheetData>
  <sheetProtection sheet="1" objects="1" scenarios="1"/>
  <mergeCells count="9">
    <mergeCell ref="A1:P1"/>
    <mergeCell ref="A2:P2"/>
    <mergeCell ref="A3:P3"/>
    <mergeCell ref="A41:B41"/>
    <mergeCell ref="B8:D8"/>
    <mergeCell ref="E8:G8"/>
    <mergeCell ref="H8:J8"/>
    <mergeCell ref="K8:M8"/>
    <mergeCell ref="N8:P8"/>
  </mergeCells>
  <hyperlinks>
    <hyperlink ref="A41" r:id="rId1" display="© Commonwealth of Australia 2006"/>
  </hyperlinks>
  <printOptions/>
  <pageMargins left="0.7" right="0.7" top="0.75" bottom="0.75" header="0.3" footer="0.3"/>
  <pageSetup fitToHeight="0" fitToWidth="1" horizontalDpi="600" verticalDpi="600" orientation="landscape" paperSize="9" scale="61" r:id="rId5"/>
  <drawing r:id="rId4"/>
  <legacyDrawing r:id="rId3"/>
</worksheet>
</file>

<file path=xl/worksheets/sheet13.xml><?xml version="1.0" encoding="utf-8"?>
<worksheet xmlns="http://schemas.openxmlformats.org/spreadsheetml/2006/main" xmlns:r="http://schemas.openxmlformats.org/officeDocument/2006/relationships">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ols>
    <col min="1" max="1" width="21.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220</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1:16" s="11" customFormat="1" ht="22.5" customHeight="1">
      <c r="A9" s="83"/>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3" t="s">
        <v>59</v>
      </c>
    </row>
    <row r="12" spans="1:16" ht="15" customHeight="1">
      <c r="A12" s="15" t="s">
        <v>180</v>
      </c>
      <c r="B12" s="121">
        <v>14</v>
      </c>
      <c r="C12" s="121">
        <v>175</v>
      </c>
      <c r="D12" s="121">
        <v>10563</v>
      </c>
      <c r="E12" s="121">
        <v>0</v>
      </c>
      <c r="F12" s="121">
        <v>0</v>
      </c>
      <c r="G12" s="121">
        <v>0</v>
      </c>
      <c r="H12" s="121"/>
      <c r="I12" s="121"/>
      <c r="J12" s="121"/>
      <c r="K12" s="121">
        <v>0</v>
      </c>
      <c r="L12" s="121">
        <v>0</v>
      </c>
      <c r="M12" s="121">
        <v>0</v>
      </c>
      <c r="N12" s="121">
        <v>14</v>
      </c>
      <c r="O12" s="121">
        <v>176</v>
      </c>
      <c r="P12" s="121">
        <v>10563</v>
      </c>
    </row>
    <row r="13" spans="1:16" ht="15" customHeight="1">
      <c r="A13" s="15" t="s">
        <v>70</v>
      </c>
      <c r="B13" s="121">
        <v>9015</v>
      </c>
      <c r="C13" s="121">
        <v>276378</v>
      </c>
      <c r="D13" s="121">
        <v>30457</v>
      </c>
      <c r="E13" s="121">
        <v>1286</v>
      </c>
      <c r="F13" s="121">
        <v>15758</v>
      </c>
      <c r="G13" s="121">
        <v>8354</v>
      </c>
      <c r="H13" s="121">
        <v>4919</v>
      </c>
      <c r="I13" s="121">
        <v>2731</v>
      </c>
      <c r="J13" s="121">
        <v>91</v>
      </c>
      <c r="K13" s="121">
        <v>429</v>
      </c>
      <c r="L13" s="121">
        <v>248</v>
      </c>
      <c r="M13" s="121">
        <v>18</v>
      </c>
      <c r="N13" s="121">
        <v>9335</v>
      </c>
      <c r="O13" s="121">
        <v>295119</v>
      </c>
      <c r="P13" s="121">
        <v>31210</v>
      </c>
    </row>
    <row r="14" spans="1:16" ht="15" customHeight="1">
      <c r="A14" s="15" t="s">
        <v>52</v>
      </c>
      <c r="B14" s="121">
        <v>17378</v>
      </c>
      <c r="C14" s="121">
        <v>611279</v>
      </c>
      <c r="D14" s="121">
        <v>35777</v>
      </c>
      <c r="E14" s="121">
        <v>3583</v>
      </c>
      <c r="F14" s="121">
        <v>44602</v>
      </c>
      <c r="G14" s="121">
        <v>8363</v>
      </c>
      <c r="H14" s="121">
        <v>9620</v>
      </c>
      <c r="I14" s="121">
        <v>5470</v>
      </c>
      <c r="J14" s="121">
        <v>112</v>
      </c>
      <c r="K14" s="121">
        <v>1100</v>
      </c>
      <c r="L14" s="121">
        <v>902</v>
      </c>
      <c r="M14" s="121">
        <v>32</v>
      </c>
      <c r="N14" s="121">
        <v>18430</v>
      </c>
      <c r="O14" s="121">
        <v>662177</v>
      </c>
      <c r="P14" s="121">
        <v>35794</v>
      </c>
    </row>
    <row r="15" spans="1:16" ht="15" customHeight="1">
      <c r="A15" s="15" t="s">
        <v>53</v>
      </c>
      <c r="B15" s="121">
        <v>1667</v>
      </c>
      <c r="C15" s="121">
        <v>61411</v>
      </c>
      <c r="D15" s="121">
        <v>36717</v>
      </c>
      <c r="E15" s="121">
        <v>386</v>
      </c>
      <c r="F15" s="121">
        <v>6174</v>
      </c>
      <c r="G15" s="121">
        <v>11804</v>
      </c>
      <c r="H15" s="121">
        <v>926</v>
      </c>
      <c r="I15" s="121">
        <v>992</v>
      </c>
      <c r="J15" s="121">
        <v>152</v>
      </c>
      <c r="K15" s="121">
        <v>119</v>
      </c>
      <c r="L15" s="121">
        <v>94</v>
      </c>
      <c r="M15" s="121">
        <v>70</v>
      </c>
      <c r="N15" s="121">
        <v>1787</v>
      </c>
      <c r="O15" s="121">
        <v>68608</v>
      </c>
      <c r="P15" s="121">
        <v>37278</v>
      </c>
    </row>
    <row r="16" spans="1:16" ht="15" customHeight="1">
      <c r="A16" s="15" t="s">
        <v>54</v>
      </c>
      <c r="B16" s="121">
        <v>122</v>
      </c>
      <c r="C16" s="121">
        <v>4739</v>
      </c>
      <c r="D16" s="121">
        <v>39443</v>
      </c>
      <c r="E16" s="121">
        <v>24</v>
      </c>
      <c r="F16" s="121">
        <v>398</v>
      </c>
      <c r="G16" s="121">
        <v>10923</v>
      </c>
      <c r="H16" s="121">
        <v>60</v>
      </c>
      <c r="I16" s="121">
        <v>142</v>
      </c>
      <c r="J16" s="121">
        <v>95</v>
      </c>
      <c r="K16" s="121">
        <v>9</v>
      </c>
      <c r="L16" s="121">
        <v>6</v>
      </c>
      <c r="M16" s="121">
        <v>51</v>
      </c>
      <c r="N16" s="121">
        <v>130</v>
      </c>
      <c r="O16" s="121">
        <v>5331</v>
      </c>
      <c r="P16" s="121">
        <v>40751</v>
      </c>
    </row>
    <row r="17" spans="1:16" s="8" customFormat="1" ht="15" customHeight="1">
      <c r="A17" s="15" t="s">
        <v>71</v>
      </c>
      <c r="B17" s="121"/>
      <c r="C17" s="121"/>
      <c r="D17" s="121"/>
      <c r="E17" s="121"/>
      <c r="F17" s="121"/>
      <c r="G17" s="121"/>
      <c r="H17" s="121"/>
      <c r="I17" s="121"/>
      <c r="J17" s="121"/>
      <c r="K17" s="121"/>
      <c r="L17" s="121"/>
      <c r="M17" s="121"/>
      <c r="N17" s="121"/>
      <c r="O17" s="121"/>
      <c r="P17" s="121"/>
    </row>
    <row r="18" spans="1:16" s="8" customFormat="1" ht="15" customHeight="1">
      <c r="A18" s="10" t="s">
        <v>4</v>
      </c>
      <c r="B18" s="123">
        <v>28199</v>
      </c>
      <c r="C18" s="123">
        <v>953996</v>
      </c>
      <c r="D18" s="123">
        <v>34128</v>
      </c>
      <c r="E18" s="123">
        <v>5287</v>
      </c>
      <c r="F18" s="123">
        <v>67025</v>
      </c>
      <c r="G18" s="123">
        <v>8608</v>
      </c>
      <c r="H18" s="123">
        <v>15523</v>
      </c>
      <c r="I18" s="123">
        <v>9309</v>
      </c>
      <c r="J18" s="123">
        <v>106</v>
      </c>
      <c r="K18" s="123">
        <v>1653</v>
      </c>
      <c r="L18" s="123">
        <v>1294</v>
      </c>
      <c r="M18" s="123">
        <v>29</v>
      </c>
      <c r="N18" s="123">
        <v>29709</v>
      </c>
      <c r="O18" s="123">
        <v>1031766</v>
      </c>
      <c r="P18" s="123">
        <v>34438</v>
      </c>
    </row>
    <row r="19" spans="1:16" ht="15" customHeight="1">
      <c r="A19" s="3" t="s">
        <v>60</v>
      </c>
      <c r="B19" s="121"/>
      <c r="C19" s="121"/>
      <c r="D19" s="121"/>
      <c r="E19" s="121"/>
      <c r="F19" s="121"/>
      <c r="G19" s="121"/>
      <c r="H19" s="121"/>
      <c r="I19" s="121"/>
      <c r="J19" s="121"/>
      <c r="K19" s="121"/>
      <c r="L19" s="121"/>
      <c r="M19" s="121"/>
      <c r="N19" s="121"/>
      <c r="O19" s="121"/>
      <c r="P19" s="121"/>
    </row>
    <row r="20" spans="1:16" ht="15" customHeight="1">
      <c r="A20" s="15" t="s">
        <v>180</v>
      </c>
      <c r="B20" s="121">
        <v>24</v>
      </c>
      <c r="C20" s="121">
        <v>206</v>
      </c>
      <c r="D20" s="121">
        <v>7687</v>
      </c>
      <c r="E20" s="121">
        <v>0</v>
      </c>
      <c r="F20" s="121">
        <v>0</v>
      </c>
      <c r="G20" s="121">
        <v>0</v>
      </c>
      <c r="H20" s="121"/>
      <c r="I20" s="121"/>
      <c r="J20" s="121"/>
      <c r="K20" s="121">
        <v>0</v>
      </c>
      <c r="L20" s="121">
        <v>0</v>
      </c>
      <c r="M20" s="121">
        <v>0</v>
      </c>
      <c r="N20" s="121">
        <v>24</v>
      </c>
      <c r="O20" s="121">
        <v>206</v>
      </c>
      <c r="P20" s="121">
        <v>7687</v>
      </c>
    </row>
    <row r="21" spans="1:16" ht="15" customHeight="1">
      <c r="A21" s="15" t="s">
        <v>70</v>
      </c>
      <c r="B21" s="121">
        <v>7117</v>
      </c>
      <c r="C21" s="121">
        <v>181355</v>
      </c>
      <c r="D21" s="121">
        <v>23713</v>
      </c>
      <c r="E21" s="121">
        <v>284</v>
      </c>
      <c r="F21" s="121">
        <v>2691</v>
      </c>
      <c r="G21" s="121">
        <v>6500</v>
      </c>
      <c r="H21" s="121">
        <v>4404</v>
      </c>
      <c r="I21" s="121">
        <v>3585</v>
      </c>
      <c r="J21" s="121">
        <v>171</v>
      </c>
      <c r="K21" s="121">
        <v>143</v>
      </c>
      <c r="L21" s="121">
        <v>133</v>
      </c>
      <c r="M21" s="121">
        <v>18</v>
      </c>
      <c r="N21" s="121">
        <v>7218</v>
      </c>
      <c r="O21" s="121">
        <v>187805</v>
      </c>
      <c r="P21" s="121">
        <v>24362</v>
      </c>
    </row>
    <row r="22" spans="1:16" ht="15" customHeight="1">
      <c r="A22" s="15" t="s">
        <v>52</v>
      </c>
      <c r="B22" s="121">
        <v>11000</v>
      </c>
      <c r="C22" s="121">
        <v>337351</v>
      </c>
      <c r="D22" s="121">
        <v>29908</v>
      </c>
      <c r="E22" s="121">
        <v>860</v>
      </c>
      <c r="F22" s="121">
        <v>9576</v>
      </c>
      <c r="G22" s="121">
        <v>8339</v>
      </c>
      <c r="H22" s="121">
        <v>6619</v>
      </c>
      <c r="I22" s="121">
        <v>5077</v>
      </c>
      <c r="J22" s="121">
        <v>175</v>
      </c>
      <c r="K22" s="121">
        <v>391</v>
      </c>
      <c r="L22" s="121">
        <v>267</v>
      </c>
      <c r="M22" s="121">
        <v>18</v>
      </c>
      <c r="N22" s="121">
        <v>11224</v>
      </c>
      <c r="O22" s="121">
        <v>352361</v>
      </c>
      <c r="P22" s="121">
        <v>30324</v>
      </c>
    </row>
    <row r="23" spans="1:16" ht="15" customHeight="1">
      <c r="A23" s="15" t="s">
        <v>53</v>
      </c>
      <c r="B23" s="121">
        <v>1151</v>
      </c>
      <c r="C23" s="121">
        <v>39633</v>
      </c>
      <c r="D23" s="121">
        <v>34211</v>
      </c>
      <c r="E23" s="121">
        <v>130</v>
      </c>
      <c r="F23" s="121">
        <v>1372</v>
      </c>
      <c r="G23" s="121">
        <v>8146</v>
      </c>
      <c r="H23" s="121">
        <v>723</v>
      </c>
      <c r="I23" s="121">
        <v>914</v>
      </c>
      <c r="J23" s="121">
        <v>271</v>
      </c>
      <c r="K23" s="121">
        <v>66</v>
      </c>
      <c r="L23" s="121">
        <v>47</v>
      </c>
      <c r="M23" s="121">
        <v>44</v>
      </c>
      <c r="N23" s="121">
        <v>1192</v>
      </c>
      <c r="O23" s="121">
        <v>42152</v>
      </c>
      <c r="P23" s="121">
        <v>34640</v>
      </c>
    </row>
    <row r="24" spans="1:16" ht="15" customHeight="1">
      <c r="A24" s="15" t="s">
        <v>54</v>
      </c>
      <c r="B24" s="121">
        <v>71</v>
      </c>
      <c r="C24" s="121">
        <v>2727</v>
      </c>
      <c r="D24" s="121">
        <v>35094</v>
      </c>
      <c r="E24" s="121"/>
      <c r="F24" s="121"/>
      <c r="G24" s="121"/>
      <c r="H24" s="121">
        <v>46</v>
      </c>
      <c r="I24" s="121">
        <v>25</v>
      </c>
      <c r="J24" s="121">
        <v>184</v>
      </c>
      <c r="K24" s="121"/>
      <c r="L24" s="121"/>
      <c r="M24" s="121"/>
      <c r="N24" s="121">
        <v>71</v>
      </c>
      <c r="O24" s="121">
        <v>2768</v>
      </c>
      <c r="P24" s="121">
        <v>36672</v>
      </c>
    </row>
    <row r="25" spans="1:16" s="8" customFormat="1" ht="15" customHeight="1">
      <c r="A25" s="15" t="s">
        <v>71</v>
      </c>
      <c r="B25" s="121"/>
      <c r="C25" s="121"/>
      <c r="D25" s="121"/>
      <c r="E25" s="121">
        <v>0</v>
      </c>
      <c r="F25" s="121">
        <v>0</v>
      </c>
      <c r="G25" s="121">
        <v>0</v>
      </c>
      <c r="H25" s="121"/>
      <c r="I25" s="121"/>
      <c r="J25" s="121"/>
      <c r="K25" s="121">
        <v>0</v>
      </c>
      <c r="L25" s="121">
        <v>0</v>
      </c>
      <c r="M25" s="121">
        <v>0</v>
      </c>
      <c r="N25" s="121"/>
      <c r="O25" s="121"/>
      <c r="P25" s="121"/>
    </row>
    <row r="26" spans="1:16" s="8" customFormat="1" ht="15" customHeight="1">
      <c r="A26" s="10" t="s">
        <v>4</v>
      </c>
      <c r="B26" s="123">
        <v>19367</v>
      </c>
      <c r="C26" s="123">
        <v>561469</v>
      </c>
      <c r="D26" s="123">
        <v>27941</v>
      </c>
      <c r="E26" s="123">
        <v>1275</v>
      </c>
      <c r="F26" s="123">
        <v>13644</v>
      </c>
      <c r="G26" s="123">
        <v>7720</v>
      </c>
      <c r="H26" s="123">
        <v>11803</v>
      </c>
      <c r="I26" s="123">
        <v>9605</v>
      </c>
      <c r="J26" s="123">
        <v>177</v>
      </c>
      <c r="K26" s="123">
        <v>596</v>
      </c>
      <c r="L26" s="123">
        <v>454</v>
      </c>
      <c r="M26" s="123">
        <v>21</v>
      </c>
      <c r="N26" s="123">
        <v>19723</v>
      </c>
      <c r="O26" s="123">
        <v>585170</v>
      </c>
      <c r="P26" s="123">
        <v>28472</v>
      </c>
    </row>
    <row r="27" spans="1:16" ht="15" customHeight="1">
      <c r="A27" s="3" t="s">
        <v>0</v>
      </c>
      <c r="B27" s="121"/>
      <c r="C27" s="121"/>
      <c r="D27" s="121"/>
      <c r="E27" s="121"/>
      <c r="F27" s="121"/>
      <c r="G27" s="121"/>
      <c r="H27" s="121"/>
      <c r="I27" s="121"/>
      <c r="J27" s="121"/>
      <c r="K27" s="121"/>
      <c r="L27" s="121"/>
      <c r="M27" s="121"/>
      <c r="N27" s="121"/>
      <c r="O27" s="121"/>
      <c r="P27" s="121"/>
    </row>
    <row r="28" spans="1:16" ht="15" customHeight="1">
      <c r="A28" s="15" t="s">
        <v>180</v>
      </c>
      <c r="B28" s="121">
        <v>37</v>
      </c>
      <c r="C28" s="121">
        <v>379</v>
      </c>
      <c r="D28" s="121">
        <v>7970</v>
      </c>
      <c r="E28" s="121">
        <v>0</v>
      </c>
      <c r="F28" s="121">
        <v>0</v>
      </c>
      <c r="G28" s="121">
        <v>0</v>
      </c>
      <c r="H28" s="121"/>
      <c r="I28" s="121"/>
      <c r="J28" s="121"/>
      <c r="K28" s="121">
        <v>0</v>
      </c>
      <c r="L28" s="121">
        <v>0</v>
      </c>
      <c r="M28" s="121">
        <v>0</v>
      </c>
      <c r="N28" s="121">
        <v>37</v>
      </c>
      <c r="O28" s="121">
        <v>379</v>
      </c>
      <c r="P28" s="121">
        <v>7970</v>
      </c>
    </row>
    <row r="29" spans="1:16" ht="15" customHeight="1">
      <c r="A29" s="15" t="s">
        <v>70</v>
      </c>
      <c r="B29" s="121">
        <v>16135</v>
      </c>
      <c r="C29" s="121">
        <v>457813</v>
      </c>
      <c r="D29" s="121">
        <v>27381</v>
      </c>
      <c r="E29" s="121">
        <v>1569</v>
      </c>
      <c r="F29" s="121">
        <v>18441</v>
      </c>
      <c r="G29" s="121">
        <v>7926</v>
      </c>
      <c r="H29" s="121">
        <v>9321</v>
      </c>
      <c r="I29" s="121">
        <v>6315</v>
      </c>
      <c r="J29" s="121">
        <v>122</v>
      </c>
      <c r="K29" s="121">
        <v>566</v>
      </c>
      <c r="L29" s="121">
        <v>376</v>
      </c>
      <c r="M29" s="121">
        <v>18</v>
      </c>
      <c r="N29" s="121">
        <v>16551</v>
      </c>
      <c r="O29" s="121">
        <v>482867</v>
      </c>
      <c r="P29" s="121">
        <v>28098</v>
      </c>
    </row>
    <row r="30" spans="1:16" ht="15" customHeight="1">
      <c r="A30" s="15" t="s">
        <v>52</v>
      </c>
      <c r="B30" s="121">
        <v>28379</v>
      </c>
      <c r="C30" s="121">
        <v>948653</v>
      </c>
      <c r="D30" s="121">
        <v>33526</v>
      </c>
      <c r="E30" s="121">
        <v>4440</v>
      </c>
      <c r="F30" s="121">
        <v>54141</v>
      </c>
      <c r="G30" s="121">
        <v>8358</v>
      </c>
      <c r="H30" s="121">
        <v>16232</v>
      </c>
      <c r="I30" s="121">
        <v>10542</v>
      </c>
      <c r="J30" s="121">
        <v>135</v>
      </c>
      <c r="K30" s="121">
        <v>1483</v>
      </c>
      <c r="L30" s="121">
        <v>1163</v>
      </c>
      <c r="M30" s="121">
        <v>28</v>
      </c>
      <c r="N30" s="121">
        <v>29653</v>
      </c>
      <c r="O30" s="121">
        <v>1014505</v>
      </c>
      <c r="P30" s="121">
        <v>33783</v>
      </c>
    </row>
    <row r="31" spans="1:16" ht="15" customHeight="1">
      <c r="A31" s="15" t="s">
        <v>53</v>
      </c>
      <c r="B31" s="121">
        <v>2816</v>
      </c>
      <c r="C31" s="121">
        <v>100968</v>
      </c>
      <c r="D31" s="121">
        <v>35794</v>
      </c>
      <c r="E31" s="121">
        <v>519</v>
      </c>
      <c r="F31" s="121">
        <v>7587</v>
      </c>
      <c r="G31" s="121">
        <v>10848</v>
      </c>
      <c r="H31" s="121">
        <v>1647</v>
      </c>
      <c r="I31" s="121">
        <v>1904</v>
      </c>
      <c r="J31" s="121">
        <v>200</v>
      </c>
      <c r="K31" s="121">
        <v>181</v>
      </c>
      <c r="L31" s="121">
        <v>138</v>
      </c>
      <c r="M31" s="121">
        <v>63</v>
      </c>
      <c r="N31" s="121">
        <v>2974</v>
      </c>
      <c r="O31" s="121">
        <v>110580</v>
      </c>
      <c r="P31" s="121">
        <v>36320</v>
      </c>
    </row>
    <row r="32" spans="1:16" ht="15" customHeight="1">
      <c r="A32" s="15" t="s">
        <v>54</v>
      </c>
      <c r="B32" s="121">
        <v>189</v>
      </c>
      <c r="C32" s="121">
        <v>7311</v>
      </c>
      <c r="D32" s="121">
        <v>37954</v>
      </c>
      <c r="E32" s="121">
        <v>30</v>
      </c>
      <c r="F32" s="121">
        <v>485</v>
      </c>
      <c r="G32" s="121">
        <v>10407</v>
      </c>
      <c r="H32" s="121">
        <v>101</v>
      </c>
      <c r="I32" s="121">
        <v>157</v>
      </c>
      <c r="J32" s="121">
        <v>134</v>
      </c>
      <c r="K32" s="121">
        <v>17</v>
      </c>
      <c r="L32" s="121">
        <v>24</v>
      </c>
      <c r="M32" s="121">
        <v>25</v>
      </c>
      <c r="N32" s="121">
        <v>199</v>
      </c>
      <c r="O32" s="121">
        <v>8018</v>
      </c>
      <c r="P32" s="121">
        <v>39150</v>
      </c>
    </row>
    <row r="33" spans="1:16" s="11" customFormat="1" ht="15" customHeight="1">
      <c r="A33" s="15" t="s">
        <v>71</v>
      </c>
      <c r="B33" s="121"/>
      <c r="C33" s="121"/>
      <c r="D33" s="121"/>
      <c r="E33" s="121"/>
      <c r="F33" s="121"/>
      <c r="G33" s="121"/>
      <c r="H33" s="121"/>
      <c r="I33" s="121"/>
      <c r="J33" s="121"/>
      <c r="K33" s="121"/>
      <c r="L33" s="121"/>
      <c r="M33" s="121"/>
      <c r="N33" s="121"/>
      <c r="O33" s="121"/>
      <c r="P33" s="121"/>
    </row>
    <row r="34" spans="1:16" s="11" customFormat="1" ht="15" customHeight="1">
      <c r="A34" s="9" t="s">
        <v>4</v>
      </c>
      <c r="B34" s="124">
        <v>47568</v>
      </c>
      <c r="C34" s="124">
        <v>1515525</v>
      </c>
      <c r="D34" s="124">
        <v>31532</v>
      </c>
      <c r="E34" s="124">
        <v>6564</v>
      </c>
      <c r="F34" s="124">
        <v>80695</v>
      </c>
      <c r="G34" s="124">
        <v>8473</v>
      </c>
      <c r="H34" s="124">
        <v>27322</v>
      </c>
      <c r="I34" s="124">
        <v>18911</v>
      </c>
      <c r="J34" s="124">
        <v>133</v>
      </c>
      <c r="K34" s="124">
        <v>2248</v>
      </c>
      <c r="L34" s="124">
        <v>1748</v>
      </c>
      <c r="M34" s="124">
        <v>27</v>
      </c>
      <c r="N34" s="124">
        <v>49433</v>
      </c>
      <c r="O34" s="124">
        <v>1616958</v>
      </c>
      <c r="P34" s="124">
        <v>31974</v>
      </c>
    </row>
    <row r="35" ht="15" customHeight="1"/>
    <row r="36" ht="15" customHeight="1">
      <c r="A36" s="6" t="s">
        <v>201</v>
      </c>
    </row>
    <row r="37" ht="15" customHeight="1">
      <c r="A37" s="6" t="s">
        <v>128</v>
      </c>
    </row>
    <row r="38" ht="15" customHeight="1">
      <c r="A38" s="6" t="s">
        <v>215</v>
      </c>
    </row>
    <row r="39" ht="15" customHeight="1">
      <c r="A39" s="14" t="s">
        <v>165</v>
      </c>
    </row>
    <row r="41" spans="1:2" ht="15" customHeight="1">
      <c r="A41" s="149" t="s">
        <v>230</v>
      </c>
      <c r="B41" s="149"/>
    </row>
  </sheetData>
  <sheetProtection sheet="1" objects="1" scenarios="1"/>
  <mergeCells count="9">
    <mergeCell ref="A1:P1"/>
    <mergeCell ref="A2:P2"/>
    <mergeCell ref="A3:P3"/>
    <mergeCell ref="A41:B41"/>
    <mergeCell ref="B8:D8"/>
    <mergeCell ref="E8:G8"/>
    <mergeCell ref="H8:J8"/>
    <mergeCell ref="K8:M8"/>
    <mergeCell ref="N8:P8"/>
  </mergeCells>
  <hyperlinks>
    <hyperlink ref="A41" r:id="rId1" display="© Commonwealth of Australia 2006"/>
  </hyperlinks>
  <printOptions/>
  <pageMargins left="0.7" right="0.7" top="0.75" bottom="0.75" header="0.3" footer="0.3"/>
  <pageSetup horizontalDpi="600" verticalDpi="600" orientation="landscape" paperSize="9" scale="61"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P9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8.57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4" ht="15" customHeight="1">
      <c r="A4" s="34"/>
      <c r="B4" s="35"/>
      <c r="C4" s="35"/>
      <c r="D4" s="35"/>
    </row>
    <row r="5" ht="18.75" customHeight="1">
      <c r="A5" s="36" t="s">
        <v>203</v>
      </c>
    </row>
    <row r="6" ht="15" customHeight="1">
      <c r="A6" s="36"/>
    </row>
    <row r="7" ht="15" customHeight="1">
      <c r="A7" s="37" t="s">
        <v>196</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spans="1:15" ht="15" customHeight="1">
      <c r="A11" s="1" t="s">
        <v>1</v>
      </c>
      <c r="C11" s="14"/>
      <c r="F11" s="14"/>
      <c r="I11" s="14"/>
      <c r="L11" s="14"/>
      <c r="O11" s="14"/>
    </row>
    <row r="12" spans="1:16" ht="15" customHeight="1">
      <c r="A12" s="15" t="s">
        <v>259</v>
      </c>
      <c r="B12" s="125">
        <v>6034</v>
      </c>
      <c r="C12" s="125">
        <v>366585</v>
      </c>
      <c r="D12" s="125">
        <v>48141</v>
      </c>
      <c r="E12" s="125">
        <v>543</v>
      </c>
      <c r="F12" s="125">
        <v>14124</v>
      </c>
      <c r="G12" s="125">
        <v>11426</v>
      </c>
      <c r="H12" s="125">
        <v>4025</v>
      </c>
      <c r="I12" s="125">
        <v>6114</v>
      </c>
      <c r="J12" s="125">
        <v>295</v>
      </c>
      <c r="K12" s="125">
        <v>435</v>
      </c>
      <c r="L12" s="125">
        <v>940</v>
      </c>
      <c r="M12" s="125">
        <v>72</v>
      </c>
      <c r="N12" s="125">
        <v>6251</v>
      </c>
      <c r="O12" s="125">
        <v>387703</v>
      </c>
      <c r="P12" s="125">
        <v>48287</v>
      </c>
    </row>
    <row r="13" spans="1:16" ht="15" customHeight="1">
      <c r="A13" s="15" t="s">
        <v>72</v>
      </c>
      <c r="B13" s="125">
        <v>32281</v>
      </c>
      <c r="C13" s="125">
        <v>1867502</v>
      </c>
      <c r="D13" s="125">
        <v>42019</v>
      </c>
      <c r="E13" s="125">
        <v>2846</v>
      </c>
      <c r="F13" s="125">
        <v>73624</v>
      </c>
      <c r="G13" s="125">
        <v>9956</v>
      </c>
      <c r="H13" s="125">
        <v>20852</v>
      </c>
      <c r="I13" s="125">
        <v>37616</v>
      </c>
      <c r="J13" s="125">
        <v>244</v>
      </c>
      <c r="K13" s="125">
        <v>2179</v>
      </c>
      <c r="L13" s="125">
        <v>5656</v>
      </c>
      <c r="M13" s="125">
        <v>85</v>
      </c>
      <c r="N13" s="125">
        <v>33687</v>
      </c>
      <c r="O13" s="125">
        <v>1984409</v>
      </c>
      <c r="P13" s="125">
        <v>41952</v>
      </c>
    </row>
    <row r="14" spans="1:16" ht="15" customHeight="1">
      <c r="A14" s="15" t="s">
        <v>110</v>
      </c>
      <c r="B14" s="125">
        <v>38821</v>
      </c>
      <c r="C14" s="125">
        <v>2549507</v>
      </c>
      <c r="D14" s="125">
        <v>52753</v>
      </c>
      <c r="E14" s="125">
        <v>3395</v>
      </c>
      <c r="F14" s="125">
        <v>94212</v>
      </c>
      <c r="G14" s="125">
        <v>9478</v>
      </c>
      <c r="H14" s="125">
        <v>27455</v>
      </c>
      <c r="I14" s="125">
        <v>59817</v>
      </c>
      <c r="J14" s="125">
        <v>301</v>
      </c>
      <c r="K14" s="125">
        <v>2949</v>
      </c>
      <c r="L14" s="125">
        <v>5795</v>
      </c>
      <c r="M14" s="125">
        <v>93</v>
      </c>
      <c r="N14" s="125">
        <v>40298</v>
      </c>
      <c r="O14" s="125">
        <v>2709440</v>
      </c>
      <c r="P14" s="125">
        <v>53007</v>
      </c>
    </row>
    <row r="15" spans="1:16" ht="15" customHeight="1">
      <c r="A15" s="15" t="s">
        <v>111</v>
      </c>
      <c r="B15" s="125">
        <v>57176</v>
      </c>
      <c r="C15" s="125">
        <v>3674621</v>
      </c>
      <c r="D15" s="125">
        <v>51608</v>
      </c>
      <c r="E15" s="125">
        <v>5949</v>
      </c>
      <c r="F15" s="125">
        <v>170055</v>
      </c>
      <c r="G15" s="125">
        <v>10194</v>
      </c>
      <c r="H15" s="125">
        <v>42356</v>
      </c>
      <c r="I15" s="125">
        <v>91234</v>
      </c>
      <c r="J15" s="125">
        <v>306</v>
      </c>
      <c r="K15" s="125">
        <v>4862</v>
      </c>
      <c r="L15" s="125">
        <v>13898</v>
      </c>
      <c r="M15" s="125">
        <v>75</v>
      </c>
      <c r="N15" s="125">
        <v>59838</v>
      </c>
      <c r="O15" s="125">
        <v>3950161</v>
      </c>
      <c r="P15" s="125">
        <v>51812</v>
      </c>
    </row>
    <row r="16" spans="1:16" ht="15" customHeight="1">
      <c r="A16" s="15" t="s">
        <v>112</v>
      </c>
      <c r="B16" s="125">
        <v>67340</v>
      </c>
      <c r="C16" s="125">
        <v>4148523</v>
      </c>
      <c r="D16" s="125">
        <v>49400</v>
      </c>
      <c r="E16" s="125">
        <v>8137</v>
      </c>
      <c r="F16" s="125">
        <v>193403</v>
      </c>
      <c r="G16" s="125">
        <v>9757</v>
      </c>
      <c r="H16" s="125">
        <v>49043</v>
      </c>
      <c r="I16" s="125">
        <v>109098</v>
      </c>
      <c r="J16" s="125">
        <v>260</v>
      </c>
      <c r="K16" s="125">
        <v>6468</v>
      </c>
      <c r="L16" s="125">
        <v>18753</v>
      </c>
      <c r="M16" s="125">
        <v>69</v>
      </c>
      <c r="N16" s="125">
        <v>71117</v>
      </c>
      <c r="O16" s="125">
        <v>4469798</v>
      </c>
      <c r="P16" s="125">
        <v>49568</v>
      </c>
    </row>
    <row r="17" spans="1:16" ht="15" customHeight="1">
      <c r="A17" s="15" t="s">
        <v>113</v>
      </c>
      <c r="B17" s="125">
        <v>65054</v>
      </c>
      <c r="C17" s="125">
        <v>3993219</v>
      </c>
      <c r="D17" s="125">
        <v>50351</v>
      </c>
      <c r="E17" s="125">
        <v>8506</v>
      </c>
      <c r="F17" s="125">
        <v>201267</v>
      </c>
      <c r="G17" s="125">
        <v>10395</v>
      </c>
      <c r="H17" s="125">
        <v>47544</v>
      </c>
      <c r="I17" s="125">
        <v>101624</v>
      </c>
      <c r="J17" s="125">
        <v>216</v>
      </c>
      <c r="K17" s="125">
        <v>6207</v>
      </c>
      <c r="L17" s="125">
        <v>18079</v>
      </c>
      <c r="M17" s="125">
        <v>77</v>
      </c>
      <c r="N17" s="125">
        <v>69198</v>
      </c>
      <c r="O17" s="125">
        <v>4314277</v>
      </c>
      <c r="P17" s="125">
        <v>50144</v>
      </c>
    </row>
    <row r="18" spans="1:16" ht="15" customHeight="1">
      <c r="A18" s="15" t="s">
        <v>114</v>
      </c>
      <c r="B18" s="125">
        <v>60170</v>
      </c>
      <c r="C18" s="125">
        <v>3644552</v>
      </c>
      <c r="D18" s="125">
        <v>50471</v>
      </c>
      <c r="E18" s="125">
        <v>8680</v>
      </c>
      <c r="F18" s="125">
        <v>186507</v>
      </c>
      <c r="G18" s="125">
        <v>9881</v>
      </c>
      <c r="H18" s="125">
        <v>44759</v>
      </c>
      <c r="I18" s="125">
        <v>89504</v>
      </c>
      <c r="J18" s="125">
        <v>197</v>
      </c>
      <c r="K18" s="125">
        <v>5960</v>
      </c>
      <c r="L18" s="125">
        <v>19690</v>
      </c>
      <c r="M18" s="125">
        <v>85</v>
      </c>
      <c r="N18" s="125">
        <v>64792</v>
      </c>
      <c r="O18" s="125">
        <v>3940509</v>
      </c>
      <c r="P18" s="125">
        <v>49707</v>
      </c>
    </row>
    <row r="19" spans="1:16" ht="15" customHeight="1">
      <c r="A19" s="15" t="s">
        <v>115</v>
      </c>
      <c r="B19" s="125">
        <v>54203</v>
      </c>
      <c r="C19" s="125">
        <v>3366760</v>
      </c>
      <c r="D19" s="125">
        <v>52868</v>
      </c>
      <c r="E19" s="125">
        <v>7999</v>
      </c>
      <c r="F19" s="125">
        <v>191342</v>
      </c>
      <c r="G19" s="125">
        <v>9594</v>
      </c>
      <c r="H19" s="125">
        <v>41373</v>
      </c>
      <c r="I19" s="125">
        <v>78806</v>
      </c>
      <c r="J19" s="125">
        <v>181</v>
      </c>
      <c r="K19" s="125">
        <v>5813</v>
      </c>
      <c r="L19" s="125">
        <v>44706</v>
      </c>
      <c r="M19" s="125">
        <v>98</v>
      </c>
      <c r="N19" s="125">
        <v>58808</v>
      </c>
      <c r="O19" s="125">
        <v>3681611</v>
      </c>
      <c r="P19" s="125">
        <v>51471</v>
      </c>
    </row>
    <row r="20" spans="1:16" ht="15" customHeight="1">
      <c r="A20" s="15" t="s">
        <v>116</v>
      </c>
      <c r="B20" s="125">
        <v>45654</v>
      </c>
      <c r="C20" s="125">
        <v>2995376</v>
      </c>
      <c r="D20" s="125">
        <v>55369</v>
      </c>
      <c r="E20" s="125">
        <v>6759</v>
      </c>
      <c r="F20" s="125">
        <v>151764</v>
      </c>
      <c r="G20" s="125">
        <v>8689</v>
      </c>
      <c r="H20" s="125">
        <v>35729</v>
      </c>
      <c r="I20" s="125">
        <v>75846</v>
      </c>
      <c r="J20" s="125">
        <v>168</v>
      </c>
      <c r="K20" s="125">
        <v>5473</v>
      </c>
      <c r="L20" s="125">
        <v>22422</v>
      </c>
      <c r="M20" s="125">
        <v>99</v>
      </c>
      <c r="N20" s="125">
        <v>49769</v>
      </c>
      <c r="O20" s="125">
        <v>3245521</v>
      </c>
      <c r="P20" s="125">
        <v>53589</v>
      </c>
    </row>
    <row r="21" spans="1:16" ht="15" customHeight="1">
      <c r="A21" s="15" t="s">
        <v>117</v>
      </c>
      <c r="B21" s="125">
        <v>40295</v>
      </c>
      <c r="C21" s="125">
        <v>2679322</v>
      </c>
      <c r="D21" s="125">
        <v>56315</v>
      </c>
      <c r="E21" s="125">
        <v>6171</v>
      </c>
      <c r="F21" s="125">
        <v>150673</v>
      </c>
      <c r="G21" s="125">
        <v>8650</v>
      </c>
      <c r="H21" s="125">
        <v>31960</v>
      </c>
      <c r="I21" s="125">
        <v>85919</v>
      </c>
      <c r="J21" s="125">
        <v>159</v>
      </c>
      <c r="K21" s="125">
        <v>5156</v>
      </c>
      <c r="L21" s="125">
        <v>26269</v>
      </c>
      <c r="M21" s="125">
        <v>102</v>
      </c>
      <c r="N21" s="125">
        <v>44140</v>
      </c>
      <c r="O21" s="125">
        <v>2942242</v>
      </c>
      <c r="P21" s="125">
        <v>54606</v>
      </c>
    </row>
    <row r="22" spans="1:16" ht="15" customHeight="1">
      <c r="A22" s="15" t="s">
        <v>118</v>
      </c>
      <c r="B22" s="125">
        <v>31679</v>
      </c>
      <c r="C22" s="125">
        <v>2109471</v>
      </c>
      <c r="D22" s="125">
        <v>57238</v>
      </c>
      <c r="E22" s="125">
        <v>4793</v>
      </c>
      <c r="F22" s="125">
        <v>123773</v>
      </c>
      <c r="G22" s="125">
        <v>7824</v>
      </c>
      <c r="H22" s="125">
        <v>25470</v>
      </c>
      <c r="I22" s="125">
        <v>68391</v>
      </c>
      <c r="J22" s="125">
        <v>179</v>
      </c>
      <c r="K22" s="125">
        <v>4186</v>
      </c>
      <c r="L22" s="125">
        <v>17860</v>
      </c>
      <c r="M22" s="125">
        <v>108</v>
      </c>
      <c r="N22" s="125">
        <v>34726</v>
      </c>
      <c r="O22" s="125">
        <v>2319396</v>
      </c>
      <c r="P22" s="125">
        <v>55334</v>
      </c>
    </row>
    <row r="23" spans="1:16" ht="15" customHeight="1">
      <c r="A23" s="15" t="s">
        <v>261</v>
      </c>
      <c r="B23" s="125">
        <v>24284</v>
      </c>
      <c r="C23" s="125">
        <v>1587223</v>
      </c>
      <c r="D23" s="125">
        <v>55807</v>
      </c>
      <c r="E23" s="125">
        <v>3781</v>
      </c>
      <c r="F23" s="125">
        <v>87423</v>
      </c>
      <c r="G23" s="125">
        <v>7758</v>
      </c>
      <c r="H23" s="125">
        <v>19822</v>
      </c>
      <c r="I23" s="125">
        <v>68645</v>
      </c>
      <c r="J23" s="125">
        <v>184</v>
      </c>
      <c r="K23" s="125">
        <v>3300</v>
      </c>
      <c r="L23" s="125">
        <v>19763</v>
      </c>
      <c r="M23" s="125">
        <v>110</v>
      </c>
      <c r="N23" s="125">
        <v>26838</v>
      </c>
      <c r="O23" s="125">
        <v>1762909</v>
      </c>
      <c r="P23" s="125">
        <v>53672</v>
      </c>
    </row>
    <row r="24" spans="1:16" ht="15" customHeight="1">
      <c r="A24" s="15" t="s">
        <v>260</v>
      </c>
      <c r="B24" s="125">
        <v>30598</v>
      </c>
      <c r="C24" s="125">
        <v>2089511</v>
      </c>
      <c r="D24" s="125">
        <v>55782</v>
      </c>
      <c r="E24" s="125">
        <v>4981</v>
      </c>
      <c r="F24" s="125">
        <v>124244</v>
      </c>
      <c r="G24" s="125">
        <v>7502</v>
      </c>
      <c r="H24" s="125">
        <v>25119</v>
      </c>
      <c r="I24" s="125">
        <v>97878</v>
      </c>
      <c r="J24" s="125">
        <v>199</v>
      </c>
      <c r="K24" s="125">
        <v>4688</v>
      </c>
      <c r="L24" s="125">
        <v>22094</v>
      </c>
      <c r="M24" s="125">
        <v>125</v>
      </c>
      <c r="N24" s="125">
        <v>34083</v>
      </c>
      <c r="O24" s="125">
        <v>2333982</v>
      </c>
      <c r="P24" s="125">
        <v>53700</v>
      </c>
    </row>
    <row r="25" spans="1:16" s="8" customFormat="1" ht="15" customHeight="1">
      <c r="A25" s="10" t="s">
        <v>4</v>
      </c>
      <c r="B25" s="127">
        <v>553597</v>
      </c>
      <c r="C25" s="127">
        <v>35072687</v>
      </c>
      <c r="D25" s="127">
        <v>51992</v>
      </c>
      <c r="E25" s="127">
        <v>72544</v>
      </c>
      <c r="F25" s="127">
        <v>1762530</v>
      </c>
      <c r="G25" s="127">
        <v>9361</v>
      </c>
      <c r="H25" s="127">
        <v>415514</v>
      </c>
      <c r="I25" s="127">
        <v>970509</v>
      </c>
      <c r="J25" s="127">
        <v>224</v>
      </c>
      <c r="K25" s="127">
        <v>57670</v>
      </c>
      <c r="L25" s="127">
        <v>235899</v>
      </c>
      <c r="M25" s="127">
        <v>91</v>
      </c>
      <c r="N25" s="127">
        <v>593541</v>
      </c>
      <c r="O25" s="127">
        <v>38041707</v>
      </c>
      <c r="P25" s="127">
        <v>51261</v>
      </c>
    </row>
    <row r="26" spans="1:16" ht="15" customHeight="1">
      <c r="A26" s="1" t="s">
        <v>2</v>
      </c>
      <c r="B26" s="125"/>
      <c r="C26" s="125"/>
      <c r="D26" s="125"/>
      <c r="E26" s="125"/>
      <c r="F26" s="125"/>
      <c r="G26" s="125"/>
      <c r="H26" s="125"/>
      <c r="I26" s="125"/>
      <c r="J26" s="125"/>
      <c r="K26" s="125"/>
      <c r="L26" s="125"/>
      <c r="M26" s="125"/>
      <c r="N26" s="125"/>
      <c r="O26" s="125"/>
      <c r="P26" s="125"/>
    </row>
    <row r="27" spans="1:16" ht="15" customHeight="1">
      <c r="A27" s="15" t="s">
        <v>259</v>
      </c>
      <c r="B27" s="125">
        <v>1020</v>
      </c>
      <c r="C27" s="125">
        <v>33852</v>
      </c>
      <c r="D27" s="125">
        <v>20136</v>
      </c>
      <c r="E27" s="125">
        <v>91</v>
      </c>
      <c r="F27" s="125">
        <v>925</v>
      </c>
      <c r="G27" s="125">
        <v>7103</v>
      </c>
      <c r="H27" s="125">
        <v>602</v>
      </c>
      <c r="I27" s="125">
        <v>1575</v>
      </c>
      <c r="J27" s="125">
        <v>174</v>
      </c>
      <c r="K27" s="125">
        <v>70</v>
      </c>
      <c r="L27" s="125">
        <v>593</v>
      </c>
      <c r="M27" s="125">
        <v>866</v>
      </c>
      <c r="N27" s="125">
        <v>1120</v>
      </c>
      <c r="O27" s="125">
        <v>36902</v>
      </c>
      <c r="P27" s="125">
        <v>19946</v>
      </c>
    </row>
    <row r="28" spans="1:16" ht="15" customHeight="1">
      <c r="A28" s="15" t="s">
        <v>72</v>
      </c>
      <c r="B28" s="125">
        <v>11742</v>
      </c>
      <c r="C28" s="125">
        <v>261006</v>
      </c>
      <c r="D28" s="125">
        <v>14412</v>
      </c>
      <c r="E28" s="125">
        <v>1199</v>
      </c>
      <c r="F28" s="125">
        <v>15177</v>
      </c>
      <c r="G28" s="125">
        <v>7647</v>
      </c>
      <c r="H28" s="125">
        <v>5804</v>
      </c>
      <c r="I28" s="125">
        <v>16631</v>
      </c>
      <c r="J28" s="125">
        <v>113</v>
      </c>
      <c r="K28" s="125">
        <v>712</v>
      </c>
      <c r="L28" s="125">
        <v>7507</v>
      </c>
      <c r="M28" s="125">
        <v>1324</v>
      </c>
      <c r="N28" s="125">
        <v>12837</v>
      </c>
      <c r="O28" s="125">
        <v>300312</v>
      </c>
      <c r="P28" s="125">
        <v>15256</v>
      </c>
    </row>
    <row r="29" spans="1:16" ht="15" customHeight="1">
      <c r="A29" s="15" t="s">
        <v>110</v>
      </c>
      <c r="B29" s="125">
        <v>21233</v>
      </c>
      <c r="C29" s="125">
        <v>737283</v>
      </c>
      <c r="D29" s="125">
        <v>28695</v>
      </c>
      <c r="E29" s="125">
        <v>2627</v>
      </c>
      <c r="F29" s="125">
        <v>40802</v>
      </c>
      <c r="G29" s="125">
        <v>9989</v>
      </c>
      <c r="H29" s="125">
        <v>12209</v>
      </c>
      <c r="I29" s="125">
        <v>34492</v>
      </c>
      <c r="J29" s="125">
        <v>176</v>
      </c>
      <c r="K29" s="125">
        <v>1415</v>
      </c>
      <c r="L29" s="125">
        <v>13091</v>
      </c>
      <c r="M29" s="125">
        <v>1513</v>
      </c>
      <c r="N29" s="125">
        <v>23054</v>
      </c>
      <c r="O29" s="125">
        <v>825752</v>
      </c>
      <c r="P29" s="125">
        <v>29197</v>
      </c>
    </row>
    <row r="30" spans="1:16" ht="15" customHeight="1">
      <c r="A30" s="15" t="s">
        <v>111</v>
      </c>
      <c r="B30" s="125">
        <v>26415</v>
      </c>
      <c r="C30" s="125">
        <v>1005143</v>
      </c>
      <c r="D30" s="125">
        <v>33367</v>
      </c>
      <c r="E30" s="125">
        <v>3509</v>
      </c>
      <c r="F30" s="125">
        <v>56428</v>
      </c>
      <c r="G30" s="125">
        <v>11281</v>
      </c>
      <c r="H30" s="125">
        <v>15922</v>
      </c>
      <c r="I30" s="125">
        <v>45489</v>
      </c>
      <c r="J30" s="125">
        <v>200</v>
      </c>
      <c r="K30" s="125">
        <v>1967</v>
      </c>
      <c r="L30" s="125">
        <v>14651</v>
      </c>
      <c r="M30" s="125">
        <v>351</v>
      </c>
      <c r="N30" s="125">
        <v>28767</v>
      </c>
      <c r="O30" s="125">
        <v>1121566</v>
      </c>
      <c r="P30" s="125">
        <v>33471</v>
      </c>
    </row>
    <row r="31" spans="1:16" ht="15" customHeight="1">
      <c r="A31" s="15" t="s">
        <v>112</v>
      </c>
      <c r="B31" s="125">
        <v>26971</v>
      </c>
      <c r="C31" s="125">
        <v>1082233</v>
      </c>
      <c r="D31" s="125">
        <v>35129</v>
      </c>
      <c r="E31" s="125">
        <v>3992</v>
      </c>
      <c r="F31" s="125">
        <v>65562</v>
      </c>
      <c r="G31" s="125">
        <v>11020</v>
      </c>
      <c r="H31" s="125">
        <v>17220</v>
      </c>
      <c r="I31" s="125">
        <v>49395</v>
      </c>
      <c r="J31" s="125">
        <v>200</v>
      </c>
      <c r="K31" s="125">
        <v>2630</v>
      </c>
      <c r="L31" s="125">
        <v>19783</v>
      </c>
      <c r="M31" s="125">
        <v>272</v>
      </c>
      <c r="N31" s="125">
        <v>29809</v>
      </c>
      <c r="O31" s="125">
        <v>1217046</v>
      </c>
      <c r="P31" s="125">
        <v>34973</v>
      </c>
    </row>
    <row r="32" spans="1:16" ht="15" customHeight="1">
      <c r="A32" s="15" t="s">
        <v>113</v>
      </c>
      <c r="B32" s="125">
        <v>25505</v>
      </c>
      <c r="C32" s="125">
        <v>1065084</v>
      </c>
      <c r="D32" s="125">
        <v>36494</v>
      </c>
      <c r="E32" s="125">
        <v>3934</v>
      </c>
      <c r="F32" s="125">
        <v>69246</v>
      </c>
      <c r="G32" s="125">
        <v>10891</v>
      </c>
      <c r="H32" s="125">
        <v>16619</v>
      </c>
      <c r="I32" s="125">
        <v>46219</v>
      </c>
      <c r="J32" s="125">
        <v>181</v>
      </c>
      <c r="K32" s="125">
        <v>2673</v>
      </c>
      <c r="L32" s="125">
        <v>20402</v>
      </c>
      <c r="M32" s="125">
        <v>330</v>
      </c>
      <c r="N32" s="125">
        <v>28309</v>
      </c>
      <c r="O32" s="125">
        <v>1200909</v>
      </c>
      <c r="P32" s="125">
        <v>36174</v>
      </c>
    </row>
    <row r="33" spans="1:16" ht="15" customHeight="1">
      <c r="A33" s="15" t="s">
        <v>114</v>
      </c>
      <c r="B33" s="125">
        <v>23775</v>
      </c>
      <c r="C33" s="125">
        <v>1047380</v>
      </c>
      <c r="D33" s="125">
        <v>37466</v>
      </c>
      <c r="E33" s="125">
        <v>4008</v>
      </c>
      <c r="F33" s="125">
        <v>68507</v>
      </c>
      <c r="G33" s="125">
        <v>10460</v>
      </c>
      <c r="H33" s="125">
        <v>15880</v>
      </c>
      <c r="I33" s="125">
        <v>47388</v>
      </c>
      <c r="J33" s="125">
        <v>170</v>
      </c>
      <c r="K33" s="125">
        <v>2508</v>
      </c>
      <c r="L33" s="125">
        <v>18913</v>
      </c>
      <c r="M33" s="125">
        <v>272</v>
      </c>
      <c r="N33" s="125">
        <v>26578</v>
      </c>
      <c r="O33" s="125">
        <v>1182323</v>
      </c>
      <c r="P33" s="125">
        <v>36897</v>
      </c>
    </row>
    <row r="34" spans="1:16" ht="15" customHeight="1">
      <c r="A34" s="15" t="s">
        <v>115</v>
      </c>
      <c r="B34" s="125">
        <v>22034</v>
      </c>
      <c r="C34" s="125">
        <v>994888</v>
      </c>
      <c r="D34" s="125">
        <v>38597</v>
      </c>
      <c r="E34" s="125">
        <v>3988</v>
      </c>
      <c r="F34" s="125">
        <v>73552</v>
      </c>
      <c r="G34" s="125">
        <v>11770</v>
      </c>
      <c r="H34" s="125">
        <v>15043</v>
      </c>
      <c r="I34" s="125">
        <v>52564</v>
      </c>
      <c r="J34" s="125">
        <v>172</v>
      </c>
      <c r="K34" s="125">
        <v>2733</v>
      </c>
      <c r="L34" s="125">
        <v>20202</v>
      </c>
      <c r="M34" s="125">
        <v>264</v>
      </c>
      <c r="N34" s="125">
        <v>24850</v>
      </c>
      <c r="O34" s="125">
        <v>1141201</v>
      </c>
      <c r="P34" s="125">
        <v>38029</v>
      </c>
    </row>
    <row r="35" spans="1:16" ht="15" customHeight="1">
      <c r="A35" s="15" t="s">
        <v>116</v>
      </c>
      <c r="B35" s="125">
        <v>20322</v>
      </c>
      <c r="C35" s="125">
        <v>958402</v>
      </c>
      <c r="D35" s="125">
        <v>39528</v>
      </c>
      <c r="E35" s="125">
        <v>3843</v>
      </c>
      <c r="F35" s="125">
        <v>71404</v>
      </c>
      <c r="G35" s="125">
        <v>10997</v>
      </c>
      <c r="H35" s="125">
        <v>14476</v>
      </c>
      <c r="I35" s="125">
        <v>58463</v>
      </c>
      <c r="J35" s="125">
        <v>198</v>
      </c>
      <c r="K35" s="125">
        <v>2947</v>
      </c>
      <c r="L35" s="125">
        <v>22506</v>
      </c>
      <c r="M35" s="125">
        <v>383</v>
      </c>
      <c r="N35" s="125">
        <v>23325</v>
      </c>
      <c r="O35" s="125">
        <v>1110785</v>
      </c>
      <c r="P35" s="125">
        <v>38472</v>
      </c>
    </row>
    <row r="36" spans="1:16" ht="15" customHeight="1">
      <c r="A36" s="15" t="s">
        <v>117</v>
      </c>
      <c r="B36" s="125">
        <v>18699</v>
      </c>
      <c r="C36" s="125">
        <v>940809</v>
      </c>
      <c r="D36" s="125">
        <v>40755</v>
      </c>
      <c r="E36" s="125">
        <v>3410</v>
      </c>
      <c r="F36" s="125">
        <v>67635</v>
      </c>
      <c r="G36" s="125">
        <v>11297</v>
      </c>
      <c r="H36" s="125">
        <v>13319</v>
      </c>
      <c r="I36" s="125">
        <v>59801</v>
      </c>
      <c r="J36" s="125">
        <v>172</v>
      </c>
      <c r="K36" s="125">
        <v>2608</v>
      </c>
      <c r="L36" s="125">
        <v>18018</v>
      </c>
      <c r="M36" s="125">
        <v>232</v>
      </c>
      <c r="N36" s="125">
        <v>21333</v>
      </c>
      <c r="O36" s="125">
        <v>1086414</v>
      </c>
      <c r="P36" s="125">
        <v>39560</v>
      </c>
    </row>
    <row r="37" spans="1:16" ht="15" customHeight="1">
      <c r="A37" s="15" t="s">
        <v>118</v>
      </c>
      <c r="B37" s="125">
        <v>17804</v>
      </c>
      <c r="C37" s="125">
        <v>879435</v>
      </c>
      <c r="D37" s="125">
        <v>40336</v>
      </c>
      <c r="E37" s="125">
        <v>3437</v>
      </c>
      <c r="F37" s="125">
        <v>72815</v>
      </c>
      <c r="G37" s="125">
        <v>12200</v>
      </c>
      <c r="H37" s="125">
        <v>12465</v>
      </c>
      <c r="I37" s="125">
        <v>54667</v>
      </c>
      <c r="J37" s="125">
        <v>175</v>
      </c>
      <c r="K37" s="125">
        <v>2316</v>
      </c>
      <c r="L37" s="125">
        <v>13782</v>
      </c>
      <c r="M37" s="125">
        <v>208</v>
      </c>
      <c r="N37" s="125">
        <v>20217</v>
      </c>
      <c r="O37" s="125">
        <v>1020940</v>
      </c>
      <c r="P37" s="125">
        <v>39526</v>
      </c>
    </row>
    <row r="38" spans="1:16" ht="15" customHeight="1">
      <c r="A38" s="15" t="s">
        <v>261</v>
      </c>
      <c r="B38" s="125">
        <v>15041</v>
      </c>
      <c r="C38" s="125">
        <v>753387</v>
      </c>
      <c r="D38" s="125">
        <v>40383</v>
      </c>
      <c r="E38" s="125">
        <v>3070</v>
      </c>
      <c r="F38" s="125">
        <v>63075</v>
      </c>
      <c r="G38" s="125">
        <v>11240</v>
      </c>
      <c r="H38" s="125">
        <v>10712</v>
      </c>
      <c r="I38" s="125">
        <v>47109</v>
      </c>
      <c r="J38" s="125">
        <v>182</v>
      </c>
      <c r="K38" s="125">
        <v>2096</v>
      </c>
      <c r="L38" s="125">
        <v>12844</v>
      </c>
      <c r="M38" s="125">
        <v>166</v>
      </c>
      <c r="N38" s="125">
        <v>17067</v>
      </c>
      <c r="O38" s="125">
        <v>876418</v>
      </c>
      <c r="P38" s="125">
        <v>39556</v>
      </c>
    </row>
    <row r="39" spans="1:16" ht="15" customHeight="1">
      <c r="A39" s="15" t="s">
        <v>260</v>
      </c>
      <c r="B39" s="125">
        <v>19234</v>
      </c>
      <c r="C39" s="125">
        <v>964033</v>
      </c>
      <c r="D39" s="125">
        <v>41616</v>
      </c>
      <c r="E39" s="125">
        <v>3981</v>
      </c>
      <c r="F39" s="125">
        <v>85890</v>
      </c>
      <c r="G39" s="125">
        <v>12184</v>
      </c>
      <c r="H39" s="125">
        <v>13862</v>
      </c>
      <c r="I39" s="125">
        <v>69595</v>
      </c>
      <c r="J39" s="125">
        <v>202</v>
      </c>
      <c r="K39" s="125">
        <v>2793</v>
      </c>
      <c r="L39" s="125">
        <v>15599</v>
      </c>
      <c r="M39" s="125">
        <v>183</v>
      </c>
      <c r="N39" s="125">
        <v>22026</v>
      </c>
      <c r="O39" s="125">
        <v>1135203</v>
      </c>
      <c r="P39" s="125">
        <v>40629</v>
      </c>
    </row>
    <row r="40" spans="1:16" s="8" customFormat="1" ht="15" customHeight="1">
      <c r="A40" s="10" t="s">
        <v>4</v>
      </c>
      <c r="B40" s="127">
        <v>249801</v>
      </c>
      <c r="C40" s="127">
        <v>10723270</v>
      </c>
      <c r="D40" s="127">
        <v>35620</v>
      </c>
      <c r="E40" s="127">
        <v>41099</v>
      </c>
      <c r="F40" s="127">
        <v>751229</v>
      </c>
      <c r="G40" s="127">
        <v>11036</v>
      </c>
      <c r="H40" s="127">
        <v>164126</v>
      </c>
      <c r="I40" s="127">
        <v>583354</v>
      </c>
      <c r="J40" s="127">
        <v>181</v>
      </c>
      <c r="K40" s="127">
        <v>27475</v>
      </c>
      <c r="L40" s="127">
        <v>197948</v>
      </c>
      <c r="M40" s="127">
        <v>279</v>
      </c>
      <c r="N40" s="127">
        <v>279290</v>
      </c>
      <c r="O40" s="127">
        <v>12255686</v>
      </c>
      <c r="P40" s="127">
        <v>35366</v>
      </c>
    </row>
    <row r="41" spans="1:16" ht="15" customHeight="1">
      <c r="A41" s="1" t="s">
        <v>3</v>
      </c>
      <c r="B41" s="125"/>
      <c r="C41" s="125"/>
      <c r="D41" s="125"/>
      <c r="E41" s="125"/>
      <c r="F41" s="125"/>
      <c r="G41" s="125"/>
      <c r="H41" s="125"/>
      <c r="I41" s="125"/>
      <c r="J41" s="125"/>
      <c r="K41" s="125"/>
      <c r="L41" s="125"/>
      <c r="M41" s="125"/>
      <c r="N41" s="125"/>
      <c r="O41" s="125"/>
      <c r="P41" s="125"/>
    </row>
    <row r="42" spans="1:16" ht="15" customHeight="1">
      <c r="A42" s="15" t="s">
        <v>259</v>
      </c>
      <c r="B42" s="125">
        <v>78</v>
      </c>
      <c r="C42" s="125">
        <v>724</v>
      </c>
      <c r="D42" s="125">
        <v>5858</v>
      </c>
      <c r="E42" s="125">
        <v>15</v>
      </c>
      <c r="F42" s="125">
        <v>258</v>
      </c>
      <c r="G42" s="125">
        <v>15350</v>
      </c>
      <c r="H42" s="125">
        <v>12</v>
      </c>
      <c r="I42" s="125">
        <v>-2</v>
      </c>
      <c r="J42" s="125">
        <v>14</v>
      </c>
      <c r="K42" s="125"/>
      <c r="L42" s="125"/>
      <c r="M42" s="125"/>
      <c r="N42" s="125">
        <v>81</v>
      </c>
      <c r="O42" s="125">
        <v>936</v>
      </c>
      <c r="P42" s="125">
        <v>7065</v>
      </c>
    </row>
    <row r="43" spans="1:16" ht="15" customHeight="1">
      <c r="A43" s="15" t="s">
        <v>72</v>
      </c>
      <c r="B43" s="125">
        <v>1060</v>
      </c>
      <c r="C43" s="125">
        <v>12750</v>
      </c>
      <c r="D43" s="125">
        <v>9040</v>
      </c>
      <c r="E43" s="125">
        <v>194</v>
      </c>
      <c r="F43" s="125">
        <v>2991</v>
      </c>
      <c r="G43" s="125">
        <v>14404</v>
      </c>
      <c r="H43" s="125">
        <v>95</v>
      </c>
      <c r="I43" s="125">
        <v>47</v>
      </c>
      <c r="J43" s="125">
        <v>15</v>
      </c>
      <c r="K43" s="125">
        <v>9</v>
      </c>
      <c r="L43" s="125">
        <v>15</v>
      </c>
      <c r="M43" s="125">
        <v>134</v>
      </c>
      <c r="N43" s="125">
        <v>1127</v>
      </c>
      <c r="O43" s="125">
        <v>15788</v>
      </c>
      <c r="P43" s="125">
        <v>11107</v>
      </c>
    </row>
    <row r="44" spans="1:16" ht="15" customHeight="1">
      <c r="A44" s="15" t="s">
        <v>110</v>
      </c>
      <c r="B44" s="125">
        <v>2185</v>
      </c>
      <c r="C44" s="125">
        <v>41810</v>
      </c>
      <c r="D44" s="125">
        <v>14746</v>
      </c>
      <c r="E44" s="125">
        <v>404</v>
      </c>
      <c r="F44" s="125">
        <v>6715</v>
      </c>
      <c r="G44" s="125">
        <v>15299</v>
      </c>
      <c r="H44" s="125">
        <v>398</v>
      </c>
      <c r="I44" s="125">
        <v>383</v>
      </c>
      <c r="J44" s="125">
        <v>48</v>
      </c>
      <c r="K44" s="125">
        <v>14</v>
      </c>
      <c r="L44" s="125">
        <v>45</v>
      </c>
      <c r="M44" s="125">
        <v>972</v>
      </c>
      <c r="N44" s="125">
        <v>2334</v>
      </c>
      <c r="O44" s="125">
        <v>49095</v>
      </c>
      <c r="P44" s="125">
        <v>17420</v>
      </c>
    </row>
    <row r="45" spans="1:16" ht="15" customHeight="1">
      <c r="A45" s="15" t="s">
        <v>111</v>
      </c>
      <c r="B45" s="125">
        <v>3744</v>
      </c>
      <c r="C45" s="125">
        <v>96473</v>
      </c>
      <c r="D45" s="125">
        <v>23182</v>
      </c>
      <c r="E45" s="125">
        <v>754</v>
      </c>
      <c r="F45" s="125">
        <v>13339</v>
      </c>
      <c r="G45" s="125">
        <v>14769</v>
      </c>
      <c r="H45" s="125">
        <v>1052</v>
      </c>
      <c r="I45" s="125">
        <v>673</v>
      </c>
      <c r="J45" s="125">
        <v>68</v>
      </c>
      <c r="K45" s="125">
        <v>88</v>
      </c>
      <c r="L45" s="125">
        <v>96</v>
      </c>
      <c r="M45" s="125">
        <v>50</v>
      </c>
      <c r="N45" s="125">
        <v>4015</v>
      </c>
      <c r="O45" s="125">
        <v>110475</v>
      </c>
      <c r="P45" s="125">
        <v>24935</v>
      </c>
    </row>
    <row r="46" spans="1:16" ht="15" customHeight="1">
      <c r="A46" s="15" t="s">
        <v>112</v>
      </c>
      <c r="B46" s="125">
        <v>3765</v>
      </c>
      <c r="C46" s="125">
        <v>108434</v>
      </c>
      <c r="D46" s="125">
        <v>27136</v>
      </c>
      <c r="E46" s="125">
        <v>512</v>
      </c>
      <c r="F46" s="125">
        <v>8585</v>
      </c>
      <c r="G46" s="125">
        <v>12961</v>
      </c>
      <c r="H46" s="125">
        <v>1295</v>
      </c>
      <c r="I46" s="125">
        <v>589</v>
      </c>
      <c r="J46" s="125">
        <v>129</v>
      </c>
      <c r="K46" s="125">
        <v>164</v>
      </c>
      <c r="L46" s="125">
        <v>106</v>
      </c>
      <c r="M46" s="125">
        <v>52</v>
      </c>
      <c r="N46" s="125">
        <v>3905</v>
      </c>
      <c r="O46" s="125">
        <v>117701</v>
      </c>
      <c r="P46" s="125">
        <v>28151</v>
      </c>
    </row>
    <row r="47" spans="1:16" ht="15" customHeight="1">
      <c r="A47" s="15" t="s">
        <v>113</v>
      </c>
      <c r="B47" s="125">
        <v>3482</v>
      </c>
      <c r="C47" s="125">
        <v>105573</v>
      </c>
      <c r="D47" s="125">
        <v>29326</v>
      </c>
      <c r="E47" s="125">
        <v>475</v>
      </c>
      <c r="F47" s="125">
        <v>8268</v>
      </c>
      <c r="G47" s="125">
        <v>14291</v>
      </c>
      <c r="H47" s="125">
        <v>1184</v>
      </c>
      <c r="I47" s="125">
        <v>905</v>
      </c>
      <c r="J47" s="125">
        <v>89</v>
      </c>
      <c r="K47" s="125">
        <v>193</v>
      </c>
      <c r="L47" s="125">
        <v>120</v>
      </c>
      <c r="M47" s="125">
        <v>50</v>
      </c>
      <c r="N47" s="125">
        <v>3649</v>
      </c>
      <c r="O47" s="125">
        <v>114913</v>
      </c>
      <c r="P47" s="125">
        <v>30141</v>
      </c>
    </row>
    <row r="48" spans="1:16" ht="15" customHeight="1">
      <c r="A48" s="15" t="s">
        <v>114</v>
      </c>
      <c r="B48" s="125">
        <v>4189</v>
      </c>
      <c r="C48" s="125">
        <v>129337</v>
      </c>
      <c r="D48" s="125">
        <v>30990</v>
      </c>
      <c r="E48" s="125">
        <v>548</v>
      </c>
      <c r="F48" s="125">
        <v>8223</v>
      </c>
      <c r="G48" s="125">
        <v>10560</v>
      </c>
      <c r="H48" s="125">
        <v>1425</v>
      </c>
      <c r="I48" s="125">
        <v>1130</v>
      </c>
      <c r="J48" s="125">
        <v>87</v>
      </c>
      <c r="K48" s="125">
        <v>264</v>
      </c>
      <c r="L48" s="125">
        <v>193</v>
      </c>
      <c r="M48" s="125">
        <v>49</v>
      </c>
      <c r="N48" s="125">
        <v>4356</v>
      </c>
      <c r="O48" s="125">
        <v>138923</v>
      </c>
      <c r="P48" s="125">
        <v>31407</v>
      </c>
    </row>
    <row r="49" spans="1:16" ht="15" customHeight="1">
      <c r="A49" s="15" t="s">
        <v>115</v>
      </c>
      <c r="B49" s="125">
        <v>4117</v>
      </c>
      <c r="C49" s="125">
        <v>128427</v>
      </c>
      <c r="D49" s="125">
        <v>29592</v>
      </c>
      <c r="E49" s="125">
        <v>647</v>
      </c>
      <c r="F49" s="125">
        <v>9176</v>
      </c>
      <c r="G49" s="125">
        <v>10305</v>
      </c>
      <c r="H49" s="125">
        <v>1336</v>
      </c>
      <c r="I49" s="125">
        <v>726</v>
      </c>
      <c r="J49" s="125">
        <v>76</v>
      </c>
      <c r="K49" s="125">
        <v>273</v>
      </c>
      <c r="L49" s="125">
        <v>275</v>
      </c>
      <c r="M49" s="125">
        <v>59</v>
      </c>
      <c r="N49" s="125">
        <v>4321</v>
      </c>
      <c r="O49" s="125">
        <v>138793</v>
      </c>
      <c r="P49" s="125">
        <v>29964</v>
      </c>
    </row>
    <row r="50" spans="1:16" ht="15" customHeight="1">
      <c r="A50" s="15" t="s">
        <v>116</v>
      </c>
      <c r="B50" s="125">
        <v>4685</v>
      </c>
      <c r="C50" s="125">
        <v>149253</v>
      </c>
      <c r="D50" s="125">
        <v>30799</v>
      </c>
      <c r="E50" s="125">
        <v>712</v>
      </c>
      <c r="F50" s="125">
        <v>9497</v>
      </c>
      <c r="G50" s="125">
        <v>9742</v>
      </c>
      <c r="H50" s="125">
        <v>1501</v>
      </c>
      <c r="I50" s="125">
        <v>727</v>
      </c>
      <c r="J50" s="125">
        <v>76</v>
      </c>
      <c r="K50" s="125">
        <v>329</v>
      </c>
      <c r="L50" s="125">
        <v>446</v>
      </c>
      <c r="M50" s="125">
        <v>85</v>
      </c>
      <c r="N50" s="125">
        <v>4896</v>
      </c>
      <c r="O50" s="125">
        <v>159926</v>
      </c>
      <c r="P50" s="125">
        <v>30731</v>
      </c>
    </row>
    <row r="51" spans="1:16" ht="15" customHeight="1">
      <c r="A51" s="15" t="s">
        <v>117</v>
      </c>
      <c r="B51" s="125">
        <v>3536</v>
      </c>
      <c r="C51" s="125">
        <v>112626</v>
      </c>
      <c r="D51" s="125">
        <v>29294</v>
      </c>
      <c r="E51" s="125">
        <v>712</v>
      </c>
      <c r="F51" s="125">
        <v>9524</v>
      </c>
      <c r="G51" s="125">
        <v>9845</v>
      </c>
      <c r="H51" s="125">
        <v>1209</v>
      </c>
      <c r="I51" s="125">
        <v>919</v>
      </c>
      <c r="J51" s="125">
        <v>69</v>
      </c>
      <c r="K51" s="125">
        <v>254</v>
      </c>
      <c r="L51" s="125">
        <v>283</v>
      </c>
      <c r="M51" s="125">
        <v>100</v>
      </c>
      <c r="N51" s="125">
        <v>3785</v>
      </c>
      <c r="O51" s="125">
        <v>123349</v>
      </c>
      <c r="P51" s="125">
        <v>29395</v>
      </c>
    </row>
    <row r="52" spans="1:16" ht="15" customHeight="1">
      <c r="A52" s="15" t="s">
        <v>118</v>
      </c>
      <c r="B52" s="125">
        <v>3349</v>
      </c>
      <c r="C52" s="125">
        <v>106829</v>
      </c>
      <c r="D52" s="125">
        <v>29392</v>
      </c>
      <c r="E52" s="125">
        <v>746</v>
      </c>
      <c r="F52" s="125">
        <v>14176</v>
      </c>
      <c r="G52" s="125">
        <v>16460</v>
      </c>
      <c r="H52" s="125">
        <v>1259</v>
      </c>
      <c r="I52" s="125">
        <v>960</v>
      </c>
      <c r="J52" s="125">
        <v>100</v>
      </c>
      <c r="K52" s="125">
        <v>244</v>
      </c>
      <c r="L52" s="125">
        <v>382</v>
      </c>
      <c r="M52" s="125">
        <v>95</v>
      </c>
      <c r="N52" s="125">
        <v>3631</v>
      </c>
      <c r="O52" s="125">
        <v>122356</v>
      </c>
      <c r="P52" s="125">
        <v>30380</v>
      </c>
    </row>
    <row r="53" spans="1:16" ht="15" customHeight="1">
      <c r="A53" s="15" t="s">
        <v>261</v>
      </c>
      <c r="B53" s="125">
        <v>3459</v>
      </c>
      <c r="C53" s="125">
        <v>112252</v>
      </c>
      <c r="D53" s="125">
        <v>28120</v>
      </c>
      <c r="E53" s="125">
        <v>1065</v>
      </c>
      <c r="F53" s="125">
        <v>22028</v>
      </c>
      <c r="G53" s="125">
        <v>17924</v>
      </c>
      <c r="H53" s="125">
        <v>1403</v>
      </c>
      <c r="I53" s="125">
        <v>2544</v>
      </c>
      <c r="J53" s="125">
        <v>112</v>
      </c>
      <c r="K53" s="125">
        <v>273</v>
      </c>
      <c r="L53" s="125">
        <v>632</v>
      </c>
      <c r="M53" s="125">
        <v>113</v>
      </c>
      <c r="N53" s="125">
        <v>3909</v>
      </c>
      <c r="O53" s="125">
        <v>137502</v>
      </c>
      <c r="P53" s="125">
        <v>30909</v>
      </c>
    </row>
    <row r="54" spans="1:16" ht="15" customHeight="1">
      <c r="A54" s="15" t="s">
        <v>260</v>
      </c>
      <c r="B54" s="125">
        <v>5519</v>
      </c>
      <c r="C54" s="125">
        <v>193388</v>
      </c>
      <c r="D54" s="125">
        <v>31148</v>
      </c>
      <c r="E54" s="125">
        <v>1756</v>
      </c>
      <c r="F54" s="125">
        <v>35632</v>
      </c>
      <c r="G54" s="125">
        <v>17602</v>
      </c>
      <c r="H54" s="125">
        <v>2393</v>
      </c>
      <c r="I54" s="125">
        <v>4550</v>
      </c>
      <c r="J54" s="125">
        <v>100</v>
      </c>
      <c r="K54" s="125">
        <v>445</v>
      </c>
      <c r="L54" s="125">
        <v>665</v>
      </c>
      <c r="M54" s="125">
        <v>109</v>
      </c>
      <c r="N54" s="125">
        <v>6311</v>
      </c>
      <c r="O54" s="125">
        <v>234165</v>
      </c>
      <c r="P54" s="125">
        <v>32671</v>
      </c>
    </row>
    <row r="55" spans="1:16" s="8" customFormat="1" ht="15" customHeight="1">
      <c r="A55" s="10" t="s">
        <v>4</v>
      </c>
      <c r="B55" s="127">
        <v>43172</v>
      </c>
      <c r="C55" s="127">
        <v>1297991</v>
      </c>
      <c r="D55" s="127">
        <v>27150</v>
      </c>
      <c r="E55" s="127">
        <v>8551</v>
      </c>
      <c r="F55" s="127">
        <v>148609</v>
      </c>
      <c r="G55" s="127">
        <v>14402</v>
      </c>
      <c r="H55" s="127">
        <v>14558</v>
      </c>
      <c r="I55" s="127">
        <v>14143</v>
      </c>
      <c r="J55" s="127">
        <v>85</v>
      </c>
      <c r="K55" s="127">
        <v>2552</v>
      </c>
      <c r="L55" s="127">
        <v>3267</v>
      </c>
      <c r="M55" s="127">
        <v>78</v>
      </c>
      <c r="N55" s="127">
        <v>46317</v>
      </c>
      <c r="O55" s="127">
        <v>1463870</v>
      </c>
      <c r="P55" s="127">
        <v>28465</v>
      </c>
    </row>
    <row r="56" spans="1:16" s="8" customFormat="1" ht="15" customHeight="1">
      <c r="A56" s="1" t="s">
        <v>214</v>
      </c>
      <c r="B56" s="126"/>
      <c r="C56" s="126"/>
      <c r="D56" s="126"/>
      <c r="E56" s="126"/>
      <c r="F56" s="126"/>
      <c r="G56" s="126"/>
      <c r="H56" s="126"/>
      <c r="I56" s="126"/>
      <c r="J56" s="126"/>
      <c r="K56" s="126"/>
      <c r="L56" s="126"/>
      <c r="M56" s="126"/>
      <c r="N56" s="126"/>
      <c r="O56" s="126"/>
      <c r="P56" s="126"/>
    </row>
    <row r="57" spans="1:16" s="8" customFormat="1" ht="15" customHeight="1">
      <c r="A57" s="15" t="s">
        <v>259</v>
      </c>
      <c r="B57" s="125">
        <v>261</v>
      </c>
      <c r="C57" s="125">
        <v>4649</v>
      </c>
      <c r="D57" s="125">
        <v>14377</v>
      </c>
      <c r="E57" s="125">
        <v>20</v>
      </c>
      <c r="F57" s="125">
        <v>224</v>
      </c>
      <c r="G57" s="125">
        <v>9648</v>
      </c>
      <c r="H57" s="125">
        <v>163</v>
      </c>
      <c r="I57" s="125">
        <v>201</v>
      </c>
      <c r="J57" s="125">
        <v>150</v>
      </c>
      <c r="K57" s="125"/>
      <c r="L57" s="125"/>
      <c r="M57" s="125"/>
      <c r="N57" s="125">
        <v>276</v>
      </c>
      <c r="O57" s="125">
        <v>5109</v>
      </c>
      <c r="P57" s="125">
        <v>14915</v>
      </c>
    </row>
    <row r="58" spans="1:16" s="8" customFormat="1" ht="15" customHeight="1">
      <c r="A58" s="15" t="s">
        <v>72</v>
      </c>
      <c r="B58" s="125">
        <v>4967</v>
      </c>
      <c r="C58" s="125">
        <v>100846</v>
      </c>
      <c r="D58" s="125">
        <v>17602</v>
      </c>
      <c r="E58" s="125">
        <v>423</v>
      </c>
      <c r="F58" s="125">
        <v>5261</v>
      </c>
      <c r="G58" s="125">
        <v>8053</v>
      </c>
      <c r="H58" s="125">
        <v>2856</v>
      </c>
      <c r="I58" s="125">
        <v>2661</v>
      </c>
      <c r="J58" s="125">
        <v>131</v>
      </c>
      <c r="K58" s="125">
        <v>118</v>
      </c>
      <c r="L58" s="125">
        <v>149</v>
      </c>
      <c r="M58" s="125">
        <v>38</v>
      </c>
      <c r="N58" s="125">
        <v>5127</v>
      </c>
      <c r="O58" s="125">
        <v>108938</v>
      </c>
      <c r="P58" s="125">
        <v>18561</v>
      </c>
    </row>
    <row r="59" spans="1:16" s="8" customFormat="1" ht="15" customHeight="1">
      <c r="A59" s="15" t="s">
        <v>110</v>
      </c>
      <c r="B59" s="125">
        <v>8915</v>
      </c>
      <c r="C59" s="125">
        <v>255461</v>
      </c>
      <c r="D59" s="125">
        <v>27484</v>
      </c>
      <c r="E59" s="125">
        <v>1007</v>
      </c>
      <c r="F59" s="125">
        <v>12643</v>
      </c>
      <c r="G59" s="125">
        <v>9075</v>
      </c>
      <c r="H59" s="125">
        <v>5324</v>
      </c>
      <c r="I59" s="125">
        <v>3724</v>
      </c>
      <c r="J59" s="125">
        <v>131</v>
      </c>
      <c r="K59" s="125">
        <v>259</v>
      </c>
      <c r="L59" s="125">
        <v>264</v>
      </c>
      <c r="M59" s="125">
        <v>16</v>
      </c>
      <c r="N59" s="125">
        <v>9197</v>
      </c>
      <c r="O59" s="125">
        <v>272239</v>
      </c>
      <c r="P59" s="125">
        <v>28255</v>
      </c>
    </row>
    <row r="60" spans="1:16" s="8" customFormat="1" ht="15" customHeight="1">
      <c r="A60" s="15" t="s">
        <v>111</v>
      </c>
      <c r="B60" s="125">
        <v>9675</v>
      </c>
      <c r="C60" s="125">
        <v>316559</v>
      </c>
      <c r="D60" s="125">
        <v>32503</v>
      </c>
      <c r="E60" s="125">
        <v>1212</v>
      </c>
      <c r="F60" s="125">
        <v>14994</v>
      </c>
      <c r="G60" s="125">
        <v>8343</v>
      </c>
      <c r="H60" s="125">
        <v>5682</v>
      </c>
      <c r="I60" s="125">
        <v>3607</v>
      </c>
      <c r="J60" s="125">
        <v>141</v>
      </c>
      <c r="K60" s="125">
        <v>392</v>
      </c>
      <c r="L60" s="125">
        <v>206</v>
      </c>
      <c r="M60" s="125">
        <v>14</v>
      </c>
      <c r="N60" s="125">
        <v>10005</v>
      </c>
      <c r="O60" s="125">
        <v>335280</v>
      </c>
      <c r="P60" s="125">
        <v>32853</v>
      </c>
    </row>
    <row r="61" spans="1:16" s="8" customFormat="1" ht="15" customHeight="1">
      <c r="A61" s="15" t="s">
        <v>112</v>
      </c>
      <c r="B61" s="125">
        <v>10113</v>
      </c>
      <c r="C61" s="125">
        <v>345271</v>
      </c>
      <c r="D61" s="125">
        <v>34400</v>
      </c>
      <c r="E61" s="125">
        <v>1653</v>
      </c>
      <c r="F61" s="125">
        <v>20341</v>
      </c>
      <c r="G61" s="125">
        <v>8508</v>
      </c>
      <c r="H61" s="125">
        <v>5790</v>
      </c>
      <c r="I61" s="125">
        <v>3550</v>
      </c>
      <c r="J61" s="125">
        <v>134</v>
      </c>
      <c r="K61" s="125">
        <v>580</v>
      </c>
      <c r="L61" s="125">
        <v>506</v>
      </c>
      <c r="M61" s="125">
        <v>22</v>
      </c>
      <c r="N61" s="125">
        <v>10583</v>
      </c>
      <c r="O61" s="125">
        <v>369726</v>
      </c>
      <c r="P61" s="125">
        <v>34769</v>
      </c>
    </row>
    <row r="62" spans="1:16" s="8" customFormat="1" ht="15" customHeight="1">
      <c r="A62" s="15" t="s">
        <v>113</v>
      </c>
      <c r="B62" s="125">
        <v>8212</v>
      </c>
      <c r="C62" s="125">
        <v>294419</v>
      </c>
      <c r="D62" s="125">
        <v>36546</v>
      </c>
      <c r="E62" s="125">
        <v>1303</v>
      </c>
      <c r="F62" s="125">
        <v>15037</v>
      </c>
      <c r="G62" s="125">
        <v>7922</v>
      </c>
      <c r="H62" s="125">
        <v>4610</v>
      </c>
      <c r="I62" s="125">
        <v>3203</v>
      </c>
      <c r="J62" s="125">
        <v>135</v>
      </c>
      <c r="K62" s="125">
        <v>518</v>
      </c>
      <c r="L62" s="125">
        <v>379</v>
      </c>
      <c r="M62" s="125">
        <v>32</v>
      </c>
      <c r="N62" s="125">
        <v>8550</v>
      </c>
      <c r="O62" s="125">
        <v>312963</v>
      </c>
      <c r="P62" s="125">
        <v>36709</v>
      </c>
    </row>
    <row r="63" spans="1:16" s="8" customFormat="1" ht="15" customHeight="1">
      <c r="A63" s="15" t="s">
        <v>114</v>
      </c>
      <c r="B63" s="125">
        <v>4108</v>
      </c>
      <c r="C63" s="125">
        <v>147980</v>
      </c>
      <c r="D63" s="125">
        <v>36713</v>
      </c>
      <c r="E63" s="125">
        <v>762</v>
      </c>
      <c r="F63" s="125">
        <v>10114</v>
      </c>
      <c r="G63" s="125">
        <v>9547</v>
      </c>
      <c r="H63" s="125">
        <v>2226</v>
      </c>
      <c r="I63" s="125">
        <v>1428</v>
      </c>
      <c r="J63" s="125">
        <v>124</v>
      </c>
      <c r="K63" s="125">
        <v>288</v>
      </c>
      <c r="L63" s="125">
        <v>153</v>
      </c>
      <c r="M63" s="125">
        <v>49</v>
      </c>
      <c r="N63" s="125">
        <v>4331</v>
      </c>
      <c r="O63" s="125">
        <v>159749</v>
      </c>
      <c r="P63" s="125">
        <v>36850</v>
      </c>
    </row>
    <row r="64" spans="1:16" s="8" customFormat="1" ht="15" customHeight="1">
      <c r="A64" s="15" t="s">
        <v>115</v>
      </c>
      <c r="B64" s="125">
        <v>941</v>
      </c>
      <c r="C64" s="125">
        <v>36061</v>
      </c>
      <c r="D64" s="125">
        <v>39443</v>
      </c>
      <c r="E64" s="125">
        <v>137</v>
      </c>
      <c r="F64" s="125">
        <v>1606</v>
      </c>
      <c r="G64" s="125">
        <v>7377</v>
      </c>
      <c r="H64" s="125">
        <v>498</v>
      </c>
      <c r="I64" s="125">
        <v>391</v>
      </c>
      <c r="J64" s="125">
        <v>116</v>
      </c>
      <c r="K64" s="125">
        <v>55</v>
      </c>
      <c r="L64" s="125">
        <v>66</v>
      </c>
      <c r="M64" s="125">
        <v>69</v>
      </c>
      <c r="N64" s="125">
        <v>980</v>
      </c>
      <c r="O64" s="125">
        <v>37945</v>
      </c>
      <c r="P64" s="125">
        <v>38973</v>
      </c>
    </row>
    <row r="65" spans="1:16" s="8" customFormat="1" ht="15" customHeight="1">
      <c r="A65" s="15" t="s">
        <v>116</v>
      </c>
      <c r="B65" s="125">
        <v>253</v>
      </c>
      <c r="C65" s="125">
        <v>9509</v>
      </c>
      <c r="D65" s="125">
        <v>37052</v>
      </c>
      <c r="E65" s="125">
        <v>35</v>
      </c>
      <c r="F65" s="125">
        <v>431</v>
      </c>
      <c r="G65" s="125">
        <v>8420</v>
      </c>
      <c r="H65" s="125">
        <v>123</v>
      </c>
      <c r="I65" s="125">
        <v>106</v>
      </c>
      <c r="J65" s="125">
        <v>117</v>
      </c>
      <c r="K65" s="125">
        <v>13</v>
      </c>
      <c r="L65" s="125">
        <v>12</v>
      </c>
      <c r="M65" s="125">
        <v>84</v>
      </c>
      <c r="N65" s="125">
        <v>259</v>
      </c>
      <c r="O65" s="125">
        <v>10082</v>
      </c>
      <c r="P65" s="125">
        <v>38297</v>
      </c>
    </row>
    <row r="66" spans="1:16" s="8" customFormat="1" ht="15" customHeight="1">
      <c r="A66" s="15" t="s">
        <v>117</v>
      </c>
      <c r="B66" s="125">
        <v>87</v>
      </c>
      <c r="C66" s="125">
        <v>3579</v>
      </c>
      <c r="D66" s="125">
        <v>39385</v>
      </c>
      <c r="E66" s="125"/>
      <c r="F66" s="125"/>
      <c r="G66" s="125"/>
      <c r="H66" s="125">
        <v>39</v>
      </c>
      <c r="I66" s="125">
        <v>38</v>
      </c>
      <c r="J66" s="125">
        <v>242</v>
      </c>
      <c r="K66" s="125"/>
      <c r="L66" s="125"/>
      <c r="M66" s="125"/>
      <c r="N66" s="125">
        <v>88</v>
      </c>
      <c r="O66" s="125">
        <v>3593</v>
      </c>
      <c r="P66" s="125">
        <v>39046</v>
      </c>
    </row>
    <row r="67" spans="1:16" s="8" customFormat="1" ht="15" customHeight="1">
      <c r="A67" s="15" t="s">
        <v>118</v>
      </c>
      <c r="B67" s="125">
        <v>20</v>
      </c>
      <c r="C67" s="125">
        <v>748</v>
      </c>
      <c r="D67" s="125">
        <v>34170</v>
      </c>
      <c r="E67" s="125"/>
      <c r="F67" s="125"/>
      <c r="G67" s="125"/>
      <c r="H67" s="125"/>
      <c r="I67" s="125"/>
      <c r="J67" s="125"/>
      <c r="K67" s="125">
        <v>0</v>
      </c>
      <c r="L67" s="125">
        <v>0</v>
      </c>
      <c r="M67" s="125">
        <v>0</v>
      </c>
      <c r="N67" s="125">
        <v>20</v>
      </c>
      <c r="O67" s="125">
        <v>758</v>
      </c>
      <c r="P67" s="125">
        <v>35944</v>
      </c>
    </row>
    <row r="68" spans="1:16" s="8" customFormat="1" ht="15" customHeight="1">
      <c r="A68" s="15" t="s">
        <v>261</v>
      </c>
      <c r="B68" s="125"/>
      <c r="C68" s="125"/>
      <c r="D68" s="125"/>
      <c r="E68" s="125"/>
      <c r="F68" s="125"/>
      <c r="G68" s="125"/>
      <c r="H68" s="125"/>
      <c r="I68" s="125"/>
      <c r="J68" s="125"/>
      <c r="K68" s="125">
        <v>0</v>
      </c>
      <c r="L68" s="125">
        <v>0</v>
      </c>
      <c r="M68" s="125">
        <v>0</v>
      </c>
      <c r="N68" s="125">
        <v>7</v>
      </c>
      <c r="O68" s="125">
        <v>192</v>
      </c>
      <c r="P68" s="125">
        <v>25753</v>
      </c>
    </row>
    <row r="69" spans="1:16" s="8" customFormat="1" ht="15" customHeight="1">
      <c r="A69" s="15" t="s">
        <v>260</v>
      </c>
      <c r="B69" s="125">
        <v>10</v>
      </c>
      <c r="C69" s="125">
        <v>334</v>
      </c>
      <c r="D69" s="125">
        <v>34617</v>
      </c>
      <c r="E69" s="125">
        <v>0</v>
      </c>
      <c r="F69" s="125">
        <v>0</v>
      </c>
      <c r="G69" s="125">
        <v>0</v>
      </c>
      <c r="H69" s="125"/>
      <c r="I69" s="125"/>
      <c r="J69" s="125"/>
      <c r="K69" s="125"/>
      <c r="L69" s="125"/>
      <c r="M69" s="125"/>
      <c r="N69" s="125">
        <v>10</v>
      </c>
      <c r="O69" s="125">
        <v>334</v>
      </c>
      <c r="P69" s="125">
        <v>34687</v>
      </c>
    </row>
    <row r="70" spans="1:16" s="8" customFormat="1" ht="15" customHeight="1">
      <c r="A70" s="10" t="s">
        <v>4</v>
      </c>
      <c r="B70" s="127">
        <v>47568</v>
      </c>
      <c r="C70" s="127">
        <v>1515525</v>
      </c>
      <c r="D70" s="127">
        <v>31532</v>
      </c>
      <c r="E70" s="127">
        <v>6564</v>
      </c>
      <c r="F70" s="127">
        <v>80695</v>
      </c>
      <c r="G70" s="127">
        <v>8473</v>
      </c>
      <c r="H70" s="127">
        <v>27322</v>
      </c>
      <c r="I70" s="127">
        <v>18911</v>
      </c>
      <c r="J70" s="127">
        <v>133</v>
      </c>
      <c r="K70" s="127">
        <v>2248</v>
      </c>
      <c r="L70" s="127">
        <v>1748</v>
      </c>
      <c r="M70" s="127">
        <v>27</v>
      </c>
      <c r="N70" s="127">
        <v>49433</v>
      </c>
      <c r="O70" s="127">
        <v>1616958</v>
      </c>
      <c r="P70" s="127">
        <v>31974</v>
      </c>
    </row>
    <row r="71" spans="1:16" ht="15" customHeight="1">
      <c r="A71" s="1" t="s">
        <v>132</v>
      </c>
      <c r="B71" s="126"/>
      <c r="C71" s="126"/>
      <c r="D71" s="126"/>
      <c r="E71" s="126"/>
      <c r="F71" s="126"/>
      <c r="G71" s="126"/>
      <c r="H71" s="126"/>
      <c r="I71" s="126"/>
      <c r="J71" s="126"/>
      <c r="K71" s="126"/>
      <c r="L71" s="126"/>
      <c r="M71" s="126"/>
      <c r="N71" s="126"/>
      <c r="O71" s="126"/>
      <c r="P71" s="126"/>
    </row>
    <row r="72" spans="1:16" ht="15" customHeight="1">
      <c r="A72" s="15" t="s">
        <v>259</v>
      </c>
      <c r="B72" s="125">
        <v>7393</v>
      </c>
      <c r="C72" s="125">
        <v>405844</v>
      </c>
      <c r="D72" s="125">
        <v>41592</v>
      </c>
      <c r="E72" s="125">
        <v>667</v>
      </c>
      <c r="F72" s="125">
        <v>15515</v>
      </c>
      <c r="G72" s="125">
        <v>10814</v>
      </c>
      <c r="H72" s="125">
        <v>4808</v>
      </c>
      <c r="I72" s="125">
        <v>7894</v>
      </c>
      <c r="J72" s="125">
        <v>268</v>
      </c>
      <c r="K72" s="125">
        <v>514</v>
      </c>
      <c r="L72" s="125">
        <v>1522</v>
      </c>
      <c r="M72" s="125">
        <v>86</v>
      </c>
      <c r="N72" s="125">
        <v>7728</v>
      </c>
      <c r="O72" s="125">
        <v>430725</v>
      </c>
      <c r="P72" s="125">
        <v>41499</v>
      </c>
    </row>
    <row r="73" spans="1:16" ht="15" customHeight="1">
      <c r="A73" s="15" t="s">
        <v>72</v>
      </c>
      <c r="B73" s="125">
        <v>50047</v>
      </c>
      <c r="C73" s="125">
        <v>2241973</v>
      </c>
      <c r="D73" s="125">
        <v>27250</v>
      </c>
      <c r="E73" s="125">
        <v>4659</v>
      </c>
      <c r="F73" s="125">
        <v>97029</v>
      </c>
      <c r="G73" s="125">
        <v>9180</v>
      </c>
      <c r="H73" s="125">
        <v>29615</v>
      </c>
      <c r="I73" s="125">
        <v>56966</v>
      </c>
      <c r="J73" s="125">
        <v>198</v>
      </c>
      <c r="K73" s="125">
        <v>3028</v>
      </c>
      <c r="L73" s="125">
        <v>13374</v>
      </c>
      <c r="M73" s="125">
        <v>126</v>
      </c>
      <c r="N73" s="125">
        <v>52774</v>
      </c>
      <c r="O73" s="125">
        <v>2409294</v>
      </c>
      <c r="P73" s="125">
        <v>27585</v>
      </c>
    </row>
    <row r="74" spans="1:16" ht="15" customHeight="1">
      <c r="A74" s="15" t="s">
        <v>110</v>
      </c>
      <c r="B74" s="125">
        <v>71178</v>
      </c>
      <c r="C74" s="125">
        <v>3584849</v>
      </c>
      <c r="D74" s="125">
        <v>38267</v>
      </c>
      <c r="E74" s="125">
        <v>7440</v>
      </c>
      <c r="F74" s="125">
        <v>154562</v>
      </c>
      <c r="G74" s="125">
        <v>10000</v>
      </c>
      <c r="H74" s="125">
        <v>45395</v>
      </c>
      <c r="I74" s="125">
        <v>98462</v>
      </c>
      <c r="J74" s="125">
        <v>230</v>
      </c>
      <c r="K74" s="125">
        <v>4639</v>
      </c>
      <c r="L74" s="125">
        <v>19199</v>
      </c>
      <c r="M74" s="125">
        <v>142</v>
      </c>
      <c r="N74" s="125">
        <v>74894</v>
      </c>
      <c r="O74" s="125">
        <v>3856990</v>
      </c>
      <c r="P74" s="125">
        <v>38486</v>
      </c>
    </row>
    <row r="75" spans="1:16" ht="15" customHeight="1">
      <c r="A75" s="15" t="s">
        <v>111</v>
      </c>
      <c r="B75" s="125">
        <v>97030</v>
      </c>
      <c r="C75" s="125">
        <v>5093514</v>
      </c>
      <c r="D75" s="125">
        <v>41708</v>
      </c>
      <c r="E75" s="125">
        <v>11437</v>
      </c>
      <c r="F75" s="125">
        <v>255089</v>
      </c>
      <c r="G75" s="125">
        <v>10661</v>
      </c>
      <c r="H75" s="125">
        <v>65021</v>
      </c>
      <c r="I75" s="125">
        <v>141012</v>
      </c>
      <c r="J75" s="125">
        <v>250</v>
      </c>
      <c r="K75" s="125">
        <v>7314</v>
      </c>
      <c r="L75" s="125">
        <v>28838</v>
      </c>
      <c r="M75" s="125">
        <v>89</v>
      </c>
      <c r="N75" s="125">
        <v>102657</v>
      </c>
      <c r="O75" s="125">
        <v>5518482</v>
      </c>
      <c r="P75" s="125">
        <v>41803</v>
      </c>
    </row>
    <row r="76" spans="1:16" ht="15" customHeight="1">
      <c r="A76" s="15" t="s">
        <v>112</v>
      </c>
      <c r="B76" s="125">
        <v>108199</v>
      </c>
      <c r="C76" s="125">
        <v>5684749</v>
      </c>
      <c r="D76" s="125">
        <v>42368</v>
      </c>
      <c r="E76" s="125">
        <v>14296</v>
      </c>
      <c r="F76" s="125">
        <v>287907</v>
      </c>
      <c r="G76" s="125">
        <v>9973</v>
      </c>
      <c r="H76" s="125">
        <v>73351</v>
      </c>
      <c r="I76" s="125">
        <v>162627</v>
      </c>
      <c r="J76" s="125">
        <v>225</v>
      </c>
      <c r="K76" s="125">
        <v>9849</v>
      </c>
      <c r="L76" s="125">
        <v>39168</v>
      </c>
      <c r="M76" s="125">
        <v>80</v>
      </c>
      <c r="N76" s="125">
        <v>115423</v>
      </c>
      <c r="O76" s="125">
        <v>6174497</v>
      </c>
      <c r="P76" s="125">
        <v>42355</v>
      </c>
    </row>
    <row r="77" spans="1:16" ht="15" customHeight="1">
      <c r="A77" s="15" t="s">
        <v>113</v>
      </c>
      <c r="B77" s="125">
        <v>102274</v>
      </c>
      <c r="C77" s="125">
        <v>5459750</v>
      </c>
      <c r="D77" s="125">
        <v>43988</v>
      </c>
      <c r="E77" s="125">
        <v>14221</v>
      </c>
      <c r="F77" s="125">
        <v>293832</v>
      </c>
      <c r="G77" s="125">
        <v>10323</v>
      </c>
      <c r="H77" s="125">
        <v>69960</v>
      </c>
      <c r="I77" s="125">
        <v>151900</v>
      </c>
      <c r="J77" s="125">
        <v>197</v>
      </c>
      <c r="K77" s="125">
        <v>9595</v>
      </c>
      <c r="L77" s="125">
        <v>38980</v>
      </c>
      <c r="M77" s="125">
        <v>91</v>
      </c>
      <c r="N77" s="125">
        <v>109724</v>
      </c>
      <c r="O77" s="125">
        <v>5944281</v>
      </c>
      <c r="P77" s="125">
        <v>43762</v>
      </c>
    </row>
    <row r="78" spans="1:16" ht="15" customHeight="1">
      <c r="A78" s="15" t="s">
        <v>114</v>
      </c>
      <c r="B78" s="125">
        <v>92274</v>
      </c>
      <c r="C78" s="125">
        <v>4971017</v>
      </c>
      <c r="D78" s="125">
        <v>44799</v>
      </c>
      <c r="E78" s="125">
        <v>14013</v>
      </c>
      <c r="F78" s="125">
        <v>273583</v>
      </c>
      <c r="G78" s="125">
        <v>10049</v>
      </c>
      <c r="H78" s="125">
        <v>64311</v>
      </c>
      <c r="I78" s="125">
        <v>139675</v>
      </c>
      <c r="J78" s="125">
        <v>183</v>
      </c>
      <c r="K78" s="125">
        <v>9026</v>
      </c>
      <c r="L78" s="125">
        <v>38971</v>
      </c>
      <c r="M78" s="125">
        <v>104</v>
      </c>
      <c r="N78" s="125">
        <v>100089</v>
      </c>
      <c r="O78" s="125">
        <v>5423419</v>
      </c>
      <c r="P78" s="125">
        <v>44059</v>
      </c>
    </row>
    <row r="79" spans="1:16" ht="15" customHeight="1">
      <c r="A79" s="15" t="s">
        <v>115</v>
      </c>
      <c r="B79" s="125">
        <v>81356</v>
      </c>
      <c r="C79" s="125">
        <v>4529119</v>
      </c>
      <c r="D79" s="125">
        <v>46771</v>
      </c>
      <c r="E79" s="125">
        <v>12782</v>
      </c>
      <c r="F79" s="125">
        <v>275935</v>
      </c>
      <c r="G79" s="125">
        <v>10373</v>
      </c>
      <c r="H79" s="125">
        <v>58297</v>
      </c>
      <c r="I79" s="125">
        <v>132696</v>
      </c>
      <c r="J79" s="125">
        <v>174</v>
      </c>
      <c r="K79" s="125">
        <v>8892</v>
      </c>
      <c r="L79" s="125">
        <v>65376</v>
      </c>
      <c r="M79" s="125">
        <v>121</v>
      </c>
      <c r="N79" s="125">
        <v>89030</v>
      </c>
      <c r="O79" s="125">
        <v>5003339</v>
      </c>
      <c r="P79" s="125">
        <v>45645</v>
      </c>
    </row>
    <row r="80" spans="1:16" ht="15" customHeight="1">
      <c r="A80" s="15" t="s">
        <v>116</v>
      </c>
      <c r="B80" s="125">
        <v>71007</v>
      </c>
      <c r="C80" s="125">
        <v>4116843</v>
      </c>
      <c r="D80" s="125">
        <v>48000</v>
      </c>
      <c r="E80" s="125">
        <v>11357</v>
      </c>
      <c r="F80" s="125">
        <v>233339</v>
      </c>
      <c r="G80" s="125">
        <v>9613</v>
      </c>
      <c r="H80" s="125">
        <v>51886</v>
      </c>
      <c r="I80" s="125">
        <v>135419</v>
      </c>
      <c r="J80" s="125">
        <v>170</v>
      </c>
      <c r="K80" s="125">
        <v>8775</v>
      </c>
      <c r="L80" s="125">
        <v>45910</v>
      </c>
      <c r="M80" s="125">
        <v>137</v>
      </c>
      <c r="N80" s="125">
        <v>78350</v>
      </c>
      <c r="O80" s="125">
        <v>4531458</v>
      </c>
      <c r="P80" s="125">
        <v>46339</v>
      </c>
    </row>
    <row r="81" spans="1:16" ht="15" customHeight="1">
      <c r="A81" s="15" t="s">
        <v>117</v>
      </c>
      <c r="B81" s="125">
        <v>62767</v>
      </c>
      <c r="C81" s="125">
        <v>3744000</v>
      </c>
      <c r="D81" s="125">
        <v>49076</v>
      </c>
      <c r="E81" s="125">
        <v>10326</v>
      </c>
      <c r="F81" s="125">
        <v>228307</v>
      </c>
      <c r="G81" s="125">
        <v>9625</v>
      </c>
      <c r="H81" s="125">
        <v>46625</v>
      </c>
      <c r="I81" s="125">
        <v>146984</v>
      </c>
      <c r="J81" s="125">
        <v>159</v>
      </c>
      <c r="K81" s="125">
        <v>8032</v>
      </c>
      <c r="L81" s="125">
        <v>44612</v>
      </c>
      <c r="M81" s="125">
        <v>127</v>
      </c>
      <c r="N81" s="125">
        <v>69507</v>
      </c>
      <c r="O81" s="125">
        <v>4163920</v>
      </c>
      <c r="P81" s="125">
        <v>47273</v>
      </c>
    </row>
    <row r="82" spans="1:16" ht="15" customHeight="1">
      <c r="A82" s="15" t="s">
        <v>118</v>
      </c>
      <c r="B82" s="125">
        <v>52982</v>
      </c>
      <c r="C82" s="125">
        <v>3103590</v>
      </c>
      <c r="D82" s="125">
        <v>48722</v>
      </c>
      <c r="E82" s="125">
        <v>9002</v>
      </c>
      <c r="F82" s="125">
        <v>211417</v>
      </c>
      <c r="G82" s="125">
        <v>10490</v>
      </c>
      <c r="H82" s="125">
        <v>39299</v>
      </c>
      <c r="I82" s="125">
        <v>125275</v>
      </c>
      <c r="J82" s="125">
        <v>174</v>
      </c>
      <c r="K82" s="125">
        <v>6762</v>
      </c>
      <c r="L82" s="125">
        <v>32234</v>
      </c>
      <c r="M82" s="125">
        <v>129</v>
      </c>
      <c r="N82" s="125">
        <v>58729</v>
      </c>
      <c r="O82" s="125">
        <v>3472319</v>
      </c>
      <c r="P82" s="125">
        <v>47038</v>
      </c>
    </row>
    <row r="83" spans="1:16" ht="15" customHeight="1">
      <c r="A83" s="15" t="s">
        <v>261</v>
      </c>
      <c r="B83" s="125">
        <v>42920</v>
      </c>
      <c r="C83" s="125">
        <v>2459136</v>
      </c>
      <c r="D83" s="125">
        <v>46885</v>
      </c>
      <c r="E83" s="125">
        <v>7939</v>
      </c>
      <c r="F83" s="125">
        <v>173101</v>
      </c>
      <c r="G83" s="125">
        <v>10840</v>
      </c>
      <c r="H83" s="125">
        <v>32031</v>
      </c>
      <c r="I83" s="125">
        <v>118542</v>
      </c>
      <c r="J83" s="125">
        <v>178</v>
      </c>
      <c r="K83" s="125">
        <v>5693</v>
      </c>
      <c r="L83" s="125">
        <v>33438</v>
      </c>
      <c r="M83" s="125">
        <v>127</v>
      </c>
      <c r="N83" s="125">
        <v>47972</v>
      </c>
      <c r="O83" s="125">
        <v>2784343</v>
      </c>
      <c r="P83" s="125">
        <v>45382</v>
      </c>
    </row>
    <row r="84" spans="1:16" s="11" customFormat="1" ht="15" customHeight="1">
      <c r="A84" s="15" t="s">
        <v>260</v>
      </c>
      <c r="B84" s="125">
        <v>55533</v>
      </c>
      <c r="C84" s="125">
        <v>3256155</v>
      </c>
      <c r="D84" s="125">
        <v>47000</v>
      </c>
      <c r="E84" s="125">
        <v>10754</v>
      </c>
      <c r="F84" s="125">
        <v>246389</v>
      </c>
      <c r="G84" s="125">
        <v>11478</v>
      </c>
      <c r="H84" s="125">
        <v>41489</v>
      </c>
      <c r="I84" s="125">
        <v>172315</v>
      </c>
      <c r="J84" s="125">
        <v>191</v>
      </c>
      <c r="K84" s="125">
        <v>7963</v>
      </c>
      <c r="L84" s="125">
        <v>38481</v>
      </c>
      <c r="M84" s="125">
        <v>140</v>
      </c>
      <c r="N84" s="125">
        <v>62614</v>
      </c>
      <c r="O84" s="125">
        <v>3713191</v>
      </c>
      <c r="P84" s="125">
        <v>45449</v>
      </c>
    </row>
    <row r="85" spans="1:16" s="11" customFormat="1" ht="15" customHeight="1">
      <c r="A85" s="9" t="s">
        <v>4</v>
      </c>
      <c r="B85" s="128">
        <v>894947</v>
      </c>
      <c r="C85" s="128">
        <v>48649805</v>
      </c>
      <c r="D85" s="128">
        <v>43734</v>
      </c>
      <c r="E85" s="128">
        <v>128883</v>
      </c>
      <c r="F85" s="128">
        <v>2745789</v>
      </c>
      <c r="G85" s="128">
        <v>10228</v>
      </c>
      <c r="H85" s="128">
        <v>622100</v>
      </c>
      <c r="I85" s="128">
        <v>1589801</v>
      </c>
      <c r="J85" s="128">
        <v>200</v>
      </c>
      <c r="K85" s="128">
        <v>90074</v>
      </c>
      <c r="L85" s="128">
        <v>440069</v>
      </c>
      <c r="M85" s="128">
        <v>113</v>
      </c>
      <c r="N85" s="128">
        <v>969478</v>
      </c>
      <c r="O85" s="128">
        <v>53425530</v>
      </c>
      <c r="P85" s="128">
        <v>43178</v>
      </c>
    </row>
    <row r="86" spans="2:4" ht="15" customHeight="1">
      <c r="B86" s="114"/>
      <c r="C86" s="114"/>
      <c r="D86" s="114"/>
    </row>
    <row r="87" ht="15" customHeight="1">
      <c r="A87" s="6" t="s">
        <v>201</v>
      </c>
    </row>
    <row r="88" ht="15" customHeight="1">
      <c r="A88" s="6" t="s">
        <v>128</v>
      </c>
    </row>
    <row r="89" ht="15" customHeight="1">
      <c r="A89" s="6" t="s">
        <v>285</v>
      </c>
    </row>
    <row r="90" ht="15" customHeight="1">
      <c r="A90" s="6" t="s">
        <v>215</v>
      </c>
    </row>
    <row r="91" ht="15" customHeight="1">
      <c r="A91" s="14" t="s">
        <v>165</v>
      </c>
    </row>
    <row r="93" spans="1:2" ht="15" customHeight="1">
      <c r="A93" s="149" t="s">
        <v>230</v>
      </c>
      <c r="B93" s="149"/>
    </row>
  </sheetData>
  <sheetProtection sheet="1" objects="1" scenarios="1"/>
  <mergeCells count="9">
    <mergeCell ref="A1:P1"/>
    <mergeCell ref="A2:P2"/>
    <mergeCell ref="A3:P3"/>
    <mergeCell ref="A93:B93"/>
    <mergeCell ref="B8:D8"/>
    <mergeCell ref="E8:G8"/>
    <mergeCell ref="H8:J8"/>
    <mergeCell ref="K8:M8"/>
    <mergeCell ref="N8:P8"/>
  </mergeCells>
  <hyperlinks>
    <hyperlink ref="A9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rowBreaks count="2" manualBreakCount="2">
    <brk id="40" max="15" man="1"/>
    <brk id="70" max="15" man="1"/>
  </rowBreaks>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P9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8.57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4" ht="15" customHeight="1">
      <c r="A4" s="34"/>
      <c r="B4" s="35"/>
      <c r="C4" s="35"/>
      <c r="D4" s="35"/>
    </row>
    <row r="5" ht="18.75" customHeight="1">
      <c r="A5" s="36" t="s">
        <v>203</v>
      </c>
    </row>
    <row r="6" ht="15" customHeight="1">
      <c r="A6" s="36"/>
    </row>
    <row r="7" ht="15" customHeight="1">
      <c r="A7" s="37" t="s">
        <v>266</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spans="1:15" ht="15" customHeight="1">
      <c r="A11" s="1" t="s">
        <v>1</v>
      </c>
      <c r="C11" s="14"/>
      <c r="F11" s="14"/>
      <c r="I11" s="14"/>
      <c r="L11" s="14"/>
      <c r="O11" s="14"/>
    </row>
    <row r="12" spans="1:16" ht="15" customHeight="1">
      <c r="A12" s="15" t="s">
        <v>259</v>
      </c>
      <c r="B12" s="125">
        <v>3613</v>
      </c>
      <c r="C12" s="125">
        <v>237814</v>
      </c>
      <c r="D12" s="125">
        <v>51359</v>
      </c>
      <c r="E12" s="125">
        <v>398</v>
      </c>
      <c r="F12" s="125">
        <v>9910</v>
      </c>
      <c r="G12" s="125">
        <v>10723</v>
      </c>
      <c r="H12" s="125">
        <v>2348</v>
      </c>
      <c r="I12" s="125">
        <v>3920</v>
      </c>
      <c r="J12" s="125">
        <v>266</v>
      </c>
      <c r="K12" s="125">
        <v>282</v>
      </c>
      <c r="L12" s="125">
        <v>624</v>
      </c>
      <c r="M12" s="125">
        <v>68</v>
      </c>
      <c r="N12" s="125">
        <v>3722</v>
      </c>
      <c r="O12" s="125">
        <v>251956</v>
      </c>
      <c r="P12" s="125">
        <v>51889</v>
      </c>
    </row>
    <row r="13" spans="1:16" ht="15" customHeight="1">
      <c r="A13" s="15" t="s">
        <v>72</v>
      </c>
      <c r="B13" s="125">
        <v>19808</v>
      </c>
      <c r="C13" s="125">
        <v>1292461</v>
      </c>
      <c r="D13" s="125">
        <v>46623</v>
      </c>
      <c r="E13" s="125">
        <v>2007</v>
      </c>
      <c r="F13" s="125">
        <v>54223</v>
      </c>
      <c r="G13" s="125">
        <v>11465</v>
      </c>
      <c r="H13" s="125">
        <v>12529</v>
      </c>
      <c r="I13" s="125">
        <v>21532</v>
      </c>
      <c r="J13" s="125">
        <v>225</v>
      </c>
      <c r="K13" s="125">
        <v>1457</v>
      </c>
      <c r="L13" s="125">
        <v>3983</v>
      </c>
      <c r="M13" s="125">
        <v>92</v>
      </c>
      <c r="N13" s="125">
        <v>20541</v>
      </c>
      <c r="O13" s="125">
        <v>1372311</v>
      </c>
      <c r="P13" s="125">
        <v>47076</v>
      </c>
    </row>
    <row r="14" spans="1:16" ht="15" customHeight="1">
      <c r="A14" s="15" t="s">
        <v>110</v>
      </c>
      <c r="B14" s="125">
        <v>22327</v>
      </c>
      <c r="C14" s="125">
        <v>1706771</v>
      </c>
      <c r="D14" s="125">
        <v>61400</v>
      </c>
      <c r="E14" s="125">
        <v>2261</v>
      </c>
      <c r="F14" s="125">
        <v>71348</v>
      </c>
      <c r="G14" s="125">
        <v>11480</v>
      </c>
      <c r="H14" s="125">
        <v>15508</v>
      </c>
      <c r="I14" s="125">
        <v>31916</v>
      </c>
      <c r="J14" s="125">
        <v>281</v>
      </c>
      <c r="K14" s="125">
        <v>1907</v>
      </c>
      <c r="L14" s="125">
        <v>3677</v>
      </c>
      <c r="M14" s="125">
        <v>99</v>
      </c>
      <c r="N14" s="125">
        <v>22983</v>
      </c>
      <c r="O14" s="125">
        <v>1813873</v>
      </c>
      <c r="P14" s="125">
        <v>62231</v>
      </c>
    </row>
    <row r="15" spans="1:16" ht="15" customHeight="1">
      <c r="A15" s="15" t="s">
        <v>111</v>
      </c>
      <c r="B15" s="125">
        <v>32177</v>
      </c>
      <c r="C15" s="125">
        <v>2418102</v>
      </c>
      <c r="D15" s="125">
        <v>59929</v>
      </c>
      <c r="E15" s="125">
        <v>3948</v>
      </c>
      <c r="F15" s="125">
        <v>127254</v>
      </c>
      <c r="G15" s="125">
        <v>12823</v>
      </c>
      <c r="H15" s="125">
        <v>23417</v>
      </c>
      <c r="I15" s="125">
        <v>47358</v>
      </c>
      <c r="J15" s="125">
        <v>274</v>
      </c>
      <c r="K15" s="125">
        <v>3088</v>
      </c>
      <c r="L15" s="125">
        <v>9884</v>
      </c>
      <c r="M15" s="125">
        <v>85</v>
      </c>
      <c r="N15" s="125">
        <v>33435</v>
      </c>
      <c r="O15" s="125">
        <v>2602224</v>
      </c>
      <c r="P15" s="125">
        <v>60273</v>
      </c>
    </row>
    <row r="16" spans="1:16" ht="15" customHeight="1">
      <c r="A16" s="15" t="s">
        <v>112</v>
      </c>
      <c r="B16" s="125">
        <v>38263</v>
      </c>
      <c r="C16" s="125">
        <v>2756443</v>
      </c>
      <c r="D16" s="125">
        <v>57088</v>
      </c>
      <c r="E16" s="125">
        <v>5602</v>
      </c>
      <c r="F16" s="125">
        <v>149847</v>
      </c>
      <c r="G16" s="125">
        <v>11726</v>
      </c>
      <c r="H16" s="125">
        <v>27292</v>
      </c>
      <c r="I16" s="125">
        <v>55146</v>
      </c>
      <c r="J16" s="125">
        <v>225</v>
      </c>
      <c r="K16" s="125">
        <v>4145</v>
      </c>
      <c r="L16" s="125">
        <v>14013</v>
      </c>
      <c r="M16" s="125">
        <v>77</v>
      </c>
      <c r="N16" s="125">
        <v>40226</v>
      </c>
      <c r="O16" s="125">
        <v>2975352</v>
      </c>
      <c r="P16" s="125">
        <v>57343</v>
      </c>
    </row>
    <row r="17" spans="1:16" ht="15" customHeight="1">
      <c r="A17" s="15" t="s">
        <v>113</v>
      </c>
      <c r="B17" s="125">
        <v>37123</v>
      </c>
      <c r="C17" s="125">
        <v>2658635</v>
      </c>
      <c r="D17" s="125">
        <v>57943</v>
      </c>
      <c r="E17" s="125">
        <v>5846</v>
      </c>
      <c r="F17" s="125">
        <v>156398</v>
      </c>
      <c r="G17" s="125">
        <v>12487</v>
      </c>
      <c r="H17" s="125">
        <v>26484</v>
      </c>
      <c r="I17" s="125">
        <v>48864</v>
      </c>
      <c r="J17" s="125">
        <v>184</v>
      </c>
      <c r="K17" s="125">
        <v>3999</v>
      </c>
      <c r="L17" s="125">
        <v>14024</v>
      </c>
      <c r="M17" s="125">
        <v>85</v>
      </c>
      <c r="N17" s="125">
        <v>39345</v>
      </c>
      <c r="O17" s="125">
        <v>2877469</v>
      </c>
      <c r="P17" s="125">
        <v>57743</v>
      </c>
    </row>
    <row r="18" spans="1:16" ht="15" customHeight="1">
      <c r="A18" s="15" t="s">
        <v>114</v>
      </c>
      <c r="B18" s="125">
        <v>34665</v>
      </c>
      <c r="C18" s="125">
        <v>2433206</v>
      </c>
      <c r="D18" s="125">
        <v>57771</v>
      </c>
      <c r="E18" s="125">
        <v>6045</v>
      </c>
      <c r="F18" s="125">
        <v>147316</v>
      </c>
      <c r="G18" s="125">
        <v>12215</v>
      </c>
      <c r="H18" s="125">
        <v>25003</v>
      </c>
      <c r="I18" s="125">
        <v>42631</v>
      </c>
      <c r="J18" s="125">
        <v>169</v>
      </c>
      <c r="K18" s="125">
        <v>3767</v>
      </c>
      <c r="L18" s="125">
        <v>14055</v>
      </c>
      <c r="M18" s="125">
        <v>96</v>
      </c>
      <c r="N18" s="125">
        <v>37224</v>
      </c>
      <c r="O18" s="125">
        <v>2637429</v>
      </c>
      <c r="P18" s="125">
        <v>56909</v>
      </c>
    </row>
    <row r="19" spans="1:16" ht="15" customHeight="1">
      <c r="A19" s="15" t="s">
        <v>115</v>
      </c>
      <c r="B19" s="125">
        <v>31207</v>
      </c>
      <c r="C19" s="125">
        <v>2254283</v>
      </c>
      <c r="D19" s="125">
        <v>61011</v>
      </c>
      <c r="E19" s="125">
        <v>5485</v>
      </c>
      <c r="F19" s="125">
        <v>147642</v>
      </c>
      <c r="G19" s="125">
        <v>11513</v>
      </c>
      <c r="H19" s="125">
        <v>22933</v>
      </c>
      <c r="I19" s="125">
        <v>37691</v>
      </c>
      <c r="J19" s="125">
        <v>151</v>
      </c>
      <c r="K19" s="125">
        <v>3647</v>
      </c>
      <c r="L19" s="125">
        <v>39103</v>
      </c>
      <c r="M19" s="125">
        <v>96</v>
      </c>
      <c r="N19" s="125">
        <v>33686</v>
      </c>
      <c r="O19" s="125">
        <v>2478814</v>
      </c>
      <c r="P19" s="125">
        <v>59623</v>
      </c>
    </row>
    <row r="20" spans="1:16" ht="15" customHeight="1">
      <c r="A20" s="15" t="s">
        <v>116</v>
      </c>
      <c r="B20" s="125">
        <v>26034</v>
      </c>
      <c r="C20" s="125">
        <v>2003828</v>
      </c>
      <c r="D20" s="125">
        <v>64482</v>
      </c>
      <c r="E20" s="125">
        <v>4517</v>
      </c>
      <c r="F20" s="125">
        <v>119451</v>
      </c>
      <c r="G20" s="125">
        <v>11360</v>
      </c>
      <c r="H20" s="125">
        <v>19593</v>
      </c>
      <c r="I20" s="125">
        <v>32316</v>
      </c>
      <c r="J20" s="125">
        <v>131</v>
      </c>
      <c r="K20" s="125">
        <v>3337</v>
      </c>
      <c r="L20" s="125">
        <v>17169</v>
      </c>
      <c r="M20" s="125">
        <v>109</v>
      </c>
      <c r="N20" s="125">
        <v>28215</v>
      </c>
      <c r="O20" s="125">
        <v>2172681</v>
      </c>
      <c r="P20" s="125">
        <v>62424</v>
      </c>
    </row>
    <row r="21" spans="1:16" ht="15" customHeight="1">
      <c r="A21" s="15" t="s">
        <v>117</v>
      </c>
      <c r="B21" s="125">
        <v>22968</v>
      </c>
      <c r="C21" s="125">
        <v>1807006</v>
      </c>
      <c r="D21" s="125">
        <v>66900</v>
      </c>
      <c r="E21" s="125">
        <v>3973</v>
      </c>
      <c r="F21" s="125">
        <v>114542</v>
      </c>
      <c r="G21" s="125">
        <v>10815</v>
      </c>
      <c r="H21" s="125">
        <v>17609</v>
      </c>
      <c r="I21" s="125">
        <v>40143</v>
      </c>
      <c r="J21" s="125">
        <v>126</v>
      </c>
      <c r="K21" s="125">
        <v>3181</v>
      </c>
      <c r="L21" s="125">
        <v>19198</v>
      </c>
      <c r="M21" s="125">
        <v>117</v>
      </c>
      <c r="N21" s="125">
        <v>24990</v>
      </c>
      <c r="O21" s="125">
        <v>1980882</v>
      </c>
      <c r="P21" s="125">
        <v>64634</v>
      </c>
    </row>
    <row r="22" spans="1:16" ht="15" customHeight="1">
      <c r="A22" s="15" t="s">
        <v>118</v>
      </c>
      <c r="B22" s="125">
        <v>18102</v>
      </c>
      <c r="C22" s="125">
        <v>1419374</v>
      </c>
      <c r="D22" s="125">
        <v>67594</v>
      </c>
      <c r="E22" s="125">
        <v>3079</v>
      </c>
      <c r="F22" s="125">
        <v>92078</v>
      </c>
      <c r="G22" s="125">
        <v>9887</v>
      </c>
      <c r="H22" s="125">
        <v>14036</v>
      </c>
      <c r="I22" s="125">
        <v>31636</v>
      </c>
      <c r="J22" s="125">
        <v>142</v>
      </c>
      <c r="K22" s="125">
        <v>2515</v>
      </c>
      <c r="L22" s="125">
        <v>12612</v>
      </c>
      <c r="M22" s="125">
        <v>114</v>
      </c>
      <c r="N22" s="125">
        <v>19700</v>
      </c>
      <c r="O22" s="125">
        <v>1555665</v>
      </c>
      <c r="P22" s="125">
        <v>65427</v>
      </c>
    </row>
    <row r="23" spans="1:16" ht="15" customHeight="1">
      <c r="A23" s="15" t="s">
        <v>261</v>
      </c>
      <c r="B23" s="125">
        <v>13851</v>
      </c>
      <c r="C23" s="125">
        <v>1066450</v>
      </c>
      <c r="D23" s="125">
        <v>66377</v>
      </c>
      <c r="E23" s="125">
        <v>2469</v>
      </c>
      <c r="F23" s="125">
        <v>67372</v>
      </c>
      <c r="G23" s="125">
        <v>9874</v>
      </c>
      <c r="H23" s="125">
        <v>10922</v>
      </c>
      <c r="I23" s="125">
        <v>30859</v>
      </c>
      <c r="J23" s="125">
        <v>135</v>
      </c>
      <c r="K23" s="125">
        <v>1962</v>
      </c>
      <c r="L23" s="125">
        <v>14845</v>
      </c>
      <c r="M23" s="125">
        <v>118</v>
      </c>
      <c r="N23" s="125">
        <v>15240</v>
      </c>
      <c r="O23" s="125">
        <v>1179654</v>
      </c>
      <c r="P23" s="125">
        <v>63091</v>
      </c>
    </row>
    <row r="24" spans="1:16" s="8" customFormat="1" ht="15" customHeight="1">
      <c r="A24" s="15" t="s">
        <v>260</v>
      </c>
      <c r="B24" s="125">
        <v>17363</v>
      </c>
      <c r="C24" s="125">
        <v>1415377</v>
      </c>
      <c r="D24" s="125">
        <v>66607</v>
      </c>
      <c r="E24" s="125">
        <v>3172</v>
      </c>
      <c r="F24" s="125">
        <v>92656</v>
      </c>
      <c r="G24" s="125">
        <v>9819</v>
      </c>
      <c r="H24" s="125">
        <v>13841</v>
      </c>
      <c r="I24" s="125">
        <v>41938</v>
      </c>
      <c r="J24" s="125">
        <v>141</v>
      </c>
      <c r="K24" s="125">
        <v>2825</v>
      </c>
      <c r="L24" s="125">
        <v>14892</v>
      </c>
      <c r="M24" s="125">
        <v>147</v>
      </c>
      <c r="N24" s="125">
        <v>19217</v>
      </c>
      <c r="O24" s="125">
        <v>1564776</v>
      </c>
      <c r="P24" s="125">
        <v>63672</v>
      </c>
    </row>
    <row r="25" spans="1:16" s="8" customFormat="1" ht="15" customHeight="1">
      <c r="A25" s="10" t="s">
        <v>4</v>
      </c>
      <c r="B25" s="127">
        <v>317511</v>
      </c>
      <c r="C25" s="127">
        <v>23470480</v>
      </c>
      <c r="D25" s="127">
        <v>60326</v>
      </c>
      <c r="E25" s="127">
        <v>48786</v>
      </c>
      <c r="F25" s="127">
        <v>1349583</v>
      </c>
      <c r="G25" s="127">
        <v>11489</v>
      </c>
      <c r="H25" s="127">
        <v>231521</v>
      </c>
      <c r="I25" s="127">
        <v>465961</v>
      </c>
      <c r="J25" s="127">
        <v>190</v>
      </c>
      <c r="K25" s="127">
        <v>36103</v>
      </c>
      <c r="L25" s="127">
        <v>178020</v>
      </c>
      <c r="M25" s="127">
        <v>99</v>
      </c>
      <c r="N25" s="127">
        <v>338536</v>
      </c>
      <c r="O25" s="127">
        <v>25463971</v>
      </c>
      <c r="P25" s="127">
        <v>59566</v>
      </c>
    </row>
    <row r="26" spans="1:16" ht="15" customHeight="1">
      <c r="A26" s="1" t="s">
        <v>2</v>
      </c>
      <c r="B26" s="125"/>
      <c r="C26" s="125"/>
      <c r="D26" s="125"/>
      <c r="E26" s="125"/>
      <c r="F26" s="125"/>
      <c r="G26" s="125"/>
      <c r="H26" s="125"/>
      <c r="I26" s="125"/>
      <c r="J26" s="125"/>
      <c r="K26" s="125"/>
      <c r="L26" s="125"/>
      <c r="M26" s="125"/>
      <c r="N26" s="125"/>
      <c r="O26" s="125"/>
      <c r="P26" s="125"/>
    </row>
    <row r="27" spans="1:16" ht="15" customHeight="1">
      <c r="A27" s="15" t="s">
        <v>259</v>
      </c>
      <c r="B27" s="125">
        <v>414</v>
      </c>
      <c r="C27" s="125">
        <v>17533</v>
      </c>
      <c r="D27" s="125">
        <v>26107</v>
      </c>
      <c r="E27" s="125">
        <v>49</v>
      </c>
      <c r="F27" s="125">
        <v>585</v>
      </c>
      <c r="G27" s="125">
        <v>8236</v>
      </c>
      <c r="H27" s="125">
        <v>244</v>
      </c>
      <c r="I27" s="125">
        <v>373</v>
      </c>
      <c r="J27" s="125">
        <v>162</v>
      </c>
      <c r="K27" s="125">
        <v>31</v>
      </c>
      <c r="L27" s="125">
        <v>289</v>
      </c>
      <c r="M27" s="125">
        <v>857</v>
      </c>
      <c r="N27" s="125">
        <v>455</v>
      </c>
      <c r="O27" s="125">
        <v>18723</v>
      </c>
      <c r="P27" s="125">
        <v>24845</v>
      </c>
    </row>
    <row r="28" spans="1:16" ht="15" customHeight="1">
      <c r="A28" s="15" t="s">
        <v>72</v>
      </c>
      <c r="B28" s="125">
        <v>5246</v>
      </c>
      <c r="C28" s="125">
        <v>140962</v>
      </c>
      <c r="D28" s="125">
        <v>16709</v>
      </c>
      <c r="E28" s="125">
        <v>688</v>
      </c>
      <c r="F28" s="125">
        <v>10021</v>
      </c>
      <c r="G28" s="125">
        <v>8573</v>
      </c>
      <c r="H28" s="125">
        <v>2548</v>
      </c>
      <c r="I28" s="125">
        <v>4822</v>
      </c>
      <c r="J28" s="125">
        <v>104</v>
      </c>
      <c r="K28" s="125">
        <v>421</v>
      </c>
      <c r="L28" s="125">
        <v>5870</v>
      </c>
      <c r="M28" s="125">
        <v>1804</v>
      </c>
      <c r="N28" s="125">
        <v>5752</v>
      </c>
      <c r="O28" s="125">
        <v>161828</v>
      </c>
      <c r="P28" s="125">
        <v>17738</v>
      </c>
    </row>
    <row r="29" spans="1:16" ht="15" customHeight="1">
      <c r="A29" s="15" t="s">
        <v>110</v>
      </c>
      <c r="B29" s="125">
        <v>8737</v>
      </c>
      <c r="C29" s="125">
        <v>374185</v>
      </c>
      <c r="D29" s="125">
        <v>35193</v>
      </c>
      <c r="E29" s="125">
        <v>1477</v>
      </c>
      <c r="F29" s="125">
        <v>26221</v>
      </c>
      <c r="G29" s="125">
        <v>12605</v>
      </c>
      <c r="H29" s="125">
        <v>4906</v>
      </c>
      <c r="I29" s="125">
        <v>10612</v>
      </c>
      <c r="J29" s="125">
        <v>166</v>
      </c>
      <c r="K29" s="125">
        <v>731</v>
      </c>
      <c r="L29" s="125">
        <v>8706</v>
      </c>
      <c r="M29" s="125">
        <v>1913</v>
      </c>
      <c r="N29" s="125">
        <v>9510</v>
      </c>
      <c r="O29" s="125">
        <v>419666</v>
      </c>
      <c r="P29" s="125">
        <v>35717</v>
      </c>
    </row>
    <row r="30" spans="1:16" ht="15" customHeight="1">
      <c r="A30" s="15" t="s">
        <v>111</v>
      </c>
      <c r="B30" s="125">
        <v>10758</v>
      </c>
      <c r="C30" s="125">
        <v>504145</v>
      </c>
      <c r="D30" s="125">
        <v>40281</v>
      </c>
      <c r="E30" s="125">
        <v>1918</v>
      </c>
      <c r="F30" s="125">
        <v>36399</v>
      </c>
      <c r="G30" s="125">
        <v>14054</v>
      </c>
      <c r="H30" s="125">
        <v>6192</v>
      </c>
      <c r="I30" s="125">
        <v>13908</v>
      </c>
      <c r="J30" s="125">
        <v>157</v>
      </c>
      <c r="K30" s="125">
        <v>1022</v>
      </c>
      <c r="L30" s="125">
        <v>9941</v>
      </c>
      <c r="M30" s="125">
        <v>339</v>
      </c>
      <c r="N30" s="125">
        <v>11746</v>
      </c>
      <c r="O30" s="125">
        <v>564333</v>
      </c>
      <c r="P30" s="125">
        <v>40288</v>
      </c>
    </row>
    <row r="31" spans="1:16" ht="15" customHeight="1">
      <c r="A31" s="15" t="s">
        <v>112</v>
      </c>
      <c r="B31" s="125">
        <v>11081</v>
      </c>
      <c r="C31" s="125">
        <v>548463</v>
      </c>
      <c r="D31" s="125">
        <v>42055</v>
      </c>
      <c r="E31" s="125">
        <v>2220</v>
      </c>
      <c r="F31" s="125">
        <v>43030</v>
      </c>
      <c r="G31" s="125">
        <v>14575</v>
      </c>
      <c r="H31" s="125">
        <v>6670</v>
      </c>
      <c r="I31" s="125">
        <v>15224</v>
      </c>
      <c r="J31" s="125">
        <v>146</v>
      </c>
      <c r="K31" s="125">
        <v>1371</v>
      </c>
      <c r="L31" s="125">
        <v>12980</v>
      </c>
      <c r="M31" s="125">
        <v>295</v>
      </c>
      <c r="N31" s="125">
        <v>12313</v>
      </c>
      <c r="O31" s="125">
        <v>619514</v>
      </c>
      <c r="P31" s="125">
        <v>41488</v>
      </c>
    </row>
    <row r="32" spans="1:16" ht="15" customHeight="1">
      <c r="A32" s="15" t="s">
        <v>113</v>
      </c>
      <c r="B32" s="125">
        <v>10660</v>
      </c>
      <c r="C32" s="125">
        <v>552388</v>
      </c>
      <c r="D32" s="125">
        <v>44019</v>
      </c>
      <c r="E32" s="125">
        <v>2134</v>
      </c>
      <c r="F32" s="125">
        <v>45161</v>
      </c>
      <c r="G32" s="125">
        <v>14790</v>
      </c>
      <c r="H32" s="125">
        <v>6444</v>
      </c>
      <c r="I32" s="125">
        <v>13581</v>
      </c>
      <c r="J32" s="125">
        <v>128</v>
      </c>
      <c r="K32" s="125">
        <v>1324</v>
      </c>
      <c r="L32" s="125">
        <v>13050</v>
      </c>
      <c r="M32" s="125">
        <v>353</v>
      </c>
      <c r="N32" s="125">
        <v>11820</v>
      </c>
      <c r="O32" s="125">
        <v>624164</v>
      </c>
      <c r="P32" s="125">
        <v>43321</v>
      </c>
    </row>
    <row r="33" spans="1:16" ht="15" customHeight="1">
      <c r="A33" s="15" t="s">
        <v>114</v>
      </c>
      <c r="B33" s="125">
        <v>10155</v>
      </c>
      <c r="C33" s="125">
        <v>565751</v>
      </c>
      <c r="D33" s="125">
        <v>46258</v>
      </c>
      <c r="E33" s="125">
        <v>2199</v>
      </c>
      <c r="F33" s="125">
        <v>45721</v>
      </c>
      <c r="G33" s="125">
        <v>14575</v>
      </c>
      <c r="H33" s="125">
        <v>6230</v>
      </c>
      <c r="I33" s="125">
        <v>12555</v>
      </c>
      <c r="J33" s="125">
        <v>102</v>
      </c>
      <c r="K33" s="125">
        <v>1302</v>
      </c>
      <c r="L33" s="125">
        <v>11884</v>
      </c>
      <c r="M33" s="125">
        <v>351</v>
      </c>
      <c r="N33" s="125">
        <v>11317</v>
      </c>
      <c r="O33" s="125">
        <v>635939</v>
      </c>
      <c r="P33" s="125">
        <v>45285</v>
      </c>
    </row>
    <row r="34" spans="1:16" ht="15" customHeight="1">
      <c r="A34" s="15" t="s">
        <v>115</v>
      </c>
      <c r="B34" s="125">
        <v>9693</v>
      </c>
      <c r="C34" s="125">
        <v>545473</v>
      </c>
      <c r="D34" s="125">
        <v>47539</v>
      </c>
      <c r="E34" s="125">
        <v>2243</v>
      </c>
      <c r="F34" s="125">
        <v>50508</v>
      </c>
      <c r="G34" s="125">
        <v>15620</v>
      </c>
      <c r="H34" s="125">
        <v>6078</v>
      </c>
      <c r="I34" s="125">
        <v>16852</v>
      </c>
      <c r="J34" s="125">
        <v>105</v>
      </c>
      <c r="K34" s="125">
        <v>1400</v>
      </c>
      <c r="L34" s="125">
        <v>13518</v>
      </c>
      <c r="M34" s="125">
        <v>285</v>
      </c>
      <c r="N34" s="125">
        <v>10905</v>
      </c>
      <c r="O34" s="125">
        <v>626248</v>
      </c>
      <c r="P34" s="125">
        <v>46359</v>
      </c>
    </row>
    <row r="35" spans="1:16" ht="15" customHeight="1">
      <c r="A35" s="15" t="s">
        <v>116</v>
      </c>
      <c r="B35" s="125">
        <v>9074</v>
      </c>
      <c r="C35" s="125">
        <v>541773</v>
      </c>
      <c r="D35" s="125">
        <v>49736</v>
      </c>
      <c r="E35" s="125">
        <v>2054</v>
      </c>
      <c r="F35" s="125">
        <v>47952</v>
      </c>
      <c r="G35" s="125">
        <v>15727</v>
      </c>
      <c r="H35" s="125">
        <v>5951</v>
      </c>
      <c r="I35" s="125">
        <v>18748</v>
      </c>
      <c r="J35" s="125">
        <v>122</v>
      </c>
      <c r="K35" s="125">
        <v>1474</v>
      </c>
      <c r="L35" s="125">
        <v>14401</v>
      </c>
      <c r="M35" s="125">
        <v>356</v>
      </c>
      <c r="N35" s="125">
        <v>10369</v>
      </c>
      <c r="O35" s="125">
        <v>623237</v>
      </c>
      <c r="P35" s="125">
        <v>47809</v>
      </c>
    </row>
    <row r="36" spans="1:16" ht="15" customHeight="1">
      <c r="A36" s="15" t="s">
        <v>117</v>
      </c>
      <c r="B36" s="125">
        <v>8521</v>
      </c>
      <c r="C36" s="125">
        <v>554053</v>
      </c>
      <c r="D36" s="125">
        <v>52387</v>
      </c>
      <c r="E36" s="125">
        <v>1857</v>
      </c>
      <c r="F36" s="125">
        <v>47324</v>
      </c>
      <c r="G36" s="125">
        <v>15981</v>
      </c>
      <c r="H36" s="125">
        <v>5600</v>
      </c>
      <c r="I36" s="125">
        <v>21018</v>
      </c>
      <c r="J36" s="125">
        <v>113</v>
      </c>
      <c r="K36" s="125">
        <v>1336</v>
      </c>
      <c r="L36" s="125">
        <v>11809</v>
      </c>
      <c r="M36" s="125">
        <v>268</v>
      </c>
      <c r="N36" s="125">
        <v>9666</v>
      </c>
      <c r="O36" s="125">
        <v>633817</v>
      </c>
      <c r="P36" s="125">
        <v>50166</v>
      </c>
    </row>
    <row r="37" spans="1:16" ht="15" customHeight="1">
      <c r="A37" s="15" t="s">
        <v>118</v>
      </c>
      <c r="B37" s="125">
        <v>8148</v>
      </c>
      <c r="C37" s="125">
        <v>516621</v>
      </c>
      <c r="D37" s="125">
        <v>51734</v>
      </c>
      <c r="E37" s="125">
        <v>1901</v>
      </c>
      <c r="F37" s="125">
        <v>49890</v>
      </c>
      <c r="G37" s="125">
        <v>16808</v>
      </c>
      <c r="H37" s="125">
        <v>5182</v>
      </c>
      <c r="I37" s="125">
        <v>18357</v>
      </c>
      <c r="J37" s="125">
        <v>106</v>
      </c>
      <c r="K37" s="125">
        <v>1208</v>
      </c>
      <c r="L37" s="125">
        <v>9090</v>
      </c>
      <c r="M37" s="125">
        <v>238</v>
      </c>
      <c r="N37" s="125">
        <v>9181</v>
      </c>
      <c r="O37" s="125">
        <v>594191</v>
      </c>
      <c r="P37" s="125">
        <v>50138</v>
      </c>
    </row>
    <row r="38" spans="1:16" s="8" customFormat="1" ht="15" customHeight="1">
      <c r="A38" s="15" t="s">
        <v>261</v>
      </c>
      <c r="B38" s="125">
        <v>6862</v>
      </c>
      <c r="C38" s="125">
        <v>436680</v>
      </c>
      <c r="D38" s="125">
        <v>51949</v>
      </c>
      <c r="E38" s="125">
        <v>1674</v>
      </c>
      <c r="F38" s="125">
        <v>41087</v>
      </c>
      <c r="G38" s="125">
        <v>14615</v>
      </c>
      <c r="H38" s="125">
        <v>4433</v>
      </c>
      <c r="I38" s="125">
        <v>14715</v>
      </c>
      <c r="J38" s="125">
        <v>108</v>
      </c>
      <c r="K38" s="125">
        <v>1088</v>
      </c>
      <c r="L38" s="125">
        <v>9249</v>
      </c>
      <c r="M38" s="125">
        <v>183</v>
      </c>
      <c r="N38" s="125">
        <v>7711</v>
      </c>
      <c r="O38" s="125">
        <v>502119</v>
      </c>
      <c r="P38" s="125">
        <v>50287</v>
      </c>
    </row>
    <row r="39" spans="1:16" ht="15" customHeight="1">
      <c r="A39" s="15" t="s">
        <v>260</v>
      </c>
      <c r="B39" s="125">
        <v>9062</v>
      </c>
      <c r="C39" s="125">
        <v>566572</v>
      </c>
      <c r="D39" s="125">
        <v>51716</v>
      </c>
      <c r="E39" s="125">
        <v>2224</v>
      </c>
      <c r="F39" s="125">
        <v>58960</v>
      </c>
      <c r="G39" s="125">
        <v>15877</v>
      </c>
      <c r="H39" s="125">
        <v>5979</v>
      </c>
      <c r="I39" s="125">
        <v>25999</v>
      </c>
      <c r="J39" s="125">
        <v>116</v>
      </c>
      <c r="K39" s="125">
        <v>1424</v>
      </c>
      <c r="L39" s="125">
        <v>10354</v>
      </c>
      <c r="M39" s="125">
        <v>232</v>
      </c>
      <c r="N39" s="125">
        <v>10337</v>
      </c>
      <c r="O39" s="125">
        <v>661903</v>
      </c>
      <c r="P39" s="125">
        <v>49923</v>
      </c>
    </row>
    <row r="40" spans="1:16" s="8" customFormat="1" ht="15" customHeight="1">
      <c r="A40" s="10" t="s">
        <v>4</v>
      </c>
      <c r="B40" s="127">
        <v>108418</v>
      </c>
      <c r="C40" s="127">
        <v>5864882</v>
      </c>
      <c r="D40" s="127">
        <v>44159</v>
      </c>
      <c r="E40" s="127">
        <v>22638</v>
      </c>
      <c r="F40" s="127">
        <v>502881</v>
      </c>
      <c r="G40" s="127">
        <v>14874</v>
      </c>
      <c r="H40" s="127">
        <v>66470</v>
      </c>
      <c r="I40" s="127">
        <v>186798</v>
      </c>
      <c r="J40" s="127">
        <v>125</v>
      </c>
      <c r="K40" s="127">
        <v>14135</v>
      </c>
      <c r="L40" s="127">
        <v>131166</v>
      </c>
      <c r="M40" s="127">
        <v>313</v>
      </c>
      <c r="N40" s="127">
        <v>121082</v>
      </c>
      <c r="O40" s="127">
        <v>6685616</v>
      </c>
      <c r="P40" s="127">
        <v>43393</v>
      </c>
    </row>
    <row r="41" spans="1:16" ht="15" customHeight="1">
      <c r="A41" s="1" t="s">
        <v>3</v>
      </c>
      <c r="B41" s="125"/>
      <c r="C41" s="125"/>
      <c r="D41" s="125"/>
      <c r="E41" s="125"/>
      <c r="F41" s="125"/>
      <c r="G41" s="125"/>
      <c r="H41" s="125"/>
      <c r="I41" s="125"/>
      <c r="J41" s="125"/>
      <c r="K41" s="125"/>
      <c r="L41" s="125"/>
      <c r="M41" s="125"/>
      <c r="N41" s="125"/>
      <c r="O41" s="125"/>
      <c r="P41" s="125"/>
    </row>
    <row r="42" spans="1:16" ht="15" customHeight="1">
      <c r="A42" s="15" t="s">
        <v>259</v>
      </c>
      <c r="B42" s="125">
        <v>77</v>
      </c>
      <c r="C42" s="125">
        <v>715</v>
      </c>
      <c r="D42" s="125">
        <v>5798</v>
      </c>
      <c r="E42" s="125">
        <v>15</v>
      </c>
      <c r="F42" s="125">
        <v>258</v>
      </c>
      <c r="G42" s="125">
        <v>15350</v>
      </c>
      <c r="H42" s="125">
        <v>10</v>
      </c>
      <c r="I42" s="125">
        <v>-2</v>
      </c>
      <c r="J42" s="125">
        <v>8</v>
      </c>
      <c r="K42" s="125"/>
      <c r="L42" s="125"/>
      <c r="M42" s="125"/>
      <c r="N42" s="125">
        <v>76</v>
      </c>
      <c r="O42" s="125">
        <v>881</v>
      </c>
      <c r="P42" s="125">
        <v>6872</v>
      </c>
    </row>
    <row r="43" spans="1:16" ht="15" customHeight="1">
      <c r="A43" s="15" t="s">
        <v>72</v>
      </c>
      <c r="B43" s="125">
        <v>972</v>
      </c>
      <c r="C43" s="125">
        <v>11820</v>
      </c>
      <c r="D43" s="125">
        <v>9319</v>
      </c>
      <c r="E43" s="125">
        <v>184</v>
      </c>
      <c r="F43" s="125">
        <v>2867</v>
      </c>
      <c r="G43" s="125">
        <v>14703</v>
      </c>
      <c r="H43" s="125">
        <v>80</v>
      </c>
      <c r="I43" s="125">
        <v>8</v>
      </c>
      <c r="J43" s="125">
        <v>15</v>
      </c>
      <c r="K43" s="125">
        <v>9</v>
      </c>
      <c r="L43" s="125">
        <v>15</v>
      </c>
      <c r="M43" s="125">
        <v>134</v>
      </c>
      <c r="N43" s="125">
        <v>1035</v>
      </c>
      <c r="O43" s="125">
        <v>14749</v>
      </c>
      <c r="P43" s="125">
        <v>11651</v>
      </c>
    </row>
    <row r="44" spans="1:16" ht="15" customHeight="1">
      <c r="A44" s="15" t="s">
        <v>110</v>
      </c>
      <c r="B44" s="125">
        <v>1860</v>
      </c>
      <c r="C44" s="125">
        <v>36408</v>
      </c>
      <c r="D44" s="125">
        <v>15294</v>
      </c>
      <c r="E44" s="125">
        <v>385</v>
      </c>
      <c r="F44" s="125">
        <v>6513</v>
      </c>
      <c r="G44" s="125">
        <v>15623</v>
      </c>
      <c r="H44" s="125">
        <v>305</v>
      </c>
      <c r="I44" s="125">
        <v>362</v>
      </c>
      <c r="J44" s="125">
        <v>45</v>
      </c>
      <c r="K44" s="125">
        <v>13</v>
      </c>
      <c r="L44" s="125">
        <v>44</v>
      </c>
      <c r="M44" s="125">
        <v>1200</v>
      </c>
      <c r="N44" s="125">
        <v>1993</v>
      </c>
      <c r="O44" s="125">
        <v>43353</v>
      </c>
      <c r="P44" s="125">
        <v>18325</v>
      </c>
    </row>
    <row r="45" spans="1:16" ht="15" customHeight="1">
      <c r="A45" s="15" t="s">
        <v>111</v>
      </c>
      <c r="B45" s="125">
        <v>2909</v>
      </c>
      <c r="C45" s="125">
        <v>78654</v>
      </c>
      <c r="D45" s="125">
        <v>25623</v>
      </c>
      <c r="E45" s="125">
        <v>678</v>
      </c>
      <c r="F45" s="125">
        <v>12518</v>
      </c>
      <c r="G45" s="125">
        <v>15646</v>
      </c>
      <c r="H45" s="125">
        <v>786</v>
      </c>
      <c r="I45" s="125">
        <v>416</v>
      </c>
      <c r="J45" s="125">
        <v>68</v>
      </c>
      <c r="K45" s="125">
        <v>73</v>
      </c>
      <c r="L45" s="125">
        <v>64</v>
      </c>
      <c r="M45" s="125">
        <v>49</v>
      </c>
      <c r="N45" s="125">
        <v>3151</v>
      </c>
      <c r="O45" s="125">
        <v>91654</v>
      </c>
      <c r="P45" s="125">
        <v>27757</v>
      </c>
    </row>
    <row r="46" spans="1:16" ht="15" customHeight="1">
      <c r="A46" s="15" t="s">
        <v>112</v>
      </c>
      <c r="B46" s="125">
        <v>2694</v>
      </c>
      <c r="C46" s="125">
        <v>81523</v>
      </c>
      <c r="D46" s="125">
        <v>29480</v>
      </c>
      <c r="E46" s="125">
        <v>413</v>
      </c>
      <c r="F46" s="125">
        <v>7119</v>
      </c>
      <c r="G46" s="125">
        <v>13788</v>
      </c>
      <c r="H46" s="125">
        <v>890</v>
      </c>
      <c r="I46" s="125">
        <v>417</v>
      </c>
      <c r="J46" s="125">
        <v>117</v>
      </c>
      <c r="K46" s="125">
        <v>126</v>
      </c>
      <c r="L46" s="125">
        <v>75</v>
      </c>
      <c r="M46" s="125">
        <v>60</v>
      </c>
      <c r="N46" s="125">
        <v>2800</v>
      </c>
      <c r="O46" s="125">
        <v>89101</v>
      </c>
      <c r="P46" s="125">
        <v>30455</v>
      </c>
    </row>
    <row r="47" spans="1:16" ht="15" customHeight="1">
      <c r="A47" s="15" t="s">
        <v>113</v>
      </c>
      <c r="B47" s="125">
        <v>2369</v>
      </c>
      <c r="C47" s="125">
        <v>76516</v>
      </c>
      <c r="D47" s="125">
        <v>32302</v>
      </c>
      <c r="E47" s="125">
        <v>361</v>
      </c>
      <c r="F47" s="125">
        <v>6746</v>
      </c>
      <c r="G47" s="125">
        <v>16785</v>
      </c>
      <c r="H47" s="125">
        <v>776</v>
      </c>
      <c r="I47" s="125">
        <v>547</v>
      </c>
      <c r="J47" s="125">
        <v>85</v>
      </c>
      <c r="K47" s="125">
        <v>150</v>
      </c>
      <c r="L47" s="125">
        <v>95</v>
      </c>
      <c r="M47" s="125">
        <v>51</v>
      </c>
      <c r="N47" s="125">
        <v>2494</v>
      </c>
      <c r="O47" s="125">
        <v>84088</v>
      </c>
      <c r="P47" s="125">
        <v>32982</v>
      </c>
    </row>
    <row r="48" spans="1:16" ht="15" customHeight="1">
      <c r="A48" s="15" t="s">
        <v>114</v>
      </c>
      <c r="B48" s="125">
        <v>2699</v>
      </c>
      <c r="C48" s="125">
        <v>91156</v>
      </c>
      <c r="D48" s="125">
        <v>33841</v>
      </c>
      <c r="E48" s="125">
        <v>374</v>
      </c>
      <c r="F48" s="125">
        <v>6361</v>
      </c>
      <c r="G48" s="125">
        <v>14551</v>
      </c>
      <c r="H48" s="125">
        <v>895</v>
      </c>
      <c r="I48" s="125">
        <v>616</v>
      </c>
      <c r="J48" s="125">
        <v>90</v>
      </c>
      <c r="K48" s="125">
        <v>189</v>
      </c>
      <c r="L48" s="125">
        <v>149</v>
      </c>
      <c r="M48" s="125">
        <v>52</v>
      </c>
      <c r="N48" s="125">
        <v>2822</v>
      </c>
      <c r="O48" s="125">
        <v>98298</v>
      </c>
      <c r="P48" s="125">
        <v>34513</v>
      </c>
    </row>
    <row r="49" spans="1:16" ht="15" customHeight="1">
      <c r="A49" s="15" t="s">
        <v>115</v>
      </c>
      <c r="B49" s="125">
        <v>2673</v>
      </c>
      <c r="C49" s="125">
        <v>90789</v>
      </c>
      <c r="D49" s="125">
        <v>33796</v>
      </c>
      <c r="E49" s="125">
        <v>407</v>
      </c>
      <c r="F49" s="125">
        <v>7056</v>
      </c>
      <c r="G49" s="125">
        <v>14570</v>
      </c>
      <c r="H49" s="125">
        <v>808</v>
      </c>
      <c r="I49" s="125">
        <v>452</v>
      </c>
      <c r="J49" s="125">
        <v>70</v>
      </c>
      <c r="K49" s="125">
        <v>202</v>
      </c>
      <c r="L49" s="125">
        <v>222</v>
      </c>
      <c r="M49" s="125">
        <v>62</v>
      </c>
      <c r="N49" s="125">
        <v>2789</v>
      </c>
      <c r="O49" s="125">
        <v>98580</v>
      </c>
      <c r="P49" s="125">
        <v>34551</v>
      </c>
    </row>
    <row r="50" spans="1:16" ht="15" customHeight="1">
      <c r="A50" s="15" t="s">
        <v>116</v>
      </c>
      <c r="B50" s="125">
        <v>3059</v>
      </c>
      <c r="C50" s="125">
        <v>108008</v>
      </c>
      <c r="D50" s="125">
        <v>35397</v>
      </c>
      <c r="E50" s="125">
        <v>421</v>
      </c>
      <c r="F50" s="125">
        <v>6669</v>
      </c>
      <c r="G50" s="125">
        <v>13477</v>
      </c>
      <c r="H50" s="125">
        <v>912</v>
      </c>
      <c r="I50" s="125">
        <v>405</v>
      </c>
      <c r="J50" s="125">
        <v>75</v>
      </c>
      <c r="K50" s="125">
        <v>242</v>
      </c>
      <c r="L50" s="125">
        <v>397</v>
      </c>
      <c r="M50" s="125">
        <v>91</v>
      </c>
      <c r="N50" s="125">
        <v>3170</v>
      </c>
      <c r="O50" s="125">
        <v>115326</v>
      </c>
      <c r="P50" s="125">
        <v>35412</v>
      </c>
    </row>
    <row r="51" spans="1:16" ht="15" customHeight="1">
      <c r="A51" s="15" t="s">
        <v>117</v>
      </c>
      <c r="B51" s="125">
        <v>2158</v>
      </c>
      <c r="C51" s="125">
        <v>76138</v>
      </c>
      <c r="D51" s="125">
        <v>33242</v>
      </c>
      <c r="E51" s="125">
        <v>444</v>
      </c>
      <c r="F51" s="125">
        <v>7189</v>
      </c>
      <c r="G51" s="125">
        <v>13827</v>
      </c>
      <c r="H51" s="125">
        <v>719</v>
      </c>
      <c r="I51" s="125">
        <v>393</v>
      </c>
      <c r="J51" s="125">
        <v>55</v>
      </c>
      <c r="K51" s="125">
        <v>191</v>
      </c>
      <c r="L51" s="125">
        <v>227</v>
      </c>
      <c r="M51" s="125">
        <v>104</v>
      </c>
      <c r="N51" s="125">
        <v>2328</v>
      </c>
      <c r="O51" s="125">
        <v>84158</v>
      </c>
      <c r="P51" s="125">
        <v>33431</v>
      </c>
    </row>
    <row r="52" spans="1:16" s="8" customFormat="1" ht="15" customHeight="1">
      <c r="A52" s="15" t="s">
        <v>118</v>
      </c>
      <c r="B52" s="125">
        <v>2092</v>
      </c>
      <c r="C52" s="125">
        <v>72446</v>
      </c>
      <c r="D52" s="125">
        <v>31553</v>
      </c>
      <c r="E52" s="125">
        <v>552</v>
      </c>
      <c r="F52" s="125">
        <v>11745</v>
      </c>
      <c r="G52" s="125">
        <v>18929</v>
      </c>
      <c r="H52" s="125">
        <v>751</v>
      </c>
      <c r="I52" s="125">
        <v>657</v>
      </c>
      <c r="J52" s="125">
        <v>102</v>
      </c>
      <c r="K52" s="125">
        <v>186</v>
      </c>
      <c r="L52" s="125">
        <v>333</v>
      </c>
      <c r="M52" s="125">
        <v>112</v>
      </c>
      <c r="N52" s="125">
        <v>2309</v>
      </c>
      <c r="O52" s="125">
        <v>85258</v>
      </c>
      <c r="P52" s="125">
        <v>33118</v>
      </c>
    </row>
    <row r="53" spans="1:16" ht="15" customHeight="1">
      <c r="A53" s="15" t="s">
        <v>261</v>
      </c>
      <c r="B53" s="125">
        <v>2267</v>
      </c>
      <c r="C53" s="125">
        <v>74985</v>
      </c>
      <c r="D53" s="125">
        <v>27651</v>
      </c>
      <c r="E53" s="125">
        <v>939</v>
      </c>
      <c r="F53" s="125">
        <v>20388</v>
      </c>
      <c r="G53" s="125">
        <v>19182</v>
      </c>
      <c r="H53" s="125">
        <v>872</v>
      </c>
      <c r="I53" s="125">
        <v>1699</v>
      </c>
      <c r="J53" s="125">
        <v>107</v>
      </c>
      <c r="K53" s="125">
        <v>224</v>
      </c>
      <c r="L53" s="125">
        <v>494</v>
      </c>
      <c r="M53" s="125">
        <v>111</v>
      </c>
      <c r="N53" s="125">
        <v>2662</v>
      </c>
      <c r="O53" s="125">
        <v>97566</v>
      </c>
      <c r="P53" s="125">
        <v>31860</v>
      </c>
    </row>
    <row r="54" spans="1:16" ht="15" customHeight="1">
      <c r="A54" s="15" t="s">
        <v>260</v>
      </c>
      <c r="B54" s="125">
        <v>3510</v>
      </c>
      <c r="C54" s="125">
        <v>128409</v>
      </c>
      <c r="D54" s="125">
        <v>32258</v>
      </c>
      <c r="E54" s="125">
        <v>1512</v>
      </c>
      <c r="F54" s="125">
        <v>32247</v>
      </c>
      <c r="G54" s="125">
        <v>19090</v>
      </c>
      <c r="H54" s="125">
        <v>1504</v>
      </c>
      <c r="I54" s="125">
        <v>3340</v>
      </c>
      <c r="J54" s="125">
        <v>98</v>
      </c>
      <c r="K54" s="125">
        <v>356</v>
      </c>
      <c r="L54" s="125">
        <v>524</v>
      </c>
      <c r="M54" s="125">
        <v>107</v>
      </c>
      <c r="N54" s="125">
        <v>4188</v>
      </c>
      <c r="O54" s="125">
        <v>164303</v>
      </c>
      <c r="P54" s="125">
        <v>34554</v>
      </c>
    </row>
    <row r="55" spans="1:16" s="8" customFormat="1" ht="15" customHeight="1">
      <c r="A55" s="10" t="s">
        <v>4</v>
      </c>
      <c r="B55" s="127">
        <v>29347</v>
      </c>
      <c r="C55" s="127">
        <v>927906</v>
      </c>
      <c r="D55" s="127">
        <v>29265</v>
      </c>
      <c r="E55" s="127">
        <v>6685</v>
      </c>
      <c r="F55" s="127">
        <v>127663</v>
      </c>
      <c r="G55" s="127">
        <v>16605</v>
      </c>
      <c r="H55" s="127">
        <v>9302</v>
      </c>
      <c r="I55" s="127">
        <v>9304</v>
      </c>
      <c r="J55" s="127">
        <v>80</v>
      </c>
      <c r="K55" s="127">
        <v>1959</v>
      </c>
      <c r="L55" s="127">
        <v>2645</v>
      </c>
      <c r="M55" s="127">
        <v>82</v>
      </c>
      <c r="N55" s="127">
        <v>31824</v>
      </c>
      <c r="O55" s="127">
        <v>1067542</v>
      </c>
      <c r="P55" s="127">
        <v>30789</v>
      </c>
    </row>
    <row r="56" spans="1:16" ht="15" customHeight="1">
      <c r="A56" s="1" t="s">
        <v>214</v>
      </c>
      <c r="B56" s="126"/>
      <c r="C56" s="126"/>
      <c r="D56" s="126"/>
      <c r="E56" s="126"/>
      <c r="F56" s="126"/>
      <c r="G56" s="126"/>
      <c r="H56" s="126"/>
      <c r="I56" s="126"/>
      <c r="J56" s="126"/>
      <c r="K56" s="126"/>
      <c r="L56" s="126"/>
      <c r="M56" s="126"/>
      <c r="N56" s="126"/>
      <c r="O56" s="126"/>
      <c r="P56" s="126"/>
    </row>
    <row r="57" spans="1:16" ht="15" customHeight="1">
      <c r="A57" s="15" t="s">
        <v>259</v>
      </c>
      <c r="B57" s="125">
        <v>127</v>
      </c>
      <c r="C57" s="125">
        <v>2281</v>
      </c>
      <c r="D57" s="125">
        <v>13674</v>
      </c>
      <c r="E57" s="125">
        <v>20</v>
      </c>
      <c r="F57" s="125">
        <v>199</v>
      </c>
      <c r="G57" s="125">
        <v>6036</v>
      </c>
      <c r="H57" s="125">
        <v>76</v>
      </c>
      <c r="I57" s="125">
        <v>45</v>
      </c>
      <c r="J57" s="125">
        <v>121</v>
      </c>
      <c r="K57" s="125"/>
      <c r="L57" s="125"/>
      <c r="M57" s="125"/>
      <c r="N57" s="125">
        <v>131</v>
      </c>
      <c r="O57" s="125">
        <v>2437</v>
      </c>
      <c r="P57" s="125">
        <v>14718</v>
      </c>
    </row>
    <row r="58" spans="1:16" ht="15" customHeight="1">
      <c r="A58" s="15" t="s">
        <v>72</v>
      </c>
      <c r="B58" s="125">
        <v>2333</v>
      </c>
      <c r="C58" s="125">
        <v>52856</v>
      </c>
      <c r="D58" s="125">
        <v>20418</v>
      </c>
      <c r="E58" s="125">
        <v>297</v>
      </c>
      <c r="F58" s="125">
        <v>4063</v>
      </c>
      <c r="G58" s="125">
        <v>9240</v>
      </c>
      <c r="H58" s="125">
        <v>1302</v>
      </c>
      <c r="I58" s="125">
        <v>1174</v>
      </c>
      <c r="J58" s="125">
        <v>106</v>
      </c>
      <c r="K58" s="125">
        <v>84</v>
      </c>
      <c r="L58" s="125">
        <v>94</v>
      </c>
      <c r="M58" s="125">
        <v>32</v>
      </c>
      <c r="N58" s="125">
        <v>2433</v>
      </c>
      <c r="O58" s="125">
        <v>58121</v>
      </c>
      <c r="P58" s="125">
        <v>21438</v>
      </c>
    </row>
    <row r="59" spans="1:16" ht="15" customHeight="1">
      <c r="A59" s="15" t="s">
        <v>110</v>
      </c>
      <c r="B59" s="125">
        <v>4515</v>
      </c>
      <c r="C59" s="125">
        <v>136658</v>
      </c>
      <c r="D59" s="125">
        <v>29852</v>
      </c>
      <c r="E59" s="125">
        <v>734</v>
      </c>
      <c r="F59" s="125">
        <v>9551</v>
      </c>
      <c r="G59" s="125">
        <v>9152</v>
      </c>
      <c r="H59" s="125">
        <v>2620</v>
      </c>
      <c r="I59" s="125">
        <v>1583</v>
      </c>
      <c r="J59" s="125">
        <v>100</v>
      </c>
      <c r="K59" s="125">
        <v>170</v>
      </c>
      <c r="L59" s="125">
        <v>176</v>
      </c>
      <c r="M59" s="125">
        <v>16</v>
      </c>
      <c r="N59" s="125">
        <v>4724</v>
      </c>
      <c r="O59" s="125">
        <v>148154</v>
      </c>
      <c r="P59" s="125">
        <v>30588</v>
      </c>
    </row>
    <row r="60" spans="1:16" ht="15" customHeight="1">
      <c r="A60" s="15" t="s">
        <v>111</v>
      </c>
      <c r="B60" s="125">
        <v>5358</v>
      </c>
      <c r="C60" s="125">
        <v>183765</v>
      </c>
      <c r="D60" s="125">
        <v>34518</v>
      </c>
      <c r="E60" s="125">
        <v>907</v>
      </c>
      <c r="F60" s="125">
        <v>11326</v>
      </c>
      <c r="G60" s="125">
        <v>8318</v>
      </c>
      <c r="H60" s="125">
        <v>3004</v>
      </c>
      <c r="I60" s="125">
        <v>1767</v>
      </c>
      <c r="J60" s="125">
        <v>111</v>
      </c>
      <c r="K60" s="125">
        <v>263</v>
      </c>
      <c r="L60" s="125">
        <v>139</v>
      </c>
      <c r="M60" s="125">
        <v>12</v>
      </c>
      <c r="N60" s="125">
        <v>5610</v>
      </c>
      <c r="O60" s="125">
        <v>196985</v>
      </c>
      <c r="P60" s="125">
        <v>34725</v>
      </c>
    </row>
    <row r="61" spans="1:16" ht="15" customHeight="1">
      <c r="A61" s="15" t="s">
        <v>112</v>
      </c>
      <c r="B61" s="125">
        <v>6309</v>
      </c>
      <c r="C61" s="125">
        <v>223159</v>
      </c>
      <c r="D61" s="125">
        <v>35998</v>
      </c>
      <c r="E61" s="125">
        <v>1362</v>
      </c>
      <c r="F61" s="125">
        <v>17318</v>
      </c>
      <c r="G61" s="125">
        <v>8640</v>
      </c>
      <c r="H61" s="125">
        <v>3453</v>
      </c>
      <c r="I61" s="125">
        <v>1791</v>
      </c>
      <c r="J61" s="125">
        <v>107</v>
      </c>
      <c r="K61" s="125">
        <v>421</v>
      </c>
      <c r="L61" s="125">
        <v>413</v>
      </c>
      <c r="M61" s="125">
        <v>24</v>
      </c>
      <c r="N61" s="125">
        <v>6711</v>
      </c>
      <c r="O61" s="125">
        <v>242830</v>
      </c>
      <c r="P61" s="125">
        <v>36211</v>
      </c>
    </row>
    <row r="62" spans="1:16" ht="15" customHeight="1">
      <c r="A62" s="15" t="s">
        <v>113</v>
      </c>
      <c r="B62" s="125">
        <v>5528</v>
      </c>
      <c r="C62" s="125">
        <v>205607</v>
      </c>
      <c r="D62" s="125">
        <v>37983</v>
      </c>
      <c r="E62" s="125">
        <v>1144</v>
      </c>
      <c r="F62" s="125">
        <v>13610</v>
      </c>
      <c r="G62" s="125">
        <v>8000</v>
      </c>
      <c r="H62" s="125">
        <v>3003</v>
      </c>
      <c r="I62" s="125">
        <v>1737</v>
      </c>
      <c r="J62" s="125">
        <v>109</v>
      </c>
      <c r="K62" s="125">
        <v>390</v>
      </c>
      <c r="L62" s="125">
        <v>252</v>
      </c>
      <c r="M62" s="125">
        <v>34</v>
      </c>
      <c r="N62" s="125">
        <v>5828</v>
      </c>
      <c r="O62" s="125">
        <v>221250</v>
      </c>
      <c r="P62" s="125">
        <v>38045</v>
      </c>
    </row>
    <row r="63" spans="1:16" ht="15" customHeight="1">
      <c r="A63" s="15" t="s">
        <v>114</v>
      </c>
      <c r="B63" s="125">
        <v>3095</v>
      </c>
      <c r="C63" s="125">
        <v>113357</v>
      </c>
      <c r="D63" s="125">
        <v>37434</v>
      </c>
      <c r="E63" s="125">
        <v>683</v>
      </c>
      <c r="F63" s="125">
        <v>9347</v>
      </c>
      <c r="G63" s="125">
        <v>9791</v>
      </c>
      <c r="H63" s="125">
        <v>1622</v>
      </c>
      <c r="I63" s="125">
        <v>938</v>
      </c>
      <c r="J63" s="125">
        <v>100</v>
      </c>
      <c r="K63" s="125">
        <v>253</v>
      </c>
      <c r="L63" s="125">
        <v>143</v>
      </c>
      <c r="M63" s="125">
        <v>46</v>
      </c>
      <c r="N63" s="125">
        <v>3301</v>
      </c>
      <c r="O63" s="125">
        <v>123921</v>
      </c>
      <c r="P63" s="125">
        <v>37380</v>
      </c>
    </row>
    <row r="64" spans="1:16" ht="15" customHeight="1">
      <c r="A64" s="15" t="s">
        <v>115</v>
      </c>
      <c r="B64" s="125">
        <v>668</v>
      </c>
      <c r="C64" s="125">
        <v>26103</v>
      </c>
      <c r="D64" s="125">
        <v>40234</v>
      </c>
      <c r="E64" s="125">
        <v>110</v>
      </c>
      <c r="F64" s="125">
        <v>1303</v>
      </c>
      <c r="G64" s="125">
        <v>8360</v>
      </c>
      <c r="H64" s="125">
        <v>333</v>
      </c>
      <c r="I64" s="125">
        <v>181</v>
      </c>
      <c r="J64" s="125">
        <v>80</v>
      </c>
      <c r="K64" s="125">
        <v>49</v>
      </c>
      <c r="L64" s="125">
        <v>63</v>
      </c>
      <c r="M64" s="125">
        <v>63</v>
      </c>
      <c r="N64" s="125">
        <v>705</v>
      </c>
      <c r="O64" s="125">
        <v>27648</v>
      </c>
      <c r="P64" s="125">
        <v>39917</v>
      </c>
    </row>
    <row r="65" spans="1:16" ht="15" customHeight="1">
      <c r="A65" s="15" t="s">
        <v>116</v>
      </c>
      <c r="B65" s="125">
        <v>175</v>
      </c>
      <c r="C65" s="125">
        <v>6653</v>
      </c>
      <c r="D65" s="125">
        <v>38915</v>
      </c>
      <c r="E65" s="125">
        <v>29</v>
      </c>
      <c r="F65" s="125">
        <v>395</v>
      </c>
      <c r="G65" s="125">
        <v>9139</v>
      </c>
      <c r="H65" s="125">
        <v>71</v>
      </c>
      <c r="I65" s="125">
        <v>74</v>
      </c>
      <c r="J65" s="125">
        <v>120</v>
      </c>
      <c r="K65" s="125">
        <v>12</v>
      </c>
      <c r="L65" s="125">
        <v>12</v>
      </c>
      <c r="M65" s="125">
        <v>84</v>
      </c>
      <c r="N65" s="125">
        <v>180</v>
      </c>
      <c r="O65" s="125">
        <v>7135</v>
      </c>
      <c r="P65" s="125">
        <v>39282</v>
      </c>
    </row>
    <row r="66" spans="1:16" s="11" customFormat="1" ht="15" customHeight="1">
      <c r="A66" s="15" t="s">
        <v>117</v>
      </c>
      <c r="B66" s="125">
        <v>64</v>
      </c>
      <c r="C66" s="125">
        <v>2621</v>
      </c>
      <c r="D66" s="125">
        <v>39509</v>
      </c>
      <c r="E66" s="125"/>
      <c r="F66" s="125"/>
      <c r="G66" s="125"/>
      <c r="H66" s="125">
        <v>28</v>
      </c>
      <c r="I66" s="125">
        <v>19</v>
      </c>
      <c r="J66" s="125">
        <v>242</v>
      </c>
      <c r="K66" s="125"/>
      <c r="L66" s="125"/>
      <c r="M66" s="125"/>
      <c r="N66" s="125">
        <v>66</v>
      </c>
      <c r="O66" s="125">
        <v>2655</v>
      </c>
      <c r="P66" s="125">
        <v>38795</v>
      </c>
    </row>
    <row r="67" spans="1:16" ht="15" customHeight="1">
      <c r="A67" s="15" t="s">
        <v>118</v>
      </c>
      <c r="B67" s="125">
        <v>18</v>
      </c>
      <c r="C67" s="125">
        <v>601</v>
      </c>
      <c r="D67" s="125">
        <v>32547</v>
      </c>
      <c r="E67" s="125"/>
      <c r="F67" s="125"/>
      <c r="G67" s="125"/>
      <c r="H67" s="125"/>
      <c r="I67" s="125"/>
      <c r="J67" s="125"/>
      <c r="K67" s="125">
        <v>0</v>
      </c>
      <c r="L67" s="125">
        <v>0</v>
      </c>
      <c r="M67" s="125">
        <v>0</v>
      </c>
      <c r="N67" s="125">
        <v>18</v>
      </c>
      <c r="O67" s="125">
        <v>611</v>
      </c>
      <c r="P67" s="125">
        <v>34322</v>
      </c>
    </row>
    <row r="68" spans="1:16" ht="15" customHeight="1">
      <c r="A68" s="15" t="s">
        <v>261</v>
      </c>
      <c r="B68" s="125"/>
      <c r="C68" s="125"/>
      <c r="D68" s="125"/>
      <c r="E68" s="125"/>
      <c r="F68" s="125"/>
      <c r="G68" s="125"/>
      <c r="H68" s="125"/>
      <c r="I68" s="125"/>
      <c r="J68" s="125"/>
      <c r="K68" s="125">
        <v>0</v>
      </c>
      <c r="L68" s="125">
        <v>0</v>
      </c>
      <c r="M68" s="125">
        <v>0</v>
      </c>
      <c r="N68" s="125"/>
      <c r="O68" s="125"/>
      <c r="P68" s="125"/>
    </row>
    <row r="69" spans="1:16" ht="15" customHeight="1">
      <c r="A69" s="15" t="s">
        <v>260</v>
      </c>
      <c r="B69" s="125"/>
      <c r="C69" s="125"/>
      <c r="D69" s="125"/>
      <c r="E69" s="125">
        <v>0</v>
      </c>
      <c r="F69" s="125">
        <v>0</v>
      </c>
      <c r="G69" s="125">
        <v>0</v>
      </c>
      <c r="H69" s="125"/>
      <c r="I69" s="125"/>
      <c r="J69" s="125"/>
      <c r="K69" s="125"/>
      <c r="L69" s="125"/>
      <c r="M69" s="125"/>
      <c r="N69" s="125"/>
      <c r="O69" s="125"/>
      <c r="P69" s="125"/>
    </row>
    <row r="70" spans="1:16" s="8" customFormat="1" ht="15" customHeight="1">
      <c r="A70" s="10" t="s">
        <v>4</v>
      </c>
      <c r="B70" s="127">
        <v>28199</v>
      </c>
      <c r="C70" s="127">
        <v>953996</v>
      </c>
      <c r="D70" s="127">
        <v>34128</v>
      </c>
      <c r="E70" s="127">
        <v>5287</v>
      </c>
      <c r="F70" s="127">
        <v>67025</v>
      </c>
      <c r="G70" s="127">
        <v>8608</v>
      </c>
      <c r="H70" s="127">
        <v>15523</v>
      </c>
      <c r="I70" s="127">
        <v>9309</v>
      </c>
      <c r="J70" s="127">
        <v>106</v>
      </c>
      <c r="K70" s="127">
        <v>1653</v>
      </c>
      <c r="L70" s="127">
        <v>1294</v>
      </c>
      <c r="M70" s="127">
        <v>29</v>
      </c>
      <c r="N70" s="127">
        <v>29709</v>
      </c>
      <c r="O70" s="127">
        <v>1031766</v>
      </c>
      <c r="P70" s="127">
        <v>34438</v>
      </c>
    </row>
    <row r="71" spans="1:16" ht="15" customHeight="1">
      <c r="A71" s="1" t="s">
        <v>132</v>
      </c>
      <c r="B71" s="126"/>
      <c r="C71" s="126"/>
      <c r="D71" s="126"/>
      <c r="E71" s="126"/>
      <c r="F71" s="126"/>
      <c r="G71" s="126"/>
      <c r="H71" s="126"/>
      <c r="I71" s="126"/>
      <c r="J71" s="126"/>
      <c r="K71" s="126"/>
      <c r="L71" s="126"/>
      <c r="M71" s="126"/>
      <c r="N71" s="126"/>
      <c r="O71" s="126"/>
      <c r="P71" s="126"/>
    </row>
    <row r="72" spans="1:16" ht="15" customHeight="1">
      <c r="A72" s="15" t="s">
        <v>259</v>
      </c>
      <c r="B72" s="125">
        <v>4227</v>
      </c>
      <c r="C72" s="125">
        <v>258271</v>
      </c>
      <c r="D72" s="125">
        <v>46592</v>
      </c>
      <c r="E72" s="125">
        <v>476</v>
      </c>
      <c r="F72" s="125">
        <v>10853</v>
      </c>
      <c r="G72" s="125">
        <v>10375</v>
      </c>
      <c r="H72" s="125">
        <v>2683</v>
      </c>
      <c r="I72" s="125">
        <v>4336</v>
      </c>
      <c r="J72" s="125">
        <v>246</v>
      </c>
      <c r="K72" s="125">
        <v>325</v>
      </c>
      <c r="L72" s="125">
        <v>953</v>
      </c>
      <c r="M72" s="125">
        <v>81</v>
      </c>
      <c r="N72" s="125">
        <v>4392</v>
      </c>
      <c r="O72" s="125">
        <v>274268</v>
      </c>
      <c r="P72" s="125">
        <v>46584</v>
      </c>
    </row>
    <row r="73" spans="1:16" ht="15" customHeight="1">
      <c r="A73" s="15" t="s">
        <v>72</v>
      </c>
      <c r="B73" s="125">
        <v>28358</v>
      </c>
      <c r="C73" s="125">
        <v>1498145</v>
      </c>
      <c r="D73" s="125">
        <v>32725</v>
      </c>
      <c r="E73" s="125">
        <v>3172</v>
      </c>
      <c r="F73" s="125">
        <v>71062</v>
      </c>
      <c r="G73" s="125">
        <v>10680</v>
      </c>
      <c r="H73" s="125">
        <v>16453</v>
      </c>
      <c r="I73" s="125">
        <v>27528</v>
      </c>
      <c r="J73" s="125">
        <v>187</v>
      </c>
      <c r="K73" s="125">
        <v>1971</v>
      </c>
      <c r="L73" s="125">
        <v>9964</v>
      </c>
      <c r="M73" s="125">
        <v>140</v>
      </c>
      <c r="N73" s="125">
        <v>29756</v>
      </c>
      <c r="O73" s="125">
        <v>1606820</v>
      </c>
      <c r="P73" s="125">
        <v>33174</v>
      </c>
    </row>
    <row r="74" spans="1:16" ht="15" customHeight="1">
      <c r="A74" s="15" t="s">
        <v>110</v>
      </c>
      <c r="B74" s="125">
        <v>37454</v>
      </c>
      <c r="C74" s="125">
        <v>2254620</v>
      </c>
      <c r="D74" s="125">
        <v>45856</v>
      </c>
      <c r="E74" s="125">
        <v>4857</v>
      </c>
      <c r="F74" s="125">
        <v>113642</v>
      </c>
      <c r="G74" s="125">
        <v>11837</v>
      </c>
      <c r="H74" s="125">
        <v>23347</v>
      </c>
      <c r="I74" s="125">
        <v>44523</v>
      </c>
      <c r="J74" s="125">
        <v>216</v>
      </c>
      <c r="K74" s="125">
        <v>2818</v>
      </c>
      <c r="L74" s="125">
        <v>12571</v>
      </c>
      <c r="M74" s="125">
        <v>132</v>
      </c>
      <c r="N74" s="125">
        <v>39220</v>
      </c>
      <c r="O74" s="125">
        <v>2425489</v>
      </c>
      <c r="P74" s="125">
        <v>46133</v>
      </c>
    </row>
    <row r="75" spans="1:16" ht="15" customHeight="1">
      <c r="A75" s="15" t="s">
        <v>111</v>
      </c>
      <c r="B75" s="125">
        <v>51219</v>
      </c>
      <c r="C75" s="125">
        <v>3185221</v>
      </c>
      <c r="D75" s="125">
        <v>48228</v>
      </c>
      <c r="E75" s="125">
        <v>7451</v>
      </c>
      <c r="F75" s="125">
        <v>187522</v>
      </c>
      <c r="G75" s="125">
        <v>12696</v>
      </c>
      <c r="H75" s="125">
        <v>33409</v>
      </c>
      <c r="I75" s="125">
        <v>63469</v>
      </c>
      <c r="J75" s="125">
        <v>218</v>
      </c>
      <c r="K75" s="125">
        <v>4455</v>
      </c>
      <c r="L75" s="125">
        <v>20065</v>
      </c>
      <c r="M75" s="125">
        <v>93</v>
      </c>
      <c r="N75" s="125">
        <v>53966</v>
      </c>
      <c r="O75" s="125">
        <v>3456250</v>
      </c>
      <c r="P75" s="125">
        <v>48460</v>
      </c>
    </row>
    <row r="76" spans="1:16" ht="15" customHeight="1">
      <c r="A76" s="15" t="s">
        <v>112</v>
      </c>
      <c r="B76" s="125">
        <v>58355</v>
      </c>
      <c r="C76" s="125">
        <v>3609837</v>
      </c>
      <c r="D76" s="125">
        <v>48748</v>
      </c>
      <c r="E76" s="125">
        <v>9593</v>
      </c>
      <c r="F76" s="125">
        <v>217200</v>
      </c>
      <c r="G76" s="125">
        <v>11862</v>
      </c>
      <c r="H76" s="125">
        <v>38312</v>
      </c>
      <c r="I76" s="125">
        <v>72592</v>
      </c>
      <c r="J76" s="125">
        <v>191</v>
      </c>
      <c r="K76" s="125">
        <v>6063</v>
      </c>
      <c r="L76" s="125">
        <v>27509</v>
      </c>
      <c r="M76" s="125">
        <v>87</v>
      </c>
      <c r="N76" s="125">
        <v>62059</v>
      </c>
      <c r="O76" s="125">
        <v>3927129</v>
      </c>
      <c r="P76" s="125">
        <v>48729</v>
      </c>
    </row>
    <row r="77" spans="1:16" ht="15" customHeight="1">
      <c r="A77" s="15" t="s">
        <v>113</v>
      </c>
      <c r="B77" s="125">
        <v>55690</v>
      </c>
      <c r="C77" s="125">
        <v>3493784</v>
      </c>
      <c r="D77" s="125">
        <v>50537</v>
      </c>
      <c r="E77" s="125">
        <v>9489</v>
      </c>
      <c r="F77" s="125">
        <v>221997</v>
      </c>
      <c r="G77" s="125">
        <v>12311</v>
      </c>
      <c r="H77" s="125">
        <v>36718</v>
      </c>
      <c r="I77" s="125">
        <v>64703</v>
      </c>
      <c r="J77" s="125">
        <v>163</v>
      </c>
      <c r="K77" s="125">
        <v>5862</v>
      </c>
      <c r="L77" s="125">
        <v>27392</v>
      </c>
      <c r="M77" s="125">
        <v>95</v>
      </c>
      <c r="N77" s="125">
        <v>59498</v>
      </c>
      <c r="O77" s="125">
        <v>3807861</v>
      </c>
      <c r="P77" s="125">
        <v>50293</v>
      </c>
    </row>
    <row r="78" spans="1:16" ht="15" customHeight="1">
      <c r="A78" s="15" t="s">
        <v>114</v>
      </c>
      <c r="B78" s="125">
        <v>50632</v>
      </c>
      <c r="C78" s="125">
        <v>3204561</v>
      </c>
      <c r="D78" s="125">
        <v>51490</v>
      </c>
      <c r="E78" s="125">
        <v>9303</v>
      </c>
      <c r="F78" s="125">
        <v>208727</v>
      </c>
      <c r="G78" s="125">
        <v>12528</v>
      </c>
      <c r="H78" s="125">
        <v>33765</v>
      </c>
      <c r="I78" s="125">
        <v>56975</v>
      </c>
      <c r="J78" s="125">
        <v>149</v>
      </c>
      <c r="K78" s="125">
        <v>5516</v>
      </c>
      <c r="L78" s="125">
        <v>26244</v>
      </c>
      <c r="M78" s="125">
        <v>109</v>
      </c>
      <c r="N78" s="125">
        <v>54678</v>
      </c>
      <c r="O78" s="125">
        <v>3496696</v>
      </c>
      <c r="P78" s="125">
        <v>50753</v>
      </c>
    </row>
    <row r="79" spans="1:16" ht="15" customHeight="1">
      <c r="A79" s="15" t="s">
        <v>115</v>
      </c>
      <c r="B79" s="125">
        <v>44274</v>
      </c>
      <c r="C79" s="125">
        <v>2918493</v>
      </c>
      <c r="D79" s="125">
        <v>55109</v>
      </c>
      <c r="E79" s="125">
        <v>8252</v>
      </c>
      <c r="F79" s="125">
        <v>206700</v>
      </c>
      <c r="G79" s="125">
        <v>13004</v>
      </c>
      <c r="H79" s="125">
        <v>30177</v>
      </c>
      <c r="I79" s="125">
        <v>55246</v>
      </c>
      <c r="J79" s="125">
        <v>137</v>
      </c>
      <c r="K79" s="125">
        <v>5295</v>
      </c>
      <c r="L79" s="125">
        <v>52946</v>
      </c>
      <c r="M79" s="125">
        <v>118</v>
      </c>
      <c r="N79" s="125">
        <v>48123</v>
      </c>
      <c r="O79" s="125">
        <v>3233598</v>
      </c>
      <c r="P79" s="125">
        <v>53778</v>
      </c>
    </row>
    <row r="80" spans="1:16" ht="15" customHeight="1">
      <c r="A80" s="15" t="s">
        <v>116</v>
      </c>
      <c r="B80" s="125">
        <v>38392</v>
      </c>
      <c r="C80" s="125">
        <v>2663103</v>
      </c>
      <c r="D80" s="125">
        <v>57412</v>
      </c>
      <c r="E80" s="125">
        <v>7025</v>
      </c>
      <c r="F80" s="125">
        <v>174648</v>
      </c>
      <c r="G80" s="125">
        <v>13059</v>
      </c>
      <c r="H80" s="125">
        <v>26562</v>
      </c>
      <c r="I80" s="125">
        <v>51718</v>
      </c>
      <c r="J80" s="125">
        <v>125</v>
      </c>
      <c r="K80" s="125">
        <v>5080</v>
      </c>
      <c r="L80" s="125">
        <v>32447</v>
      </c>
      <c r="M80" s="125">
        <v>145</v>
      </c>
      <c r="N80" s="125">
        <v>41990</v>
      </c>
      <c r="O80" s="125">
        <v>2921855</v>
      </c>
      <c r="P80" s="125">
        <v>55530</v>
      </c>
    </row>
    <row r="81" spans="1:16" ht="15" customHeight="1">
      <c r="A81" s="15" t="s">
        <v>117</v>
      </c>
      <c r="B81" s="125">
        <v>33791</v>
      </c>
      <c r="C81" s="125">
        <v>2444592</v>
      </c>
      <c r="D81" s="125">
        <v>59999</v>
      </c>
      <c r="E81" s="125">
        <v>6297</v>
      </c>
      <c r="F81" s="125">
        <v>169400</v>
      </c>
      <c r="G81" s="125">
        <v>12946</v>
      </c>
      <c r="H81" s="125">
        <v>23997</v>
      </c>
      <c r="I81" s="125">
        <v>61708</v>
      </c>
      <c r="J81" s="125">
        <v>120</v>
      </c>
      <c r="K81" s="125">
        <v>4716</v>
      </c>
      <c r="L81" s="125">
        <v>31287</v>
      </c>
      <c r="M81" s="125">
        <v>143</v>
      </c>
      <c r="N81" s="125">
        <v>37135</v>
      </c>
      <c r="O81" s="125">
        <v>2706829</v>
      </c>
      <c r="P81" s="125">
        <v>57816</v>
      </c>
    </row>
    <row r="82" spans="1:16" ht="15" customHeight="1">
      <c r="A82" s="15" t="s">
        <v>118</v>
      </c>
      <c r="B82" s="125">
        <v>28431</v>
      </c>
      <c r="C82" s="125">
        <v>2013608</v>
      </c>
      <c r="D82" s="125">
        <v>59595</v>
      </c>
      <c r="E82" s="125">
        <v>5550</v>
      </c>
      <c r="F82" s="125">
        <v>154186</v>
      </c>
      <c r="G82" s="125">
        <v>14093</v>
      </c>
      <c r="H82" s="125">
        <v>20035</v>
      </c>
      <c r="I82" s="125">
        <v>51248</v>
      </c>
      <c r="J82" s="125">
        <v>128</v>
      </c>
      <c r="K82" s="125">
        <v>3916</v>
      </c>
      <c r="L82" s="125">
        <v>22192</v>
      </c>
      <c r="M82" s="125">
        <v>139</v>
      </c>
      <c r="N82" s="125">
        <v>31282</v>
      </c>
      <c r="O82" s="125">
        <v>2241203</v>
      </c>
      <c r="P82" s="125">
        <v>57326</v>
      </c>
    </row>
    <row r="83" spans="1:16" ht="15" customHeight="1">
      <c r="A83" s="15" t="s">
        <v>261</v>
      </c>
      <c r="B83" s="125">
        <v>23061</v>
      </c>
      <c r="C83" s="125">
        <v>1582203</v>
      </c>
      <c r="D83" s="125">
        <v>57382</v>
      </c>
      <c r="E83" s="125">
        <v>5102</v>
      </c>
      <c r="F83" s="125">
        <v>129405</v>
      </c>
      <c r="G83" s="125">
        <v>13705</v>
      </c>
      <c r="H83" s="125">
        <v>16281</v>
      </c>
      <c r="I83" s="125">
        <v>47373</v>
      </c>
      <c r="J83" s="125">
        <v>122</v>
      </c>
      <c r="K83" s="125">
        <v>3283</v>
      </c>
      <c r="L83" s="125">
        <v>24734</v>
      </c>
      <c r="M83" s="125">
        <v>134</v>
      </c>
      <c r="N83" s="125">
        <v>25698</v>
      </c>
      <c r="O83" s="125">
        <v>1783726</v>
      </c>
      <c r="P83" s="125">
        <v>54645</v>
      </c>
    </row>
    <row r="84" spans="1:16" ht="15" customHeight="1">
      <c r="A84" s="15" t="s">
        <v>260</v>
      </c>
      <c r="B84" s="125">
        <v>30026</v>
      </c>
      <c r="C84" s="125">
        <v>2115541</v>
      </c>
      <c r="D84" s="125">
        <v>56884</v>
      </c>
      <c r="E84" s="125">
        <v>6922</v>
      </c>
      <c r="F84" s="125">
        <v>184041</v>
      </c>
      <c r="G84" s="125">
        <v>14884</v>
      </c>
      <c r="H84" s="125">
        <v>21381</v>
      </c>
      <c r="I84" s="125">
        <v>71518</v>
      </c>
      <c r="J84" s="125">
        <v>128</v>
      </c>
      <c r="K84" s="125">
        <v>4630</v>
      </c>
      <c r="L84" s="125">
        <v>25913</v>
      </c>
      <c r="M84" s="125">
        <v>160</v>
      </c>
      <c r="N84" s="125">
        <v>33843</v>
      </c>
      <c r="O84" s="125">
        <v>2396710</v>
      </c>
      <c r="P84" s="125">
        <v>53930</v>
      </c>
    </row>
    <row r="85" spans="1:16" s="11" customFormat="1" ht="15" customHeight="1">
      <c r="A85" s="9" t="s">
        <v>4</v>
      </c>
      <c r="B85" s="128">
        <v>483919</v>
      </c>
      <c r="C85" s="128">
        <v>31242537</v>
      </c>
      <c r="D85" s="128">
        <v>51394</v>
      </c>
      <c r="E85" s="128">
        <v>83493</v>
      </c>
      <c r="F85" s="128">
        <v>2049463</v>
      </c>
      <c r="G85" s="128">
        <v>12726</v>
      </c>
      <c r="H85" s="128">
        <v>323112</v>
      </c>
      <c r="I85" s="128">
        <v>672925</v>
      </c>
      <c r="J85" s="128">
        <v>164</v>
      </c>
      <c r="K85" s="128">
        <v>53934</v>
      </c>
      <c r="L85" s="128">
        <v>314246</v>
      </c>
      <c r="M85" s="128">
        <v>117</v>
      </c>
      <c r="N85" s="128">
        <v>521650</v>
      </c>
      <c r="O85" s="128">
        <v>34279123</v>
      </c>
      <c r="P85" s="128">
        <v>50688</v>
      </c>
    </row>
    <row r="87" ht="15" customHeight="1">
      <c r="A87" s="6" t="s">
        <v>201</v>
      </c>
    </row>
    <row r="88" ht="15" customHeight="1">
      <c r="A88" s="6" t="s">
        <v>128</v>
      </c>
    </row>
    <row r="89" ht="15" customHeight="1">
      <c r="A89" s="6" t="s">
        <v>285</v>
      </c>
    </row>
    <row r="90" ht="15" customHeight="1">
      <c r="A90" s="6" t="s">
        <v>215</v>
      </c>
    </row>
    <row r="91" ht="15" customHeight="1">
      <c r="A91" s="14" t="s">
        <v>165</v>
      </c>
    </row>
    <row r="93" spans="1:2" ht="15" customHeight="1">
      <c r="A93" s="149" t="s">
        <v>230</v>
      </c>
      <c r="B93" s="149"/>
    </row>
  </sheetData>
  <sheetProtection sheet="1" objects="1" scenarios="1"/>
  <mergeCells count="9">
    <mergeCell ref="A93:B93"/>
    <mergeCell ref="A1:P1"/>
    <mergeCell ref="A2:P2"/>
    <mergeCell ref="A3:P3"/>
    <mergeCell ref="B8:D8"/>
    <mergeCell ref="E8:G8"/>
    <mergeCell ref="H8:J8"/>
    <mergeCell ref="K8:M8"/>
    <mergeCell ref="N8:P8"/>
  </mergeCells>
  <hyperlinks>
    <hyperlink ref="A9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rowBreaks count="2" manualBreakCount="2">
    <brk id="40" max="15" man="1"/>
    <brk id="70" max="15" man="1"/>
  </rowBreaks>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P93"/>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8.57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4" ht="15" customHeight="1">
      <c r="A4" s="34"/>
      <c r="B4" s="35"/>
      <c r="C4" s="35"/>
      <c r="D4" s="35"/>
    </row>
    <row r="5" ht="18.75" customHeight="1">
      <c r="A5" s="36" t="s">
        <v>203</v>
      </c>
    </row>
    <row r="6" ht="15" customHeight="1">
      <c r="A6" s="36"/>
    </row>
    <row r="7" ht="15" customHeight="1">
      <c r="A7" s="37" t="s">
        <v>267</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spans="1:15" ht="15" customHeight="1">
      <c r="A11" s="1" t="s">
        <v>1</v>
      </c>
      <c r="C11" s="14"/>
      <c r="F11" s="14"/>
      <c r="I11" s="14"/>
      <c r="L11" s="14"/>
      <c r="O11" s="14"/>
    </row>
    <row r="12" spans="1:16" ht="15" customHeight="1">
      <c r="A12" s="15" t="s">
        <v>259</v>
      </c>
      <c r="B12" s="125">
        <v>2419</v>
      </c>
      <c r="C12" s="125">
        <v>128675</v>
      </c>
      <c r="D12" s="125">
        <v>42700</v>
      </c>
      <c r="E12" s="125">
        <v>149</v>
      </c>
      <c r="F12" s="125">
        <v>4321</v>
      </c>
      <c r="G12" s="125">
        <v>13537</v>
      </c>
      <c r="H12" s="125">
        <v>1679</v>
      </c>
      <c r="I12" s="125">
        <v>2197</v>
      </c>
      <c r="J12" s="125">
        <v>342</v>
      </c>
      <c r="K12" s="125">
        <v>150</v>
      </c>
      <c r="L12" s="125">
        <v>309</v>
      </c>
      <c r="M12" s="125">
        <v>79</v>
      </c>
      <c r="N12" s="125">
        <v>2523</v>
      </c>
      <c r="O12" s="125">
        <v>135389</v>
      </c>
      <c r="P12" s="125">
        <v>42500</v>
      </c>
    </row>
    <row r="13" spans="1:16" ht="15" customHeight="1">
      <c r="A13" s="15" t="s">
        <v>72</v>
      </c>
      <c r="B13" s="125">
        <v>12468</v>
      </c>
      <c r="C13" s="125">
        <v>574742</v>
      </c>
      <c r="D13" s="125">
        <v>35445</v>
      </c>
      <c r="E13" s="125">
        <v>845</v>
      </c>
      <c r="F13" s="125">
        <v>19551</v>
      </c>
      <c r="G13" s="125">
        <v>6477</v>
      </c>
      <c r="H13" s="125">
        <v>8329</v>
      </c>
      <c r="I13" s="125">
        <v>16095</v>
      </c>
      <c r="J13" s="125">
        <v>275</v>
      </c>
      <c r="K13" s="125">
        <v>722</v>
      </c>
      <c r="L13" s="125">
        <v>1673</v>
      </c>
      <c r="M13" s="125">
        <v>71</v>
      </c>
      <c r="N13" s="125">
        <v>13145</v>
      </c>
      <c r="O13" s="125">
        <v>612039</v>
      </c>
      <c r="P13" s="125">
        <v>34859</v>
      </c>
    </row>
    <row r="14" spans="1:16" ht="15" customHeight="1">
      <c r="A14" s="15" t="s">
        <v>110</v>
      </c>
      <c r="B14" s="125">
        <v>16491</v>
      </c>
      <c r="C14" s="125">
        <v>842547</v>
      </c>
      <c r="D14" s="125">
        <v>42120</v>
      </c>
      <c r="E14" s="125">
        <v>1135</v>
      </c>
      <c r="F14" s="125">
        <v>22922</v>
      </c>
      <c r="G14" s="125">
        <v>6808</v>
      </c>
      <c r="H14" s="125">
        <v>11948</v>
      </c>
      <c r="I14" s="125">
        <v>27904</v>
      </c>
      <c r="J14" s="125">
        <v>327</v>
      </c>
      <c r="K14" s="125">
        <v>1038</v>
      </c>
      <c r="L14" s="125">
        <v>2110</v>
      </c>
      <c r="M14" s="125">
        <v>81</v>
      </c>
      <c r="N14" s="125">
        <v>17317</v>
      </c>
      <c r="O14" s="125">
        <v>895698</v>
      </c>
      <c r="P14" s="125">
        <v>42035</v>
      </c>
    </row>
    <row r="15" spans="1:16" ht="15" customHeight="1">
      <c r="A15" s="15" t="s">
        <v>111</v>
      </c>
      <c r="B15" s="125">
        <v>25004</v>
      </c>
      <c r="C15" s="125">
        <v>1256833</v>
      </c>
      <c r="D15" s="125">
        <v>42360</v>
      </c>
      <c r="E15" s="125">
        <v>2006</v>
      </c>
      <c r="F15" s="125">
        <v>42930</v>
      </c>
      <c r="G15" s="125">
        <v>6858</v>
      </c>
      <c r="H15" s="125">
        <v>18938</v>
      </c>
      <c r="I15" s="125">
        <v>43875</v>
      </c>
      <c r="J15" s="125">
        <v>348</v>
      </c>
      <c r="K15" s="125">
        <v>1776</v>
      </c>
      <c r="L15" s="125">
        <v>4018</v>
      </c>
      <c r="M15" s="125">
        <v>56</v>
      </c>
      <c r="N15" s="125">
        <v>26399</v>
      </c>
      <c r="O15" s="125">
        <v>1347607</v>
      </c>
      <c r="P15" s="125">
        <v>42233</v>
      </c>
    </row>
    <row r="16" spans="1:16" ht="15" customHeight="1">
      <c r="A16" s="15" t="s">
        <v>112</v>
      </c>
      <c r="B16" s="125">
        <v>29079</v>
      </c>
      <c r="C16" s="125">
        <v>1392152</v>
      </c>
      <c r="D16" s="125">
        <v>40488</v>
      </c>
      <c r="E16" s="125">
        <v>2537</v>
      </c>
      <c r="F16" s="125">
        <v>43587</v>
      </c>
      <c r="G16" s="125">
        <v>5953</v>
      </c>
      <c r="H16" s="125">
        <v>21748</v>
      </c>
      <c r="I16" s="125">
        <v>53946</v>
      </c>
      <c r="J16" s="125">
        <v>307</v>
      </c>
      <c r="K16" s="125">
        <v>2324</v>
      </c>
      <c r="L16" s="125">
        <v>4743</v>
      </c>
      <c r="M16" s="125">
        <v>53</v>
      </c>
      <c r="N16" s="125">
        <v>30889</v>
      </c>
      <c r="O16" s="125">
        <v>1494284</v>
      </c>
      <c r="P16" s="125">
        <v>40373</v>
      </c>
    </row>
    <row r="17" spans="1:16" ht="15" customHeight="1">
      <c r="A17" s="15" t="s">
        <v>113</v>
      </c>
      <c r="B17" s="125">
        <v>27933</v>
      </c>
      <c r="C17" s="125">
        <v>1334769</v>
      </c>
      <c r="D17" s="125">
        <v>41425</v>
      </c>
      <c r="E17" s="125">
        <v>2659</v>
      </c>
      <c r="F17" s="125">
        <v>44875</v>
      </c>
      <c r="G17" s="125">
        <v>6784</v>
      </c>
      <c r="H17" s="125">
        <v>21055</v>
      </c>
      <c r="I17" s="125">
        <v>52750</v>
      </c>
      <c r="J17" s="125">
        <v>266</v>
      </c>
      <c r="K17" s="125">
        <v>2211</v>
      </c>
      <c r="L17" s="125">
        <v>4063</v>
      </c>
      <c r="M17" s="125">
        <v>62</v>
      </c>
      <c r="N17" s="125">
        <v>29853</v>
      </c>
      <c r="O17" s="125">
        <v>1436748</v>
      </c>
      <c r="P17" s="125">
        <v>40975</v>
      </c>
    </row>
    <row r="18" spans="1:16" ht="15" customHeight="1">
      <c r="A18" s="15" t="s">
        <v>114</v>
      </c>
      <c r="B18" s="125">
        <v>25507</v>
      </c>
      <c r="C18" s="125">
        <v>1211409</v>
      </c>
      <c r="D18" s="125">
        <v>42157</v>
      </c>
      <c r="E18" s="125">
        <v>2631</v>
      </c>
      <c r="F18" s="125">
        <v>39122</v>
      </c>
      <c r="G18" s="125">
        <v>5219</v>
      </c>
      <c r="H18" s="125">
        <v>19757</v>
      </c>
      <c r="I18" s="125">
        <v>46873</v>
      </c>
      <c r="J18" s="125">
        <v>245</v>
      </c>
      <c r="K18" s="125">
        <v>2200</v>
      </c>
      <c r="L18" s="125">
        <v>5658</v>
      </c>
      <c r="M18" s="125">
        <v>72</v>
      </c>
      <c r="N18" s="125">
        <v>27563</v>
      </c>
      <c r="O18" s="125">
        <v>1302827</v>
      </c>
      <c r="P18" s="125">
        <v>41099</v>
      </c>
    </row>
    <row r="19" spans="1:16" ht="15" customHeight="1">
      <c r="A19" s="15" t="s">
        <v>115</v>
      </c>
      <c r="B19" s="125">
        <v>22994</v>
      </c>
      <c r="C19" s="125">
        <v>1112350</v>
      </c>
      <c r="D19" s="125">
        <v>43329</v>
      </c>
      <c r="E19" s="125">
        <v>2514</v>
      </c>
      <c r="F19" s="125">
        <v>43710</v>
      </c>
      <c r="G19" s="125">
        <v>6194</v>
      </c>
      <c r="H19" s="125">
        <v>18440</v>
      </c>
      <c r="I19" s="125">
        <v>41115</v>
      </c>
      <c r="J19" s="125">
        <v>227</v>
      </c>
      <c r="K19" s="125">
        <v>2169</v>
      </c>
      <c r="L19" s="125">
        <v>5623</v>
      </c>
      <c r="M19" s="125">
        <v>100</v>
      </c>
      <c r="N19" s="125">
        <v>25123</v>
      </c>
      <c r="O19" s="125">
        <v>1202863</v>
      </c>
      <c r="P19" s="125">
        <v>41863</v>
      </c>
    </row>
    <row r="20" spans="1:16" ht="15" customHeight="1">
      <c r="A20" s="15" t="s">
        <v>116</v>
      </c>
      <c r="B20" s="125">
        <v>19618</v>
      </c>
      <c r="C20" s="125">
        <v>991417</v>
      </c>
      <c r="D20" s="125">
        <v>44826</v>
      </c>
      <c r="E20" s="125">
        <v>2246</v>
      </c>
      <c r="F20" s="125">
        <v>32371</v>
      </c>
      <c r="G20" s="125">
        <v>5242</v>
      </c>
      <c r="H20" s="125">
        <v>16129</v>
      </c>
      <c r="I20" s="125">
        <v>43515</v>
      </c>
      <c r="J20" s="125">
        <v>225</v>
      </c>
      <c r="K20" s="125">
        <v>2127</v>
      </c>
      <c r="L20" s="125">
        <v>5218</v>
      </c>
      <c r="M20" s="125">
        <v>82</v>
      </c>
      <c r="N20" s="125">
        <v>21551</v>
      </c>
      <c r="O20" s="125">
        <v>1072590</v>
      </c>
      <c r="P20" s="125">
        <v>42936</v>
      </c>
    </row>
    <row r="21" spans="1:16" ht="15" customHeight="1">
      <c r="A21" s="15" t="s">
        <v>117</v>
      </c>
      <c r="B21" s="125">
        <v>17328</v>
      </c>
      <c r="C21" s="125">
        <v>872298</v>
      </c>
      <c r="D21" s="125">
        <v>45024</v>
      </c>
      <c r="E21" s="125">
        <v>2199</v>
      </c>
      <c r="F21" s="125">
        <v>36185</v>
      </c>
      <c r="G21" s="125">
        <v>5777</v>
      </c>
      <c r="H21" s="125">
        <v>14352</v>
      </c>
      <c r="I21" s="125">
        <v>45778</v>
      </c>
      <c r="J21" s="125">
        <v>211</v>
      </c>
      <c r="K21" s="125">
        <v>1973</v>
      </c>
      <c r="L21" s="125">
        <v>7060</v>
      </c>
      <c r="M21" s="125">
        <v>80</v>
      </c>
      <c r="N21" s="125">
        <v>19149</v>
      </c>
      <c r="O21" s="125">
        <v>961252</v>
      </c>
      <c r="P21" s="125">
        <v>43289</v>
      </c>
    </row>
    <row r="22" spans="1:16" ht="15" customHeight="1">
      <c r="A22" s="15" t="s">
        <v>118</v>
      </c>
      <c r="B22" s="125">
        <v>13578</v>
      </c>
      <c r="C22" s="125">
        <v>690121</v>
      </c>
      <c r="D22" s="125">
        <v>45780</v>
      </c>
      <c r="E22" s="125">
        <v>1714</v>
      </c>
      <c r="F22" s="125">
        <v>31714</v>
      </c>
      <c r="G22" s="125">
        <v>4857</v>
      </c>
      <c r="H22" s="125">
        <v>11437</v>
      </c>
      <c r="I22" s="125">
        <v>36765</v>
      </c>
      <c r="J22" s="125">
        <v>239</v>
      </c>
      <c r="K22" s="125">
        <v>1674</v>
      </c>
      <c r="L22" s="125">
        <v>5261</v>
      </c>
      <c r="M22" s="125">
        <v>100</v>
      </c>
      <c r="N22" s="125">
        <v>15025</v>
      </c>
      <c r="O22" s="125">
        <v>763684</v>
      </c>
      <c r="P22" s="125">
        <v>44052</v>
      </c>
    </row>
    <row r="23" spans="1:16" ht="15" customHeight="1">
      <c r="A23" s="15" t="s">
        <v>261</v>
      </c>
      <c r="B23" s="125">
        <v>10429</v>
      </c>
      <c r="C23" s="125">
        <v>520504</v>
      </c>
      <c r="D23" s="125">
        <v>45035</v>
      </c>
      <c r="E23" s="125">
        <v>1309</v>
      </c>
      <c r="F23" s="125">
        <v>20017</v>
      </c>
      <c r="G23" s="125">
        <v>4421</v>
      </c>
      <c r="H23" s="125">
        <v>8894</v>
      </c>
      <c r="I23" s="125">
        <v>37762</v>
      </c>
      <c r="J23" s="125">
        <v>274</v>
      </c>
      <c r="K23" s="125">
        <v>1341</v>
      </c>
      <c r="L23" s="125">
        <v>4941</v>
      </c>
      <c r="M23" s="125">
        <v>98</v>
      </c>
      <c r="N23" s="125">
        <v>11601</v>
      </c>
      <c r="O23" s="125">
        <v>583434</v>
      </c>
      <c r="P23" s="125">
        <v>43656</v>
      </c>
    </row>
    <row r="24" spans="1:16" s="8" customFormat="1" ht="15" customHeight="1">
      <c r="A24" s="15" t="s">
        <v>260</v>
      </c>
      <c r="B24" s="125">
        <v>13239</v>
      </c>
      <c r="C24" s="125">
        <v>674434</v>
      </c>
      <c r="D24" s="125">
        <v>44159</v>
      </c>
      <c r="E24" s="125">
        <v>1810</v>
      </c>
      <c r="F24" s="125">
        <v>31648</v>
      </c>
      <c r="G24" s="125">
        <v>4520</v>
      </c>
      <c r="H24" s="125">
        <v>11279</v>
      </c>
      <c r="I24" s="125">
        <v>55940</v>
      </c>
      <c r="J24" s="125">
        <v>298</v>
      </c>
      <c r="K24" s="125">
        <v>1866</v>
      </c>
      <c r="L24" s="125">
        <v>7215</v>
      </c>
      <c r="M24" s="125">
        <v>100</v>
      </c>
      <c r="N24" s="125">
        <v>14864</v>
      </c>
      <c r="O24" s="125">
        <v>769145</v>
      </c>
      <c r="P24" s="125">
        <v>43149</v>
      </c>
    </row>
    <row r="25" spans="1:16" s="8" customFormat="1" ht="15" customHeight="1">
      <c r="A25" s="10" t="s">
        <v>4</v>
      </c>
      <c r="B25" s="127">
        <v>236083</v>
      </c>
      <c r="C25" s="127">
        <v>11602056</v>
      </c>
      <c r="D25" s="127">
        <v>42471</v>
      </c>
      <c r="E25" s="127">
        <v>23762</v>
      </c>
      <c r="F25" s="127">
        <v>413047</v>
      </c>
      <c r="G25" s="127">
        <v>5849</v>
      </c>
      <c r="H25" s="127">
        <v>183999</v>
      </c>
      <c r="I25" s="127">
        <v>504562</v>
      </c>
      <c r="J25" s="127">
        <v>275</v>
      </c>
      <c r="K25" s="127">
        <v>21570</v>
      </c>
      <c r="L25" s="127">
        <v>57887</v>
      </c>
      <c r="M25" s="127">
        <v>78</v>
      </c>
      <c r="N25" s="127">
        <v>255004</v>
      </c>
      <c r="O25" s="127">
        <v>12577668</v>
      </c>
      <c r="P25" s="127">
        <v>41638</v>
      </c>
    </row>
    <row r="26" spans="1:16" ht="15" customHeight="1">
      <c r="A26" s="1" t="s">
        <v>2</v>
      </c>
      <c r="B26" s="125"/>
      <c r="C26" s="125"/>
      <c r="D26" s="125"/>
      <c r="E26" s="125"/>
      <c r="F26" s="125"/>
      <c r="G26" s="125"/>
      <c r="H26" s="125"/>
      <c r="I26" s="125"/>
      <c r="J26" s="125"/>
      <c r="K26" s="125"/>
      <c r="L26" s="125"/>
      <c r="M26" s="125"/>
      <c r="N26" s="125"/>
      <c r="O26" s="125"/>
      <c r="P26" s="125"/>
    </row>
    <row r="27" spans="1:16" ht="15" customHeight="1">
      <c r="A27" s="15" t="s">
        <v>259</v>
      </c>
      <c r="B27" s="125">
        <v>607</v>
      </c>
      <c r="C27" s="125">
        <v>16346</v>
      </c>
      <c r="D27" s="125">
        <v>17363</v>
      </c>
      <c r="E27" s="125">
        <v>42</v>
      </c>
      <c r="F27" s="125">
        <v>335</v>
      </c>
      <c r="G27" s="125">
        <v>5390</v>
      </c>
      <c r="H27" s="125">
        <v>363</v>
      </c>
      <c r="I27" s="125">
        <v>1214</v>
      </c>
      <c r="J27" s="125">
        <v>197</v>
      </c>
      <c r="K27" s="125">
        <v>36</v>
      </c>
      <c r="L27" s="125">
        <v>274</v>
      </c>
      <c r="M27" s="125">
        <v>995</v>
      </c>
      <c r="N27" s="125">
        <v>660</v>
      </c>
      <c r="O27" s="125">
        <v>18015</v>
      </c>
      <c r="P27" s="125">
        <v>17440</v>
      </c>
    </row>
    <row r="28" spans="1:16" ht="15" customHeight="1">
      <c r="A28" s="15" t="s">
        <v>72</v>
      </c>
      <c r="B28" s="125">
        <v>6492</v>
      </c>
      <c r="C28" s="125">
        <v>119938</v>
      </c>
      <c r="D28" s="125">
        <v>12798</v>
      </c>
      <c r="E28" s="125">
        <v>510</v>
      </c>
      <c r="F28" s="125">
        <v>5137</v>
      </c>
      <c r="G28" s="125">
        <v>5217</v>
      </c>
      <c r="H28" s="125">
        <v>3257</v>
      </c>
      <c r="I28" s="125">
        <v>11813</v>
      </c>
      <c r="J28" s="125">
        <v>122</v>
      </c>
      <c r="K28" s="125">
        <v>291</v>
      </c>
      <c r="L28" s="125">
        <v>1652</v>
      </c>
      <c r="M28" s="125">
        <v>945</v>
      </c>
      <c r="N28" s="125">
        <v>7084</v>
      </c>
      <c r="O28" s="125">
        <v>138478</v>
      </c>
      <c r="P28" s="125">
        <v>13467</v>
      </c>
    </row>
    <row r="29" spans="1:16" ht="15" customHeight="1">
      <c r="A29" s="15" t="s">
        <v>110</v>
      </c>
      <c r="B29" s="125">
        <v>12494</v>
      </c>
      <c r="C29" s="125">
        <v>363010</v>
      </c>
      <c r="D29" s="125">
        <v>24948</v>
      </c>
      <c r="E29" s="125">
        <v>1153</v>
      </c>
      <c r="F29" s="125">
        <v>14633</v>
      </c>
      <c r="G29" s="125">
        <v>7298</v>
      </c>
      <c r="H29" s="125">
        <v>7305</v>
      </c>
      <c r="I29" s="125">
        <v>23887</v>
      </c>
      <c r="J29" s="125">
        <v>185</v>
      </c>
      <c r="K29" s="125">
        <v>687</v>
      </c>
      <c r="L29" s="125">
        <v>4412</v>
      </c>
      <c r="M29" s="125">
        <v>1256</v>
      </c>
      <c r="N29" s="125">
        <v>13538</v>
      </c>
      <c r="O29" s="125">
        <v>405864</v>
      </c>
      <c r="P29" s="125">
        <v>25180</v>
      </c>
    </row>
    <row r="30" spans="1:16" ht="15" customHeight="1">
      <c r="A30" s="15" t="s">
        <v>111</v>
      </c>
      <c r="B30" s="125">
        <v>15652</v>
      </c>
      <c r="C30" s="125">
        <v>500817</v>
      </c>
      <c r="D30" s="125">
        <v>29213</v>
      </c>
      <c r="E30" s="125">
        <v>1590</v>
      </c>
      <c r="F30" s="125">
        <v>20023</v>
      </c>
      <c r="G30" s="125">
        <v>8042</v>
      </c>
      <c r="H30" s="125">
        <v>9728</v>
      </c>
      <c r="I30" s="125">
        <v>31577</v>
      </c>
      <c r="J30" s="125">
        <v>232</v>
      </c>
      <c r="K30" s="125">
        <v>940</v>
      </c>
      <c r="L30" s="125">
        <v>4663</v>
      </c>
      <c r="M30" s="125">
        <v>379</v>
      </c>
      <c r="N30" s="125">
        <v>17023</v>
      </c>
      <c r="O30" s="125">
        <v>557271</v>
      </c>
      <c r="P30" s="125">
        <v>29081</v>
      </c>
    </row>
    <row r="31" spans="1:16" ht="15" customHeight="1">
      <c r="A31" s="15" t="s">
        <v>112</v>
      </c>
      <c r="B31" s="125">
        <v>15890</v>
      </c>
      <c r="C31" s="125">
        <v>533795</v>
      </c>
      <c r="D31" s="125">
        <v>31154</v>
      </c>
      <c r="E31" s="125">
        <v>1777</v>
      </c>
      <c r="F31" s="125">
        <v>22623</v>
      </c>
      <c r="G31" s="125">
        <v>7450</v>
      </c>
      <c r="H31" s="125">
        <v>10544</v>
      </c>
      <c r="I31" s="125">
        <v>34154</v>
      </c>
      <c r="J31" s="125">
        <v>236</v>
      </c>
      <c r="K31" s="125">
        <v>1257</v>
      </c>
      <c r="L31" s="125">
        <v>6785</v>
      </c>
      <c r="M31" s="125">
        <v>251</v>
      </c>
      <c r="N31" s="125">
        <v>17490</v>
      </c>
      <c r="O31" s="125">
        <v>597297</v>
      </c>
      <c r="P31" s="125">
        <v>30877</v>
      </c>
    </row>
    <row r="32" spans="1:16" ht="15" customHeight="1">
      <c r="A32" s="15" t="s">
        <v>113</v>
      </c>
      <c r="B32" s="125">
        <v>14847</v>
      </c>
      <c r="C32" s="125">
        <v>512795</v>
      </c>
      <c r="D32" s="125">
        <v>32104</v>
      </c>
      <c r="E32" s="125">
        <v>1800</v>
      </c>
      <c r="F32" s="125">
        <v>24061</v>
      </c>
      <c r="G32" s="125">
        <v>6630</v>
      </c>
      <c r="H32" s="125">
        <v>10172</v>
      </c>
      <c r="I32" s="125">
        <v>32629</v>
      </c>
      <c r="J32" s="125">
        <v>224</v>
      </c>
      <c r="K32" s="125">
        <v>1354</v>
      </c>
      <c r="L32" s="125">
        <v>7394</v>
      </c>
      <c r="M32" s="125">
        <v>284</v>
      </c>
      <c r="N32" s="125">
        <v>16487</v>
      </c>
      <c r="O32" s="125">
        <v>576696</v>
      </c>
      <c r="P32" s="125">
        <v>31708</v>
      </c>
    </row>
    <row r="33" spans="1:16" ht="15" customHeight="1">
      <c r="A33" s="15" t="s">
        <v>114</v>
      </c>
      <c r="B33" s="125">
        <v>13624</v>
      </c>
      <c r="C33" s="125">
        <v>481787</v>
      </c>
      <c r="D33" s="125">
        <v>32248</v>
      </c>
      <c r="E33" s="125">
        <v>1810</v>
      </c>
      <c r="F33" s="125">
        <v>22824</v>
      </c>
      <c r="G33" s="125">
        <v>6472</v>
      </c>
      <c r="H33" s="125">
        <v>9653</v>
      </c>
      <c r="I33" s="125">
        <v>34846</v>
      </c>
      <c r="J33" s="125">
        <v>224</v>
      </c>
      <c r="K33" s="125">
        <v>1207</v>
      </c>
      <c r="L33" s="125">
        <v>7033</v>
      </c>
      <c r="M33" s="125">
        <v>212</v>
      </c>
      <c r="N33" s="125">
        <v>15261</v>
      </c>
      <c r="O33" s="125">
        <v>546404</v>
      </c>
      <c r="P33" s="125">
        <v>31689</v>
      </c>
    </row>
    <row r="34" spans="1:16" ht="15" customHeight="1">
      <c r="A34" s="15" t="s">
        <v>115</v>
      </c>
      <c r="B34" s="125">
        <v>12340</v>
      </c>
      <c r="C34" s="125">
        <v>449388</v>
      </c>
      <c r="D34" s="125">
        <v>32980</v>
      </c>
      <c r="E34" s="125">
        <v>1748</v>
      </c>
      <c r="F34" s="125">
        <v>23079</v>
      </c>
      <c r="G34" s="125">
        <v>7393</v>
      </c>
      <c r="H34" s="125">
        <v>8963</v>
      </c>
      <c r="I34" s="125">
        <v>35707</v>
      </c>
      <c r="J34" s="125">
        <v>238</v>
      </c>
      <c r="K34" s="125">
        <v>1335</v>
      </c>
      <c r="L34" s="125">
        <v>6709</v>
      </c>
      <c r="M34" s="125">
        <v>247</v>
      </c>
      <c r="N34" s="125">
        <v>13945</v>
      </c>
      <c r="O34" s="125">
        <v>514930</v>
      </c>
      <c r="P34" s="125">
        <v>32158</v>
      </c>
    </row>
    <row r="35" spans="1:16" ht="15" customHeight="1">
      <c r="A35" s="15" t="s">
        <v>116</v>
      </c>
      <c r="B35" s="125">
        <v>11242</v>
      </c>
      <c r="C35" s="125">
        <v>416351</v>
      </c>
      <c r="D35" s="125">
        <v>33404</v>
      </c>
      <c r="E35" s="125">
        <v>1788</v>
      </c>
      <c r="F35" s="125">
        <v>23418</v>
      </c>
      <c r="G35" s="125">
        <v>6237</v>
      </c>
      <c r="H35" s="125">
        <v>8523</v>
      </c>
      <c r="I35" s="125">
        <v>39705</v>
      </c>
      <c r="J35" s="125">
        <v>270</v>
      </c>
      <c r="K35" s="125">
        <v>1473</v>
      </c>
      <c r="L35" s="125">
        <v>8103</v>
      </c>
      <c r="M35" s="125">
        <v>400</v>
      </c>
      <c r="N35" s="125">
        <v>12957</v>
      </c>
      <c r="O35" s="125">
        <v>487643</v>
      </c>
      <c r="P35" s="125">
        <v>32468</v>
      </c>
    </row>
    <row r="36" spans="1:16" ht="15" customHeight="1">
      <c r="A36" s="15" t="s">
        <v>117</v>
      </c>
      <c r="B36" s="125">
        <v>10181</v>
      </c>
      <c r="C36" s="125">
        <v>386924</v>
      </c>
      <c r="D36" s="125">
        <v>34113</v>
      </c>
      <c r="E36" s="125">
        <v>1554</v>
      </c>
      <c r="F36" s="125">
        <v>20349</v>
      </c>
      <c r="G36" s="125">
        <v>7124</v>
      </c>
      <c r="H36" s="125">
        <v>7717</v>
      </c>
      <c r="I36" s="125">
        <v>38775</v>
      </c>
      <c r="J36" s="125">
        <v>233</v>
      </c>
      <c r="K36" s="125">
        <v>1273</v>
      </c>
      <c r="L36" s="125">
        <v>6220</v>
      </c>
      <c r="M36" s="125">
        <v>200</v>
      </c>
      <c r="N36" s="125">
        <v>11661</v>
      </c>
      <c r="O36" s="125">
        <v>452247</v>
      </c>
      <c r="P36" s="125">
        <v>32963</v>
      </c>
    </row>
    <row r="37" spans="1:16" ht="15" customHeight="1">
      <c r="A37" s="15" t="s">
        <v>118</v>
      </c>
      <c r="B37" s="125">
        <v>9659</v>
      </c>
      <c r="C37" s="125">
        <v>362936</v>
      </c>
      <c r="D37" s="125">
        <v>33265</v>
      </c>
      <c r="E37" s="125">
        <v>1539</v>
      </c>
      <c r="F37" s="125">
        <v>22960</v>
      </c>
      <c r="G37" s="125">
        <v>6719</v>
      </c>
      <c r="H37" s="125">
        <v>7277</v>
      </c>
      <c r="I37" s="125">
        <v>36285</v>
      </c>
      <c r="J37" s="125">
        <v>255</v>
      </c>
      <c r="K37" s="125">
        <v>1108</v>
      </c>
      <c r="L37" s="125">
        <v>4702</v>
      </c>
      <c r="M37" s="125">
        <v>175</v>
      </c>
      <c r="N37" s="125">
        <v>11039</v>
      </c>
      <c r="O37" s="125">
        <v>426906</v>
      </c>
      <c r="P37" s="125">
        <v>32555</v>
      </c>
    </row>
    <row r="38" spans="1:16" s="8" customFormat="1" ht="15" customHeight="1">
      <c r="A38" s="15" t="s">
        <v>261</v>
      </c>
      <c r="B38" s="125">
        <v>8176</v>
      </c>
      <c r="C38" s="125">
        <v>316538</v>
      </c>
      <c r="D38" s="125">
        <v>33641</v>
      </c>
      <c r="E38" s="125">
        <v>1395</v>
      </c>
      <c r="F38" s="125">
        <v>21961</v>
      </c>
      <c r="G38" s="125">
        <v>8062</v>
      </c>
      <c r="H38" s="125">
        <v>6277</v>
      </c>
      <c r="I38" s="125">
        <v>32381</v>
      </c>
      <c r="J38" s="125">
        <v>273</v>
      </c>
      <c r="K38" s="125">
        <v>1009</v>
      </c>
      <c r="L38" s="125">
        <v>3599</v>
      </c>
      <c r="M38" s="125">
        <v>150</v>
      </c>
      <c r="N38" s="125">
        <v>9359</v>
      </c>
      <c r="O38" s="125">
        <v>374504</v>
      </c>
      <c r="P38" s="125">
        <v>33088</v>
      </c>
    </row>
    <row r="39" spans="1:16" ht="15" customHeight="1">
      <c r="A39" s="15" t="s">
        <v>260</v>
      </c>
      <c r="B39" s="125">
        <v>10176</v>
      </c>
      <c r="C39" s="125">
        <v>397676</v>
      </c>
      <c r="D39" s="125">
        <v>35019</v>
      </c>
      <c r="E39" s="125">
        <v>1758</v>
      </c>
      <c r="F39" s="125">
        <v>26945</v>
      </c>
      <c r="G39" s="125">
        <v>7095</v>
      </c>
      <c r="H39" s="125">
        <v>7880</v>
      </c>
      <c r="I39" s="125">
        <v>43580</v>
      </c>
      <c r="J39" s="125">
        <v>301</v>
      </c>
      <c r="K39" s="125">
        <v>1366</v>
      </c>
      <c r="L39" s="125">
        <v>5224</v>
      </c>
      <c r="M39" s="125">
        <v>151</v>
      </c>
      <c r="N39" s="125">
        <v>11691</v>
      </c>
      <c r="O39" s="125">
        <v>473417</v>
      </c>
      <c r="P39" s="125">
        <v>34054</v>
      </c>
    </row>
    <row r="40" spans="1:16" s="8" customFormat="1" ht="15" customHeight="1">
      <c r="A40" s="10" t="s">
        <v>4</v>
      </c>
      <c r="B40" s="127">
        <v>141382</v>
      </c>
      <c r="C40" s="127">
        <v>4858387</v>
      </c>
      <c r="D40" s="127">
        <v>30350</v>
      </c>
      <c r="E40" s="127">
        <v>18459</v>
      </c>
      <c r="F40" s="127">
        <v>248289</v>
      </c>
      <c r="G40" s="127">
        <v>7000</v>
      </c>
      <c r="H40" s="127">
        <v>97660</v>
      </c>
      <c r="I40" s="127">
        <v>396568</v>
      </c>
      <c r="J40" s="127">
        <v>229</v>
      </c>
      <c r="K40" s="127">
        <v>13338</v>
      </c>
      <c r="L40" s="127">
        <v>66770</v>
      </c>
      <c r="M40" s="127">
        <v>243</v>
      </c>
      <c r="N40" s="127">
        <v>158205</v>
      </c>
      <c r="O40" s="127">
        <v>5569955</v>
      </c>
      <c r="P40" s="127">
        <v>30006</v>
      </c>
    </row>
    <row r="41" spans="1:16" ht="15" customHeight="1">
      <c r="A41" s="1" t="s">
        <v>3</v>
      </c>
      <c r="B41" s="125"/>
      <c r="C41" s="125"/>
      <c r="D41" s="125"/>
      <c r="E41" s="125"/>
      <c r="F41" s="125"/>
      <c r="G41" s="125"/>
      <c r="H41" s="125"/>
      <c r="I41" s="125"/>
      <c r="J41" s="125"/>
      <c r="K41" s="125"/>
      <c r="L41" s="125"/>
      <c r="M41" s="125"/>
      <c r="N41" s="125"/>
      <c r="O41" s="125"/>
      <c r="P41" s="125"/>
    </row>
    <row r="42" spans="1:16" ht="15" customHeight="1">
      <c r="A42" s="15" t="s">
        <v>259</v>
      </c>
      <c r="B42" s="125"/>
      <c r="C42" s="125"/>
      <c r="D42" s="125"/>
      <c r="E42" s="125">
        <v>0</v>
      </c>
      <c r="F42" s="125">
        <v>0</v>
      </c>
      <c r="G42" s="125">
        <v>0</v>
      </c>
      <c r="H42" s="125"/>
      <c r="I42" s="125"/>
      <c r="J42" s="125"/>
      <c r="K42" s="125">
        <v>0</v>
      </c>
      <c r="L42" s="125">
        <v>0</v>
      </c>
      <c r="M42" s="125">
        <v>0</v>
      </c>
      <c r="N42" s="125"/>
      <c r="O42" s="125"/>
      <c r="P42" s="125"/>
    </row>
    <row r="43" spans="1:16" ht="15" customHeight="1">
      <c r="A43" s="15" t="s">
        <v>72</v>
      </c>
      <c r="B43" s="125">
        <v>89</v>
      </c>
      <c r="C43" s="125">
        <v>943</v>
      </c>
      <c r="D43" s="125">
        <v>5237</v>
      </c>
      <c r="E43" s="125"/>
      <c r="F43" s="125"/>
      <c r="G43" s="125"/>
      <c r="H43" s="125">
        <v>16</v>
      </c>
      <c r="I43" s="125">
        <v>35</v>
      </c>
      <c r="J43" s="125">
        <v>18</v>
      </c>
      <c r="K43" s="125">
        <v>0</v>
      </c>
      <c r="L43" s="125">
        <v>0</v>
      </c>
      <c r="M43" s="125">
        <v>0</v>
      </c>
      <c r="N43" s="125">
        <v>94</v>
      </c>
      <c r="O43" s="125">
        <v>1062</v>
      </c>
      <c r="P43" s="125">
        <v>5345</v>
      </c>
    </row>
    <row r="44" spans="1:16" ht="15" customHeight="1">
      <c r="A44" s="15" t="s">
        <v>110</v>
      </c>
      <c r="B44" s="125">
        <v>330</v>
      </c>
      <c r="C44" s="125">
        <v>5496</v>
      </c>
      <c r="D44" s="125">
        <v>12558</v>
      </c>
      <c r="E44" s="125">
        <v>19</v>
      </c>
      <c r="F44" s="125">
        <v>207</v>
      </c>
      <c r="G44" s="125">
        <v>7141</v>
      </c>
      <c r="H44" s="125">
        <v>96</v>
      </c>
      <c r="I44" s="125">
        <v>25</v>
      </c>
      <c r="J44" s="125">
        <v>64</v>
      </c>
      <c r="K44" s="125"/>
      <c r="L44" s="125"/>
      <c r="M44" s="125"/>
      <c r="N44" s="125">
        <v>341</v>
      </c>
      <c r="O44" s="125">
        <v>5739</v>
      </c>
      <c r="P44" s="125">
        <v>12667</v>
      </c>
    </row>
    <row r="45" spans="1:16" ht="15" customHeight="1">
      <c r="A45" s="15" t="s">
        <v>111</v>
      </c>
      <c r="B45" s="125">
        <v>832</v>
      </c>
      <c r="C45" s="125">
        <v>17735</v>
      </c>
      <c r="D45" s="125">
        <v>15624</v>
      </c>
      <c r="E45" s="125">
        <v>81</v>
      </c>
      <c r="F45" s="125">
        <v>918</v>
      </c>
      <c r="G45" s="125">
        <v>10114</v>
      </c>
      <c r="H45" s="125">
        <v>264</v>
      </c>
      <c r="I45" s="125">
        <v>255</v>
      </c>
      <c r="J45" s="125">
        <v>65</v>
      </c>
      <c r="K45" s="125">
        <v>17</v>
      </c>
      <c r="L45" s="125">
        <v>35</v>
      </c>
      <c r="M45" s="125">
        <v>54</v>
      </c>
      <c r="N45" s="125">
        <v>865</v>
      </c>
      <c r="O45" s="125">
        <v>18867</v>
      </c>
      <c r="P45" s="125">
        <v>16006</v>
      </c>
    </row>
    <row r="46" spans="1:16" ht="15" customHeight="1">
      <c r="A46" s="15" t="s">
        <v>112</v>
      </c>
      <c r="B46" s="125">
        <v>1073</v>
      </c>
      <c r="C46" s="125">
        <v>26963</v>
      </c>
      <c r="D46" s="125">
        <v>22039</v>
      </c>
      <c r="E46" s="125">
        <v>99</v>
      </c>
      <c r="F46" s="125">
        <v>1468</v>
      </c>
      <c r="G46" s="125">
        <v>7147</v>
      </c>
      <c r="H46" s="125">
        <v>403</v>
      </c>
      <c r="I46" s="125">
        <v>170</v>
      </c>
      <c r="J46" s="125">
        <v>151</v>
      </c>
      <c r="K46" s="125">
        <v>40</v>
      </c>
      <c r="L46" s="125">
        <v>32</v>
      </c>
      <c r="M46" s="125">
        <v>43</v>
      </c>
      <c r="N46" s="125">
        <v>1104</v>
      </c>
      <c r="O46" s="125">
        <v>28574</v>
      </c>
      <c r="P46" s="125">
        <v>22098</v>
      </c>
    </row>
    <row r="47" spans="1:16" ht="15" customHeight="1">
      <c r="A47" s="15" t="s">
        <v>113</v>
      </c>
      <c r="B47" s="125">
        <v>1108</v>
      </c>
      <c r="C47" s="125">
        <v>28904</v>
      </c>
      <c r="D47" s="125">
        <v>24431</v>
      </c>
      <c r="E47" s="125">
        <v>111</v>
      </c>
      <c r="F47" s="125">
        <v>1469</v>
      </c>
      <c r="G47" s="125">
        <v>10114</v>
      </c>
      <c r="H47" s="125">
        <v>411</v>
      </c>
      <c r="I47" s="125">
        <v>360</v>
      </c>
      <c r="J47" s="125">
        <v>100</v>
      </c>
      <c r="K47" s="125">
        <v>46</v>
      </c>
      <c r="L47" s="125">
        <v>27</v>
      </c>
      <c r="M47" s="125">
        <v>37</v>
      </c>
      <c r="N47" s="125">
        <v>1156</v>
      </c>
      <c r="O47" s="125">
        <v>30849</v>
      </c>
      <c r="P47" s="125">
        <v>24604</v>
      </c>
    </row>
    <row r="48" spans="1:16" ht="15" customHeight="1">
      <c r="A48" s="15" t="s">
        <v>114</v>
      </c>
      <c r="B48" s="125">
        <v>1490</v>
      </c>
      <c r="C48" s="125">
        <v>38197</v>
      </c>
      <c r="D48" s="125">
        <v>23647</v>
      </c>
      <c r="E48" s="125">
        <v>174</v>
      </c>
      <c r="F48" s="125">
        <v>1869</v>
      </c>
      <c r="G48" s="125">
        <v>6492</v>
      </c>
      <c r="H48" s="125">
        <v>532</v>
      </c>
      <c r="I48" s="125">
        <v>516</v>
      </c>
      <c r="J48" s="125">
        <v>83</v>
      </c>
      <c r="K48" s="125">
        <v>75</v>
      </c>
      <c r="L48" s="125">
        <v>44</v>
      </c>
      <c r="M48" s="125">
        <v>41</v>
      </c>
      <c r="N48" s="125">
        <v>1538</v>
      </c>
      <c r="O48" s="125">
        <v>40747</v>
      </c>
      <c r="P48" s="125">
        <v>23929</v>
      </c>
    </row>
    <row r="49" spans="1:16" ht="15" customHeight="1">
      <c r="A49" s="15" t="s">
        <v>115</v>
      </c>
      <c r="B49" s="125">
        <v>1446</v>
      </c>
      <c r="C49" s="125">
        <v>37677</v>
      </c>
      <c r="D49" s="125">
        <v>21701</v>
      </c>
      <c r="E49" s="125">
        <v>237</v>
      </c>
      <c r="F49" s="125">
        <v>2087</v>
      </c>
      <c r="G49" s="125">
        <v>5260</v>
      </c>
      <c r="H49" s="125">
        <v>534</v>
      </c>
      <c r="I49" s="125">
        <v>277</v>
      </c>
      <c r="J49" s="125">
        <v>88</v>
      </c>
      <c r="K49" s="125">
        <v>77</v>
      </c>
      <c r="L49" s="125">
        <v>58</v>
      </c>
      <c r="M49" s="125">
        <v>57</v>
      </c>
      <c r="N49" s="125">
        <v>1529</v>
      </c>
      <c r="O49" s="125">
        <v>40098</v>
      </c>
      <c r="P49" s="125">
        <v>21219</v>
      </c>
    </row>
    <row r="50" spans="1:16" ht="15" customHeight="1">
      <c r="A50" s="15" t="s">
        <v>116</v>
      </c>
      <c r="B50" s="125">
        <v>1630</v>
      </c>
      <c r="C50" s="125">
        <v>41363</v>
      </c>
      <c r="D50" s="125">
        <v>22124</v>
      </c>
      <c r="E50" s="125">
        <v>294</v>
      </c>
      <c r="F50" s="125">
        <v>2868</v>
      </c>
      <c r="G50" s="125">
        <v>6332</v>
      </c>
      <c r="H50" s="125">
        <v>589</v>
      </c>
      <c r="I50" s="125">
        <v>322</v>
      </c>
      <c r="J50" s="125">
        <v>76</v>
      </c>
      <c r="K50" s="125">
        <v>84</v>
      </c>
      <c r="L50" s="125">
        <v>44</v>
      </c>
      <c r="M50" s="125">
        <v>65</v>
      </c>
      <c r="N50" s="125">
        <v>1725</v>
      </c>
      <c r="O50" s="125">
        <v>44553</v>
      </c>
      <c r="P50" s="125">
        <v>21438</v>
      </c>
    </row>
    <row r="51" spans="1:16" ht="15" customHeight="1">
      <c r="A51" s="15" t="s">
        <v>117</v>
      </c>
      <c r="B51" s="125">
        <v>1371</v>
      </c>
      <c r="C51" s="125">
        <v>36271</v>
      </c>
      <c r="D51" s="125">
        <v>23560</v>
      </c>
      <c r="E51" s="125">
        <v>265</v>
      </c>
      <c r="F51" s="125">
        <v>2294</v>
      </c>
      <c r="G51" s="125">
        <v>6130</v>
      </c>
      <c r="H51" s="125">
        <v>495</v>
      </c>
      <c r="I51" s="125">
        <v>530</v>
      </c>
      <c r="J51" s="125">
        <v>101</v>
      </c>
      <c r="K51" s="125">
        <v>58</v>
      </c>
      <c r="L51" s="125">
        <v>50</v>
      </c>
      <c r="M51" s="125">
        <v>76</v>
      </c>
      <c r="N51" s="125">
        <v>1456</v>
      </c>
      <c r="O51" s="125">
        <v>39177</v>
      </c>
      <c r="P51" s="125">
        <v>23187</v>
      </c>
    </row>
    <row r="52" spans="1:16" s="8" customFormat="1" ht="15" customHeight="1">
      <c r="A52" s="15" t="s">
        <v>118</v>
      </c>
      <c r="B52" s="125">
        <v>1258</v>
      </c>
      <c r="C52" s="125">
        <v>34410</v>
      </c>
      <c r="D52" s="125">
        <v>25161</v>
      </c>
      <c r="E52" s="125">
        <v>194</v>
      </c>
      <c r="F52" s="125">
        <v>2421</v>
      </c>
      <c r="G52" s="125">
        <v>8931</v>
      </c>
      <c r="H52" s="125">
        <v>507</v>
      </c>
      <c r="I52" s="125">
        <v>302</v>
      </c>
      <c r="J52" s="125">
        <v>98</v>
      </c>
      <c r="K52" s="125">
        <v>58</v>
      </c>
      <c r="L52" s="125">
        <v>47</v>
      </c>
      <c r="M52" s="125">
        <v>49</v>
      </c>
      <c r="N52" s="125">
        <v>1321</v>
      </c>
      <c r="O52" s="125">
        <v>37078</v>
      </c>
      <c r="P52" s="125">
        <v>25682</v>
      </c>
    </row>
    <row r="53" spans="1:16" ht="15" customHeight="1">
      <c r="A53" s="15" t="s">
        <v>261</v>
      </c>
      <c r="B53" s="125">
        <v>1187</v>
      </c>
      <c r="C53" s="125">
        <v>37106</v>
      </c>
      <c r="D53" s="125">
        <v>29394</v>
      </c>
      <c r="E53" s="125">
        <v>129</v>
      </c>
      <c r="F53" s="125">
        <v>1703</v>
      </c>
      <c r="G53" s="125">
        <v>9928</v>
      </c>
      <c r="H53" s="125">
        <v>535</v>
      </c>
      <c r="I53" s="125">
        <v>852</v>
      </c>
      <c r="J53" s="125">
        <v>118</v>
      </c>
      <c r="K53" s="125">
        <v>49</v>
      </c>
      <c r="L53" s="125">
        <v>137</v>
      </c>
      <c r="M53" s="125">
        <v>136</v>
      </c>
      <c r="N53" s="125">
        <v>1244</v>
      </c>
      <c r="O53" s="125">
        <v>39833</v>
      </c>
      <c r="P53" s="125">
        <v>29426</v>
      </c>
    </row>
    <row r="54" spans="1:16" ht="15" customHeight="1">
      <c r="A54" s="15" t="s">
        <v>260</v>
      </c>
      <c r="B54" s="125">
        <v>2006</v>
      </c>
      <c r="C54" s="125">
        <v>64882</v>
      </c>
      <c r="D54" s="125">
        <v>29735</v>
      </c>
      <c r="E54" s="125">
        <v>244</v>
      </c>
      <c r="F54" s="125">
        <v>3407</v>
      </c>
      <c r="G54" s="125">
        <v>10313</v>
      </c>
      <c r="H54" s="125">
        <v>883</v>
      </c>
      <c r="I54" s="125">
        <v>1201</v>
      </c>
      <c r="J54" s="125">
        <v>103</v>
      </c>
      <c r="K54" s="125">
        <v>89</v>
      </c>
      <c r="L54" s="125">
        <v>141</v>
      </c>
      <c r="M54" s="125">
        <v>125</v>
      </c>
      <c r="N54" s="125">
        <v>2120</v>
      </c>
      <c r="O54" s="125">
        <v>69746</v>
      </c>
      <c r="P54" s="125">
        <v>29810</v>
      </c>
    </row>
    <row r="55" spans="1:16" s="8" customFormat="1" ht="15" customHeight="1">
      <c r="A55" s="10" t="s">
        <v>4</v>
      </c>
      <c r="B55" s="127">
        <v>13824</v>
      </c>
      <c r="C55" s="127">
        <v>370058</v>
      </c>
      <c r="D55" s="127">
        <v>23454</v>
      </c>
      <c r="E55" s="127">
        <v>1860</v>
      </c>
      <c r="F55" s="127">
        <v>20852</v>
      </c>
      <c r="G55" s="127">
        <v>7445</v>
      </c>
      <c r="H55" s="127">
        <v>5262</v>
      </c>
      <c r="I55" s="127">
        <v>4844</v>
      </c>
      <c r="J55" s="127">
        <v>93</v>
      </c>
      <c r="K55" s="127">
        <v>590</v>
      </c>
      <c r="L55" s="127">
        <v>618</v>
      </c>
      <c r="M55" s="127">
        <v>70</v>
      </c>
      <c r="N55" s="127">
        <v>14495</v>
      </c>
      <c r="O55" s="127">
        <v>396396</v>
      </c>
      <c r="P55" s="127">
        <v>23415</v>
      </c>
    </row>
    <row r="56" spans="1:16" ht="15" customHeight="1">
      <c r="A56" s="1" t="s">
        <v>214</v>
      </c>
      <c r="B56" s="126"/>
      <c r="C56" s="126"/>
      <c r="D56" s="126"/>
      <c r="E56" s="126"/>
      <c r="F56" s="126"/>
      <c r="G56" s="126"/>
      <c r="H56" s="126"/>
      <c r="I56" s="126"/>
      <c r="J56" s="126"/>
      <c r="K56" s="126"/>
      <c r="L56" s="126"/>
      <c r="M56" s="126"/>
      <c r="N56" s="126"/>
      <c r="O56" s="126"/>
      <c r="P56" s="126"/>
    </row>
    <row r="57" spans="1:16" ht="15" customHeight="1">
      <c r="A57" s="15" t="s">
        <v>259</v>
      </c>
      <c r="B57" s="125">
        <v>139</v>
      </c>
      <c r="C57" s="125">
        <v>2457</v>
      </c>
      <c r="D57" s="125">
        <v>14441</v>
      </c>
      <c r="E57" s="125"/>
      <c r="F57" s="125"/>
      <c r="G57" s="125"/>
      <c r="H57" s="125">
        <v>87</v>
      </c>
      <c r="I57" s="125">
        <v>158</v>
      </c>
      <c r="J57" s="125">
        <v>191</v>
      </c>
      <c r="K57" s="125"/>
      <c r="L57" s="125"/>
      <c r="M57" s="125"/>
      <c r="N57" s="125">
        <v>140</v>
      </c>
      <c r="O57" s="125">
        <v>2579</v>
      </c>
      <c r="P57" s="125">
        <v>15111</v>
      </c>
    </row>
    <row r="58" spans="1:16" ht="15" customHeight="1">
      <c r="A58" s="15" t="s">
        <v>72</v>
      </c>
      <c r="B58" s="125">
        <v>2637</v>
      </c>
      <c r="C58" s="125">
        <v>48056</v>
      </c>
      <c r="D58" s="125">
        <v>15548</v>
      </c>
      <c r="E58" s="125">
        <v>125</v>
      </c>
      <c r="F58" s="125">
        <v>1195</v>
      </c>
      <c r="G58" s="125">
        <v>6937</v>
      </c>
      <c r="H58" s="125">
        <v>1554</v>
      </c>
      <c r="I58" s="125">
        <v>1487</v>
      </c>
      <c r="J58" s="125">
        <v>159</v>
      </c>
      <c r="K58" s="125">
        <v>35</v>
      </c>
      <c r="L58" s="125">
        <v>55</v>
      </c>
      <c r="M58" s="125">
        <v>45</v>
      </c>
      <c r="N58" s="125">
        <v>2693</v>
      </c>
      <c r="O58" s="125">
        <v>50801</v>
      </c>
      <c r="P58" s="125">
        <v>16181</v>
      </c>
    </row>
    <row r="59" spans="1:16" ht="15" customHeight="1">
      <c r="A59" s="15" t="s">
        <v>110</v>
      </c>
      <c r="B59" s="125">
        <v>4402</v>
      </c>
      <c r="C59" s="125">
        <v>118852</v>
      </c>
      <c r="D59" s="125">
        <v>25131</v>
      </c>
      <c r="E59" s="125">
        <v>270</v>
      </c>
      <c r="F59" s="125">
        <v>3055</v>
      </c>
      <c r="G59" s="125">
        <v>8387</v>
      </c>
      <c r="H59" s="125">
        <v>2705</v>
      </c>
      <c r="I59" s="125">
        <v>2142</v>
      </c>
      <c r="J59" s="125">
        <v>162</v>
      </c>
      <c r="K59" s="125">
        <v>87</v>
      </c>
      <c r="L59" s="125">
        <v>85</v>
      </c>
      <c r="M59" s="125">
        <v>13</v>
      </c>
      <c r="N59" s="125">
        <v>4472</v>
      </c>
      <c r="O59" s="125">
        <v>124063</v>
      </c>
      <c r="P59" s="125">
        <v>26000</v>
      </c>
    </row>
    <row r="60" spans="1:16" ht="15" customHeight="1">
      <c r="A60" s="15" t="s">
        <v>111</v>
      </c>
      <c r="B60" s="125">
        <v>4321</v>
      </c>
      <c r="C60" s="125">
        <v>132924</v>
      </c>
      <c r="D60" s="125">
        <v>30229</v>
      </c>
      <c r="E60" s="125">
        <v>306</v>
      </c>
      <c r="F60" s="125">
        <v>3681</v>
      </c>
      <c r="G60" s="125">
        <v>8541</v>
      </c>
      <c r="H60" s="125">
        <v>2681</v>
      </c>
      <c r="I60" s="125">
        <v>1842</v>
      </c>
      <c r="J60" s="125">
        <v>180</v>
      </c>
      <c r="K60" s="125">
        <v>128</v>
      </c>
      <c r="L60" s="125">
        <v>66</v>
      </c>
      <c r="M60" s="125">
        <v>18</v>
      </c>
      <c r="N60" s="125">
        <v>4399</v>
      </c>
      <c r="O60" s="125">
        <v>138434</v>
      </c>
      <c r="P60" s="125">
        <v>30658</v>
      </c>
    </row>
    <row r="61" spans="1:16" ht="15" customHeight="1">
      <c r="A61" s="15" t="s">
        <v>112</v>
      </c>
      <c r="B61" s="125">
        <v>3802</v>
      </c>
      <c r="C61" s="125">
        <v>122043</v>
      </c>
      <c r="D61" s="125">
        <v>31888</v>
      </c>
      <c r="E61" s="125">
        <v>286</v>
      </c>
      <c r="F61" s="125">
        <v>2967</v>
      </c>
      <c r="G61" s="125">
        <v>7853</v>
      </c>
      <c r="H61" s="125">
        <v>2340</v>
      </c>
      <c r="I61" s="125">
        <v>1762</v>
      </c>
      <c r="J61" s="125">
        <v>186</v>
      </c>
      <c r="K61" s="125">
        <v>163</v>
      </c>
      <c r="L61" s="125">
        <v>98</v>
      </c>
      <c r="M61" s="125">
        <v>15</v>
      </c>
      <c r="N61" s="125">
        <v>3870</v>
      </c>
      <c r="O61" s="125">
        <v>126834</v>
      </c>
      <c r="P61" s="125">
        <v>32361</v>
      </c>
    </row>
    <row r="62" spans="1:16" ht="15" customHeight="1">
      <c r="A62" s="15" t="s">
        <v>113</v>
      </c>
      <c r="B62" s="125">
        <v>2684</v>
      </c>
      <c r="C62" s="125">
        <v>88803</v>
      </c>
      <c r="D62" s="125">
        <v>33273</v>
      </c>
      <c r="E62" s="125">
        <v>168</v>
      </c>
      <c r="F62" s="125">
        <v>1524</v>
      </c>
      <c r="G62" s="125">
        <v>7266</v>
      </c>
      <c r="H62" s="125">
        <v>1602</v>
      </c>
      <c r="I62" s="125">
        <v>1462</v>
      </c>
      <c r="J62" s="125">
        <v>186</v>
      </c>
      <c r="K62" s="125">
        <v>129</v>
      </c>
      <c r="L62" s="125">
        <v>128</v>
      </c>
      <c r="M62" s="125">
        <v>22</v>
      </c>
      <c r="N62" s="125">
        <v>2722</v>
      </c>
      <c r="O62" s="125">
        <v>91722</v>
      </c>
      <c r="P62" s="125">
        <v>33708</v>
      </c>
    </row>
    <row r="63" spans="1:16" ht="15" customHeight="1">
      <c r="A63" s="15" t="s">
        <v>114</v>
      </c>
      <c r="B63" s="125">
        <v>1011</v>
      </c>
      <c r="C63" s="125">
        <v>34552</v>
      </c>
      <c r="D63" s="125">
        <v>34687</v>
      </c>
      <c r="E63" s="125">
        <v>79</v>
      </c>
      <c r="F63" s="125">
        <v>772</v>
      </c>
      <c r="G63" s="125">
        <v>5325</v>
      </c>
      <c r="H63" s="125">
        <v>602</v>
      </c>
      <c r="I63" s="125">
        <v>489</v>
      </c>
      <c r="J63" s="125">
        <v>211</v>
      </c>
      <c r="K63" s="125">
        <v>34</v>
      </c>
      <c r="L63" s="125">
        <v>10</v>
      </c>
      <c r="M63" s="125">
        <v>68</v>
      </c>
      <c r="N63" s="125">
        <v>1032</v>
      </c>
      <c r="O63" s="125">
        <v>35902</v>
      </c>
      <c r="P63" s="125">
        <v>35109</v>
      </c>
    </row>
    <row r="64" spans="1:16" ht="15" customHeight="1">
      <c r="A64" s="15" t="s">
        <v>115</v>
      </c>
      <c r="B64" s="125">
        <v>269</v>
      </c>
      <c r="C64" s="125">
        <v>9809</v>
      </c>
      <c r="D64" s="125">
        <v>36626</v>
      </c>
      <c r="E64" s="125">
        <v>26</v>
      </c>
      <c r="F64" s="125">
        <v>292</v>
      </c>
      <c r="G64" s="125">
        <v>6546</v>
      </c>
      <c r="H64" s="125">
        <v>165</v>
      </c>
      <c r="I64" s="125">
        <v>213</v>
      </c>
      <c r="J64" s="125">
        <v>229</v>
      </c>
      <c r="K64" s="125">
        <v>12</v>
      </c>
      <c r="L64" s="125">
        <v>9</v>
      </c>
      <c r="M64" s="125">
        <v>125</v>
      </c>
      <c r="N64" s="125">
        <v>275</v>
      </c>
      <c r="O64" s="125">
        <v>10301</v>
      </c>
      <c r="P64" s="125">
        <v>37174</v>
      </c>
    </row>
    <row r="65" spans="1:16" ht="15" customHeight="1">
      <c r="A65" s="15" t="s">
        <v>116</v>
      </c>
      <c r="B65" s="125">
        <v>82</v>
      </c>
      <c r="C65" s="125">
        <v>3004</v>
      </c>
      <c r="D65" s="125">
        <v>35178</v>
      </c>
      <c r="E65" s="125"/>
      <c r="F65" s="125"/>
      <c r="G65" s="125"/>
      <c r="H65" s="125">
        <v>54</v>
      </c>
      <c r="I65" s="125">
        <v>33</v>
      </c>
      <c r="J65" s="125">
        <v>107</v>
      </c>
      <c r="K65" s="125"/>
      <c r="L65" s="125"/>
      <c r="M65" s="125"/>
      <c r="N65" s="125">
        <v>82</v>
      </c>
      <c r="O65" s="125">
        <v>3061</v>
      </c>
      <c r="P65" s="125">
        <v>36241</v>
      </c>
    </row>
    <row r="66" spans="1:16" s="11" customFormat="1" ht="15" customHeight="1">
      <c r="A66" s="15" t="s">
        <v>117</v>
      </c>
      <c r="B66" s="125">
        <v>23</v>
      </c>
      <c r="C66" s="125">
        <v>960</v>
      </c>
      <c r="D66" s="125">
        <v>39261</v>
      </c>
      <c r="E66" s="125">
        <v>0</v>
      </c>
      <c r="F66" s="125">
        <v>0</v>
      </c>
      <c r="G66" s="125">
        <v>0</v>
      </c>
      <c r="H66" s="125">
        <v>9</v>
      </c>
      <c r="I66" s="125">
        <v>16</v>
      </c>
      <c r="J66" s="125">
        <v>224</v>
      </c>
      <c r="K66" s="125"/>
      <c r="L66" s="125"/>
      <c r="M66" s="125"/>
      <c r="N66" s="125">
        <v>23</v>
      </c>
      <c r="O66" s="125">
        <v>983</v>
      </c>
      <c r="P66" s="125">
        <v>39297</v>
      </c>
    </row>
    <row r="67" spans="1:16" ht="15" customHeight="1">
      <c r="A67" s="15" t="s">
        <v>118</v>
      </c>
      <c r="B67" s="125"/>
      <c r="C67" s="125"/>
      <c r="D67" s="125"/>
      <c r="E67" s="125">
        <v>0</v>
      </c>
      <c r="F67" s="125">
        <v>0</v>
      </c>
      <c r="G67" s="125">
        <v>0</v>
      </c>
      <c r="H67" s="125"/>
      <c r="I67" s="125"/>
      <c r="J67" s="125"/>
      <c r="K67" s="125">
        <v>0</v>
      </c>
      <c r="L67" s="125">
        <v>0</v>
      </c>
      <c r="M67" s="125">
        <v>0</v>
      </c>
      <c r="N67" s="125"/>
      <c r="O67" s="125"/>
      <c r="P67" s="125"/>
    </row>
    <row r="68" spans="1:16" ht="15" customHeight="1">
      <c r="A68" s="15" t="s">
        <v>261</v>
      </c>
      <c r="B68" s="125"/>
      <c r="C68" s="125"/>
      <c r="D68" s="125"/>
      <c r="E68" s="125">
        <v>0</v>
      </c>
      <c r="F68" s="125">
        <v>0</v>
      </c>
      <c r="G68" s="125">
        <v>0</v>
      </c>
      <c r="H68" s="125"/>
      <c r="I68" s="125"/>
      <c r="J68" s="125"/>
      <c r="K68" s="125">
        <v>0</v>
      </c>
      <c r="L68" s="125">
        <v>0</v>
      </c>
      <c r="M68" s="125">
        <v>0</v>
      </c>
      <c r="N68" s="125"/>
      <c r="O68" s="125"/>
      <c r="P68" s="125"/>
    </row>
    <row r="69" spans="1:16" ht="15" customHeight="1">
      <c r="A69" s="15" t="s">
        <v>260</v>
      </c>
      <c r="B69" s="125"/>
      <c r="C69" s="125"/>
      <c r="D69" s="125"/>
      <c r="E69" s="125">
        <v>0</v>
      </c>
      <c r="F69" s="125">
        <v>0</v>
      </c>
      <c r="G69" s="125">
        <v>0</v>
      </c>
      <c r="H69" s="125"/>
      <c r="I69" s="125"/>
      <c r="J69" s="125"/>
      <c r="K69" s="125"/>
      <c r="L69" s="125"/>
      <c r="M69" s="125"/>
      <c r="N69" s="125"/>
      <c r="O69" s="125"/>
      <c r="P69" s="125"/>
    </row>
    <row r="70" spans="1:16" s="8" customFormat="1" ht="15" customHeight="1">
      <c r="A70" s="10" t="s">
        <v>4</v>
      </c>
      <c r="B70" s="127">
        <v>19367</v>
      </c>
      <c r="C70" s="127">
        <v>561469</v>
      </c>
      <c r="D70" s="127">
        <v>27941</v>
      </c>
      <c r="E70" s="127">
        <v>1275</v>
      </c>
      <c r="F70" s="127">
        <v>13644</v>
      </c>
      <c r="G70" s="127">
        <v>7720</v>
      </c>
      <c r="H70" s="127">
        <v>11803</v>
      </c>
      <c r="I70" s="127">
        <v>9605</v>
      </c>
      <c r="J70" s="127">
        <v>177</v>
      </c>
      <c r="K70" s="127">
        <v>596</v>
      </c>
      <c r="L70" s="127">
        <v>454</v>
      </c>
      <c r="M70" s="127">
        <v>21</v>
      </c>
      <c r="N70" s="127">
        <v>19723</v>
      </c>
      <c r="O70" s="127">
        <v>585170</v>
      </c>
      <c r="P70" s="127">
        <v>28472</v>
      </c>
    </row>
    <row r="71" spans="1:16" ht="15" customHeight="1">
      <c r="A71" s="1" t="s">
        <v>132</v>
      </c>
      <c r="B71" s="126"/>
      <c r="C71" s="126"/>
      <c r="D71" s="126"/>
      <c r="E71" s="126"/>
      <c r="F71" s="126"/>
      <c r="G71" s="126"/>
      <c r="H71" s="126"/>
      <c r="I71" s="126"/>
      <c r="J71" s="126"/>
      <c r="K71" s="126"/>
      <c r="L71" s="126"/>
      <c r="M71" s="126"/>
      <c r="N71" s="126"/>
      <c r="O71" s="126"/>
      <c r="P71" s="126"/>
    </row>
    <row r="72" spans="1:16" ht="15" customHeight="1">
      <c r="A72" s="15" t="s">
        <v>259</v>
      </c>
      <c r="B72" s="125">
        <v>3167</v>
      </c>
      <c r="C72" s="125">
        <v>147624</v>
      </c>
      <c r="D72" s="125">
        <v>34634</v>
      </c>
      <c r="E72" s="125">
        <v>189</v>
      </c>
      <c r="F72" s="125">
        <v>4614</v>
      </c>
      <c r="G72" s="125">
        <v>12513</v>
      </c>
      <c r="H72" s="125">
        <v>2129</v>
      </c>
      <c r="I72" s="125">
        <v>3565</v>
      </c>
      <c r="J72" s="125">
        <v>296</v>
      </c>
      <c r="K72" s="125">
        <v>186</v>
      </c>
      <c r="L72" s="125">
        <v>560</v>
      </c>
      <c r="M72" s="125">
        <v>121</v>
      </c>
      <c r="N72" s="125">
        <v>3333</v>
      </c>
      <c r="O72" s="125">
        <v>156290</v>
      </c>
      <c r="P72" s="125">
        <v>34504</v>
      </c>
    </row>
    <row r="73" spans="1:16" ht="15" customHeight="1">
      <c r="A73" s="15" t="s">
        <v>72</v>
      </c>
      <c r="B73" s="125">
        <v>21686</v>
      </c>
      <c r="C73" s="125">
        <v>743680</v>
      </c>
      <c r="D73" s="125">
        <v>21761</v>
      </c>
      <c r="E73" s="125">
        <v>1479</v>
      </c>
      <c r="F73" s="125">
        <v>25806</v>
      </c>
      <c r="G73" s="125">
        <v>6125</v>
      </c>
      <c r="H73" s="125">
        <v>13160</v>
      </c>
      <c r="I73" s="125">
        <v>29435</v>
      </c>
      <c r="J73" s="125">
        <v>206</v>
      </c>
      <c r="K73" s="125">
        <v>1054</v>
      </c>
      <c r="L73" s="125">
        <v>3400</v>
      </c>
      <c r="M73" s="125">
        <v>108</v>
      </c>
      <c r="N73" s="125">
        <v>23015</v>
      </c>
      <c r="O73" s="125">
        <v>802342</v>
      </c>
      <c r="P73" s="125">
        <v>21743</v>
      </c>
    </row>
    <row r="74" spans="1:16" ht="15" customHeight="1">
      <c r="A74" s="15" t="s">
        <v>110</v>
      </c>
      <c r="B74" s="125">
        <v>33721</v>
      </c>
      <c r="C74" s="125">
        <v>1330098</v>
      </c>
      <c r="D74" s="125">
        <v>31541</v>
      </c>
      <c r="E74" s="125">
        <v>2585</v>
      </c>
      <c r="F74" s="125">
        <v>40947</v>
      </c>
      <c r="G74" s="125">
        <v>7200</v>
      </c>
      <c r="H74" s="125">
        <v>22049</v>
      </c>
      <c r="I74" s="125">
        <v>53939</v>
      </c>
      <c r="J74" s="125">
        <v>245</v>
      </c>
      <c r="K74" s="125">
        <v>1815</v>
      </c>
      <c r="L74" s="125">
        <v>6602</v>
      </c>
      <c r="M74" s="125">
        <v>169</v>
      </c>
      <c r="N74" s="125">
        <v>35676</v>
      </c>
      <c r="O74" s="125">
        <v>1431623</v>
      </c>
      <c r="P74" s="125">
        <v>31594</v>
      </c>
    </row>
    <row r="75" spans="1:16" ht="15" customHeight="1">
      <c r="A75" s="15" t="s">
        <v>111</v>
      </c>
      <c r="B75" s="125">
        <v>45813</v>
      </c>
      <c r="C75" s="125">
        <v>1908386</v>
      </c>
      <c r="D75" s="125">
        <v>35201</v>
      </c>
      <c r="E75" s="125">
        <v>3986</v>
      </c>
      <c r="F75" s="125">
        <v>67570</v>
      </c>
      <c r="G75" s="125">
        <v>7459</v>
      </c>
      <c r="H75" s="125">
        <v>31616</v>
      </c>
      <c r="I75" s="125">
        <v>77552</v>
      </c>
      <c r="J75" s="125">
        <v>286</v>
      </c>
      <c r="K75" s="125">
        <v>2855</v>
      </c>
      <c r="L75" s="125">
        <v>8760</v>
      </c>
      <c r="M75" s="125">
        <v>86</v>
      </c>
      <c r="N75" s="125">
        <v>48693</v>
      </c>
      <c r="O75" s="125">
        <v>2062316</v>
      </c>
      <c r="P75" s="125">
        <v>35152</v>
      </c>
    </row>
    <row r="76" spans="1:16" ht="15" customHeight="1">
      <c r="A76" s="15" t="s">
        <v>112</v>
      </c>
      <c r="B76" s="125">
        <v>49847</v>
      </c>
      <c r="C76" s="125">
        <v>2075076</v>
      </c>
      <c r="D76" s="125">
        <v>35966</v>
      </c>
      <c r="E76" s="125">
        <v>4698</v>
      </c>
      <c r="F76" s="125">
        <v>70610</v>
      </c>
      <c r="G76" s="125">
        <v>6575</v>
      </c>
      <c r="H76" s="125">
        <v>35039</v>
      </c>
      <c r="I76" s="125">
        <v>90035</v>
      </c>
      <c r="J76" s="125">
        <v>270</v>
      </c>
      <c r="K76" s="125">
        <v>3788</v>
      </c>
      <c r="L76" s="125">
        <v>11668</v>
      </c>
      <c r="M76" s="125">
        <v>71</v>
      </c>
      <c r="N76" s="125">
        <v>53365</v>
      </c>
      <c r="O76" s="125">
        <v>2247419</v>
      </c>
      <c r="P76" s="125">
        <v>35860</v>
      </c>
    </row>
    <row r="77" spans="1:16" ht="15" customHeight="1">
      <c r="A77" s="15" t="s">
        <v>113</v>
      </c>
      <c r="B77" s="125">
        <v>46582</v>
      </c>
      <c r="C77" s="125">
        <v>1965798</v>
      </c>
      <c r="D77" s="125">
        <v>37086</v>
      </c>
      <c r="E77" s="125">
        <v>4734</v>
      </c>
      <c r="F77" s="125">
        <v>71896</v>
      </c>
      <c r="G77" s="125">
        <v>6880</v>
      </c>
      <c r="H77" s="125">
        <v>33243</v>
      </c>
      <c r="I77" s="125">
        <v>87198</v>
      </c>
      <c r="J77" s="125">
        <v>244</v>
      </c>
      <c r="K77" s="125">
        <v>3738</v>
      </c>
      <c r="L77" s="125">
        <v>11607</v>
      </c>
      <c r="M77" s="125">
        <v>85</v>
      </c>
      <c r="N77" s="125">
        <v>50224</v>
      </c>
      <c r="O77" s="125">
        <v>2136316</v>
      </c>
      <c r="P77" s="125">
        <v>36797</v>
      </c>
    </row>
    <row r="78" spans="1:16" ht="15" customHeight="1">
      <c r="A78" s="15" t="s">
        <v>114</v>
      </c>
      <c r="B78" s="125">
        <v>41639</v>
      </c>
      <c r="C78" s="125">
        <v>1766288</v>
      </c>
      <c r="D78" s="125">
        <v>37486</v>
      </c>
      <c r="E78" s="125">
        <v>4705</v>
      </c>
      <c r="F78" s="125">
        <v>64743</v>
      </c>
      <c r="G78" s="125">
        <v>5898</v>
      </c>
      <c r="H78" s="125">
        <v>30555</v>
      </c>
      <c r="I78" s="125">
        <v>82720</v>
      </c>
      <c r="J78" s="125">
        <v>231</v>
      </c>
      <c r="K78" s="125">
        <v>3509</v>
      </c>
      <c r="L78" s="125">
        <v>12725</v>
      </c>
      <c r="M78" s="125">
        <v>94</v>
      </c>
      <c r="N78" s="125">
        <v>45406</v>
      </c>
      <c r="O78" s="125">
        <v>1926466</v>
      </c>
      <c r="P78" s="125">
        <v>36717</v>
      </c>
    </row>
    <row r="79" spans="1:16" ht="15" customHeight="1">
      <c r="A79" s="15" t="s">
        <v>115</v>
      </c>
      <c r="B79" s="125">
        <v>37077</v>
      </c>
      <c r="C79" s="125">
        <v>1610353</v>
      </c>
      <c r="D79" s="125">
        <v>38529</v>
      </c>
      <c r="E79" s="125">
        <v>4533</v>
      </c>
      <c r="F79" s="125">
        <v>69270</v>
      </c>
      <c r="G79" s="125">
        <v>6501</v>
      </c>
      <c r="H79" s="125">
        <v>28117</v>
      </c>
      <c r="I79" s="125">
        <v>77441</v>
      </c>
      <c r="J79" s="125">
        <v>225</v>
      </c>
      <c r="K79" s="125">
        <v>3596</v>
      </c>
      <c r="L79" s="125">
        <v>12413</v>
      </c>
      <c r="M79" s="125">
        <v>125</v>
      </c>
      <c r="N79" s="125">
        <v>40905</v>
      </c>
      <c r="O79" s="125">
        <v>1769605</v>
      </c>
      <c r="P79" s="125">
        <v>37380</v>
      </c>
    </row>
    <row r="80" spans="1:16" ht="15" customHeight="1">
      <c r="A80" s="15" t="s">
        <v>116</v>
      </c>
      <c r="B80" s="125">
        <v>32613</v>
      </c>
      <c r="C80" s="125">
        <v>1453600</v>
      </c>
      <c r="D80" s="125">
        <v>38849</v>
      </c>
      <c r="E80" s="125">
        <v>4327</v>
      </c>
      <c r="F80" s="125">
        <v>58590</v>
      </c>
      <c r="G80" s="125">
        <v>5705</v>
      </c>
      <c r="H80" s="125">
        <v>25327</v>
      </c>
      <c r="I80" s="125">
        <v>83710</v>
      </c>
      <c r="J80" s="125">
        <v>232</v>
      </c>
      <c r="K80" s="125">
        <v>3696</v>
      </c>
      <c r="L80" s="125">
        <v>13465</v>
      </c>
      <c r="M80" s="125">
        <v>127</v>
      </c>
      <c r="N80" s="125">
        <v>36356</v>
      </c>
      <c r="O80" s="125">
        <v>1609337</v>
      </c>
      <c r="P80" s="125">
        <v>37437</v>
      </c>
    </row>
    <row r="81" spans="1:16" ht="15" customHeight="1">
      <c r="A81" s="15" t="s">
        <v>117</v>
      </c>
      <c r="B81" s="125">
        <v>28973</v>
      </c>
      <c r="C81" s="125">
        <v>1299256</v>
      </c>
      <c r="D81" s="125">
        <v>39216</v>
      </c>
      <c r="E81" s="125">
        <v>4033</v>
      </c>
      <c r="F81" s="125">
        <v>58977</v>
      </c>
      <c r="G81" s="125">
        <v>6179</v>
      </c>
      <c r="H81" s="125">
        <v>22623</v>
      </c>
      <c r="I81" s="125">
        <v>85261</v>
      </c>
      <c r="J81" s="125">
        <v>213</v>
      </c>
      <c r="K81" s="125">
        <v>3320</v>
      </c>
      <c r="L81" s="125">
        <v>13344</v>
      </c>
      <c r="M81" s="125">
        <v>109</v>
      </c>
      <c r="N81" s="125">
        <v>32368</v>
      </c>
      <c r="O81" s="125">
        <v>1456838</v>
      </c>
      <c r="P81" s="125">
        <v>37852</v>
      </c>
    </row>
    <row r="82" spans="1:16" ht="15" customHeight="1">
      <c r="A82" s="15" t="s">
        <v>118</v>
      </c>
      <c r="B82" s="125">
        <v>24551</v>
      </c>
      <c r="C82" s="125">
        <v>1089968</v>
      </c>
      <c r="D82" s="125">
        <v>38767</v>
      </c>
      <c r="E82" s="125">
        <v>3451</v>
      </c>
      <c r="F82" s="125">
        <v>57230</v>
      </c>
      <c r="G82" s="125">
        <v>6055</v>
      </c>
      <c r="H82" s="125">
        <v>19264</v>
      </c>
      <c r="I82" s="125">
        <v>74030</v>
      </c>
      <c r="J82" s="125">
        <v>238</v>
      </c>
      <c r="K82" s="125">
        <v>2844</v>
      </c>
      <c r="L82" s="125">
        <v>10028</v>
      </c>
      <c r="M82" s="125">
        <v>116</v>
      </c>
      <c r="N82" s="125">
        <v>27449</v>
      </c>
      <c r="O82" s="125">
        <v>1231234</v>
      </c>
      <c r="P82" s="125">
        <v>37684</v>
      </c>
    </row>
    <row r="83" spans="1:16" ht="15" customHeight="1">
      <c r="A83" s="15" t="s">
        <v>261</v>
      </c>
      <c r="B83" s="125">
        <v>19858</v>
      </c>
      <c r="C83" s="125">
        <v>876841</v>
      </c>
      <c r="D83" s="125">
        <v>38261</v>
      </c>
      <c r="E83" s="125">
        <v>2837</v>
      </c>
      <c r="F83" s="125">
        <v>43722</v>
      </c>
      <c r="G83" s="125">
        <v>6677</v>
      </c>
      <c r="H83" s="125">
        <v>15757</v>
      </c>
      <c r="I83" s="125">
        <v>71195</v>
      </c>
      <c r="J83" s="125">
        <v>259</v>
      </c>
      <c r="K83" s="125">
        <v>2410</v>
      </c>
      <c r="L83" s="125">
        <v>8697</v>
      </c>
      <c r="M83" s="125">
        <v>116</v>
      </c>
      <c r="N83" s="125">
        <v>22271</v>
      </c>
      <c r="O83" s="125">
        <v>1000433</v>
      </c>
      <c r="P83" s="125">
        <v>37301</v>
      </c>
    </row>
    <row r="84" spans="1:16" ht="15" customHeight="1">
      <c r="A84" s="15" t="s">
        <v>260</v>
      </c>
      <c r="B84" s="125">
        <v>25509</v>
      </c>
      <c r="C84" s="125">
        <v>1140713</v>
      </c>
      <c r="D84" s="125">
        <v>38496</v>
      </c>
      <c r="E84" s="125">
        <v>3829</v>
      </c>
      <c r="F84" s="125">
        <v>62265</v>
      </c>
      <c r="G84" s="125">
        <v>6318</v>
      </c>
      <c r="H84" s="125">
        <v>20108</v>
      </c>
      <c r="I84" s="125">
        <v>100798</v>
      </c>
      <c r="J84" s="125">
        <v>283</v>
      </c>
      <c r="K84" s="125">
        <v>3333</v>
      </c>
      <c r="L84" s="125">
        <v>12572</v>
      </c>
      <c r="M84" s="125">
        <v>116</v>
      </c>
      <c r="N84" s="125">
        <v>28767</v>
      </c>
      <c r="O84" s="125">
        <v>1316209</v>
      </c>
      <c r="P84" s="125">
        <v>37598</v>
      </c>
    </row>
    <row r="85" spans="1:16" s="11" customFormat="1" ht="15" customHeight="1">
      <c r="A85" s="9" t="s">
        <v>4</v>
      </c>
      <c r="B85" s="128">
        <v>411033</v>
      </c>
      <c r="C85" s="128">
        <v>17407534</v>
      </c>
      <c r="D85" s="128">
        <v>36247</v>
      </c>
      <c r="E85" s="128">
        <v>45393</v>
      </c>
      <c r="F85" s="128">
        <v>696363</v>
      </c>
      <c r="G85" s="128">
        <v>6472</v>
      </c>
      <c r="H85" s="128">
        <v>298982</v>
      </c>
      <c r="I85" s="128">
        <v>916862</v>
      </c>
      <c r="J85" s="128">
        <v>247</v>
      </c>
      <c r="K85" s="128">
        <v>36145</v>
      </c>
      <c r="L85" s="128">
        <v>125843</v>
      </c>
      <c r="M85" s="128">
        <v>105</v>
      </c>
      <c r="N85" s="128">
        <v>447825</v>
      </c>
      <c r="O85" s="128">
        <v>19146289</v>
      </c>
      <c r="P85" s="128">
        <v>35697</v>
      </c>
    </row>
    <row r="87" ht="15" customHeight="1">
      <c r="A87" s="6" t="s">
        <v>201</v>
      </c>
    </row>
    <row r="88" ht="15" customHeight="1">
      <c r="A88" s="6" t="s">
        <v>128</v>
      </c>
    </row>
    <row r="89" ht="15" customHeight="1">
      <c r="A89" s="6" t="s">
        <v>285</v>
      </c>
    </row>
    <row r="90" ht="15" customHeight="1">
      <c r="A90" s="6" t="s">
        <v>215</v>
      </c>
    </row>
    <row r="91" ht="15" customHeight="1">
      <c r="A91" s="14" t="s">
        <v>165</v>
      </c>
    </row>
    <row r="93" spans="1:2" ht="15" customHeight="1">
      <c r="A93" s="149" t="s">
        <v>230</v>
      </c>
      <c r="B93" s="149"/>
    </row>
  </sheetData>
  <sheetProtection sheet="1" objects="1" scenarios="1"/>
  <mergeCells count="9">
    <mergeCell ref="A93:B93"/>
    <mergeCell ref="A1:P1"/>
    <mergeCell ref="A2:P2"/>
    <mergeCell ref="A3:P3"/>
    <mergeCell ref="B8:D8"/>
    <mergeCell ref="E8:G8"/>
    <mergeCell ref="H8:J8"/>
    <mergeCell ref="K8:M8"/>
    <mergeCell ref="N8:P8"/>
  </mergeCells>
  <hyperlinks>
    <hyperlink ref="A9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5"/>
  <rowBreaks count="2" manualBreakCount="2">
    <brk id="40" max="15" man="1"/>
    <brk id="70" max="15" man="1"/>
  </rowBreaks>
  <drawing r:id="rId4"/>
  <legacyDrawing r:id="rId3"/>
</worksheet>
</file>

<file path=xl/worksheets/sheet17.xml><?xml version="1.0" encoding="utf-8"?>
<worksheet xmlns="http://schemas.openxmlformats.org/spreadsheetml/2006/main" xmlns:r="http://schemas.openxmlformats.org/officeDocument/2006/relationships">
  <dimension ref="A1:R2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ols>
    <col min="1" max="1" width="31.57421875" style="40" customWidth="1"/>
    <col min="2" max="16" width="14.28125" style="40" customWidth="1"/>
    <col min="17" max="16384" width="9.140625" style="40"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244</v>
      </c>
    </row>
    <row r="8" spans="2:16" s="17" customFormat="1" ht="22.5" customHeight="1">
      <c r="B8" s="162" t="s">
        <v>1</v>
      </c>
      <c r="C8" s="162"/>
      <c r="D8" s="162"/>
      <c r="E8" s="162" t="s">
        <v>2</v>
      </c>
      <c r="F8" s="162"/>
      <c r="G8" s="162"/>
      <c r="H8" s="162" t="s">
        <v>3</v>
      </c>
      <c r="I8" s="162"/>
      <c r="J8" s="162"/>
      <c r="K8" s="162" t="s">
        <v>214</v>
      </c>
      <c r="L8" s="162"/>
      <c r="M8" s="162"/>
      <c r="N8" s="162" t="s">
        <v>56</v>
      </c>
      <c r="O8" s="162"/>
      <c r="P8" s="162"/>
    </row>
    <row r="9" spans="2:16" s="79" customFormat="1" ht="34.5">
      <c r="B9" s="76" t="s">
        <v>0</v>
      </c>
      <c r="C9" s="76" t="s">
        <v>163</v>
      </c>
      <c r="D9" s="76" t="s">
        <v>133</v>
      </c>
      <c r="E9" s="76" t="s">
        <v>0</v>
      </c>
      <c r="F9" s="76" t="s">
        <v>163</v>
      </c>
      <c r="G9" s="76" t="s">
        <v>133</v>
      </c>
      <c r="H9" s="76" t="s">
        <v>0</v>
      </c>
      <c r="I9" s="76" t="s">
        <v>163</v>
      </c>
      <c r="J9" s="76" t="s">
        <v>133</v>
      </c>
      <c r="K9" s="76" t="s">
        <v>0</v>
      </c>
      <c r="L9" s="76" t="s">
        <v>163</v>
      </c>
      <c r="M9" s="76" t="s">
        <v>133</v>
      </c>
      <c r="N9" s="76" t="s">
        <v>0</v>
      </c>
      <c r="O9" s="76" t="s">
        <v>163</v>
      </c>
      <c r="P9" s="76" t="s">
        <v>133</v>
      </c>
    </row>
    <row r="10" spans="1:16" s="17"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 t="s">
        <v>228</v>
      </c>
    </row>
    <row r="12" spans="1:18" ht="15" customHeight="1">
      <c r="A12" s="7" t="s">
        <v>25</v>
      </c>
      <c r="B12" s="125">
        <v>62868</v>
      </c>
      <c r="C12" s="125">
        <v>5872993</v>
      </c>
      <c r="D12" s="125">
        <v>68609</v>
      </c>
      <c r="E12" s="125">
        <v>23856</v>
      </c>
      <c r="F12" s="125">
        <v>1702463</v>
      </c>
      <c r="G12" s="125">
        <v>54196</v>
      </c>
      <c r="H12" s="125">
        <v>1546</v>
      </c>
      <c r="I12" s="125">
        <v>60457</v>
      </c>
      <c r="J12" s="125">
        <v>38149</v>
      </c>
      <c r="K12" s="125">
        <v>3340</v>
      </c>
      <c r="L12" s="125">
        <v>126529</v>
      </c>
      <c r="M12" s="125">
        <v>38643</v>
      </c>
      <c r="N12" s="125">
        <v>91712</v>
      </c>
      <c r="O12" s="125">
        <v>7770483</v>
      </c>
      <c r="P12" s="125">
        <v>60713</v>
      </c>
      <c r="Q12" s="100"/>
      <c r="R12" s="100"/>
    </row>
    <row r="13" spans="1:18" ht="15" customHeight="1">
      <c r="A13" s="7" t="s">
        <v>26</v>
      </c>
      <c r="B13" s="125">
        <v>201393</v>
      </c>
      <c r="C13" s="125">
        <v>16839156</v>
      </c>
      <c r="D13" s="125">
        <v>75284</v>
      </c>
      <c r="E13" s="125">
        <v>45771</v>
      </c>
      <c r="F13" s="125">
        <v>3080764</v>
      </c>
      <c r="G13" s="125">
        <v>58786</v>
      </c>
      <c r="H13" s="125">
        <v>3660</v>
      </c>
      <c r="I13" s="125">
        <v>178969</v>
      </c>
      <c r="J13" s="125">
        <v>44364</v>
      </c>
      <c r="K13" s="125">
        <v>7172</v>
      </c>
      <c r="L13" s="125">
        <v>269180</v>
      </c>
      <c r="M13" s="125">
        <v>36805</v>
      </c>
      <c r="N13" s="125">
        <v>258143</v>
      </c>
      <c r="O13" s="125">
        <v>20377706</v>
      </c>
      <c r="P13" s="125">
        <v>70792</v>
      </c>
      <c r="Q13" s="100"/>
      <c r="R13" s="100"/>
    </row>
    <row r="14" spans="1:18" ht="15" customHeight="1">
      <c r="A14" s="7" t="s">
        <v>27</v>
      </c>
      <c r="B14" s="125">
        <v>71213</v>
      </c>
      <c r="C14" s="125">
        <v>4258069</v>
      </c>
      <c r="D14" s="125">
        <v>52803</v>
      </c>
      <c r="E14" s="125">
        <v>22521</v>
      </c>
      <c r="F14" s="125">
        <v>997974</v>
      </c>
      <c r="G14" s="125">
        <v>40220</v>
      </c>
      <c r="H14" s="125">
        <v>4423</v>
      </c>
      <c r="I14" s="125">
        <v>155992</v>
      </c>
      <c r="J14" s="125">
        <v>32073</v>
      </c>
      <c r="K14" s="125">
        <v>8230</v>
      </c>
      <c r="L14" s="125">
        <v>268764</v>
      </c>
      <c r="M14" s="125">
        <v>33324</v>
      </c>
      <c r="N14" s="125">
        <v>106459</v>
      </c>
      <c r="O14" s="125">
        <v>5684357</v>
      </c>
      <c r="P14" s="125">
        <v>47324</v>
      </c>
      <c r="Q14" s="100"/>
      <c r="R14" s="100"/>
    </row>
    <row r="15" spans="1:18" ht="15" customHeight="1">
      <c r="A15" s="7" t="s">
        <v>28</v>
      </c>
      <c r="B15" s="125">
        <v>40883</v>
      </c>
      <c r="C15" s="125">
        <v>1477188</v>
      </c>
      <c r="D15" s="125">
        <v>33086</v>
      </c>
      <c r="E15" s="125">
        <v>31269</v>
      </c>
      <c r="F15" s="125">
        <v>962407</v>
      </c>
      <c r="G15" s="125">
        <v>28481</v>
      </c>
      <c r="H15" s="125">
        <v>6201</v>
      </c>
      <c r="I15" s="125">
        <v>214821</v>
      </c>
      <c r="J15" s="125">
        <v>32674</v>
      </c>
      <c r="K15" s="125">
        <v>7475</v>
      </c>
      <c r="L15" s="125">
        <v>250166</v>
      </c>
      <c r="M15" s="125">
        <v>32662</v>
      </c>
      <c r="N15" s="125">
        <v>85901</v>
      </c>
      <c r="O15" s="125">
        <v>2907524</v>
      </c>
      <c r="P15" s="125">
        <v>31317</v>
      </c>
      <c r="Q15" s="100"/>
      <c r="R15" s="100"/>
    </row>
    <row r="16" spans="1:18" ht="15" customHeight="1">
      <c r="A16" s="7" t="s">
        <v>29</v>
      </c>
      <c r="B16" s="125">
        <v>64881</v>
      </c>
      <c r="C16" s="125">
        <v>3139254</v>
      </c>
      <c r="D16" s="125">
        <v>44053</v>
      </c>
      <c r="E16" s="125">
        <v>35494</v>
      </c>
      <c r="F16" s="125">
        <v>1469311</v>
      </c>
      <c r="G16" s="125">
        <v>39099</v>
      </c>
      <c r="H16" s="125">
        <v>1961</v>
      </c>
      <c r="I16" s="125">
        <v>64931</v>
      </c>
      <c r="J16" s="125">
        <v>32693</v>
      </c>
      <c r="K16" s="125">
        <v>4036</v>
      </c>
      <c r="L16" s="125">
        <v>125577</v>
      </c>
      <c r="M16" s="125">
        <v>31487</v>
      </c>
      <c r="N16" s="125">
        <v>106504</v>
      </c>
      <c r="O16" s="125">
        <v>4805732</v>
      </c>
      <c r="P16" s="125">
        <v>41600</v>
      </c>
      <c r="Q16" s="100"/>
      <c r="R16" s="100"/>
    </row>
    <row r="17" spans="1:18" ht="15" customHeight="1">
      <c r="A17" s="7" t="s">
        <v>30</v>
      </c>
      <c r="B17" s="125">
        <v>31006</v>
      </c>
      <c r="C17" s="125">
        <v>978194</v>
      </c>
      <c r="D17" s="125">
        <v>25206</v>
      </c>
      <c r="E17" s="125">
        <v>18722</v>
      </c>
      <c r="F17" s="125">
        <v>570499</v>
      </c>
      <c r="G17" s="125">
        <v>25361</v>
      </c>
      <c r="H17" s="125">
        <v>2426</v>
      </c>
      <c r="I17" s="125">
        <v>52649</v>
      </c>
      <c r="J17" s="125">
        <v>17428</v>
      </c>
      <c r="K17" s="125">
        <v>5249</v>
      </c>
      <c r="L17" s="125">
        <v>150294</v>
      </c>
      <c r="M17" s="125">
        <v>28206</v>
      </c>
      <c r="N17" s="125">
        <v>57471</v>
      </c>
      <c r="O17" s="125">
        <v>1753748</v>
      </c>
      <c r="P17" s="125">
        <v>25206</v>
      </c>
      <c r="Q17" s="100"/>
      <c r="R17" s="100"/>
    </row>
    <row r="18" spans="1:18" ht="15" customHeight="1">
      <c r="A18" s="7" t="s">
        <v>31</v>
      </c>
      <c r="B18" s="125">
        <v>14413</v>
      </c>
      <c r="C18" s="125">
        <v>712115</v>
      </c>
      <c r="D18" s="125">
        <v>45514</v>
      </c>
      <c r="E18" s="125">
        <v>11150</v>
      </c>
      <c r="F18" s="125">
        <v>498256</v>
      </c>
      <c r="G18" s="125">
        <v>41486</v>
      </c>
      <c r="H18" s="125">
        <v>3238</v>
      </c>
      <c r="I18" s="125">
        <v>121613</v>
      </c>
      <c r="J18" s="125">
        <v>37449</v>
      </c>
      <c r="K18" s="125">
        <v>2059</v>
      </c>
      <c r="L18" s="125">
        <v>71350</v>
      </c>
      <c r="M18" s="125">
        <v>34516</v>
      </c>
      <c r="N18" s="125">
        <v>30921</v>
      </c>
      <c r="O18" s="125">
        <v>1406329</v>
      </c>
      <c r="P18" s="125">
        <v>42286</v>
      </c>
      <c r="Q18" s="100"/>
      <c r="R18" s="100"/>
    </row>
    <row r="19" spans="1:18" ht="15" customHeight="1">
      <c r="A19" s="7" t="s">
        <v>32</v>
      </c>
      <c r="B19" s="125">
        <v>35486</v>
      </c>
      <c r="C19" s="125">
        <v>1166719</v>
      </c>
      <c r="D19" s="125">
        <v>30211</v>
      </c>
      <c r="E19" s="125">
        <v>37729</v>
      </c>
      <c r="F19" s="125">
        <v>1146244</v>
      </c>
      <c r="G19" s="125">
        <v>27973</v>
      </c>
      <c r="H19" s="125">
        <v>14470</v>
      </c>
      <c r="I19" s="125">
        <v>407605</v>
      </c>
      <c r="J19" s="125">
        <v>26820</v>
      </c>
      <c r="K19" s="125">
        <v>7908</v>
      </c>
      <c r="L19" s="125">
        <v>226935</v>
      </c>
      <c r="M19" s="125">
        <v>27941</v>
      </c>
      <c r="N19" s="125">
        <v>95691</v>
      </c>
      <c r="O19" s="125">
        <v>2951423</v>
      </c>
      <c r="P19" s="125">
        <v>28570</v>
      </c>
      <c r="Q19" s="100"/>
      <c r="R19" s="100"/>
    </row>
    <row r="20" spans="1:18" s="17" customFormat="1" ht="15" customHeight="1">
      <c r="A20" s="44" t="s">
        <v>147</v>
      </c>
      <c r="B20" s="128">
        <v>553597</v>
      </c>
      <c r="C20" s="128">
        <v>35072687</v>
      </c>
      <c r="D20" s="128">
        <v>51992</v>
      </c>
      <c r="E20" s="128">
        <v>249801</v>
      </c>
      <c r="F20" s="128">
        <v>10723270</v>
      </c>
      <c r="G20" s="128">
        <v>35620</v>
      </c>
      <c r="H20" s="128">
        <v>43172</v>
      </c>
      <c r="I20" s="128">
        <v>1297991</v>
      </c>
      <c r="J20" s="128">
        <v>27150</v>
      </c>
      <c r="K20" s="128">
        <v>47568</v>
      </c>
      <c r="L20" s="128">
        <v>1515525</v>
      </c>
      <c r="M20" s="128">
        <v>31532</v>
      </c>
      <c r="N20" s="128">
        <v>894947</v>
      </c>
      <c r="O20" s="128">
        <v>48649805</v>
      </c>
      <c r="P20" s="128">
        <v>43734</v>
      </c>
      <c r="Q20" s="129"/>
      <c r="R20" s="129"/>
    </row>
    <row r="22" ht="15" customHeight="1">
      <c r="A22" s="6" t="s">
        <v>284</v>
      </c>
    </row>
    <row r="23" ht="15" customHeight="1">
      <c r="A23" s="42" t="s">
        <v>298</v>
      </c>
    </row>
    <row r="24" ht="15" customHeight="1">
      <c r="A24" s="6" t="s">
        <v>215</v>
      </c>
    </row>
    <row r="25" ht="15" customHeight="1">
      <c r="A25" s="14" t="s">
        <v>165</v>
      </c>
    </row>
    <row r="27" spans="1:2" ht="15" customHeight="1">
      <c r="A27" s="149" t="s">
        <v>230</v>
      </c>
      <c r="B27" s="149"/>
    </row>
  </sheetData>
  <sheetProtection sheet="1" objects="1" scenarios="1"/>
  <mergeCells count="9">
    <mergeCell ref="A1:P1"/>
    <mergeCell ref="A2:P2"/>
    <mergeCell ref="A3:P3"/>
    <mergeCell ref="A27:B27"/>
    <mergeCell ref="B8:D8"/>
    <mergeCell ref="E8:G8"/>
    <mergeCell ref="H8:J8"/>
    <mergeCell ref="K8:M8"/>
    <mergeCell ref="N8:P8"/>
  </mergeCells>
  <hyperlinks>
    <hyperlink ref="A27" r:id="rId1" display="© Commonwealth of Australia 2006"/>
  </hyperlinks>
  <printOptions/>
  <pageMargins left="0.7" right="0.7" top="0.75" bottom="0.75" header="0.3" footer="0.3"/>
  <pageSetup horizontalDpi="600" verticalDpi="600" orientation="landscape" paperSize="9" scale="53" r:id="rId3"/>
  <drawing r:id="rId2"/>
</worksheet>
</file>

<file path=xl/worksheets/sheet18.xml><?xml version="1.0" encoding="utf-8"?>
<worksheet xmlns="http://schemas.openxmlformats.org/spreadsheetml/2006/main" xmlns:r="http://schemas.openxmlformats.org/officeDocument/2006/relationships">
  <dimension ref="A1:R3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ols>
    <col min="1" max="1" width="35.7109375" style="40" customWidth="1"/>
    <col min="2" max="16" width="14.28125" style="40" customWidth="1"/>
    <col min="17" max="16384" width="9.140625" style="40"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296</v>
      </c>
    </row>
    <row r="8" spans="2:16" s="17" customFormat="1" ht="22.5" customHeight="1">
      <c r="B8" s="162" t="s">
        <v>1</v>
      </c>
      <c r="C8" s="162"/>
      <c r="D8" s="162"/>
      <c r="E8" s="162" t="s">
        <v>2</v>
      </c>
      <c r="F8" s="162"/>
      <c r="G8" s="162"/>
      <c r="H8" s="162" t="s">
        <v>3</v>
      </c>
      <c r="I8" s="162"/>
      <c r="J8" s="162"/>
      <c r="K8" s="162" t="s">
        <v>214</v>
      </c>
      <c r="L8" s="162"/>
      <c r="M8" s="162"/>
      <c r="N8" s="162" t="s">
        <v>56</v>
      </c>
      <c r="O8" s="162"/>
      <c r="P8" s="162"/>
    </row>
    <row r="9" spans="2:16" s="79" customFormat="1" ht="45">
      <c r="B9" s="76" t="s">
        <v>0</v>
      </c>
      <c r="C9" s="76" t="s">
        <v>223</v>
      </c>
      <c r="D9" s="76" t="s">
        <v>224</v>
      </c>
      <c r="E9" s="76" t="s">
        <v>0</v>
      </c>
      <c r="F9" s="76" t="s">
        <v>223</v>
      </c>
      <c r="G9" s="76" t="s">
        <v>224</v>
      </c>
      <c r="H9" s="76" t="s">
        <v>0</v>
      </c>
      <c r="I9" s="76" t="s">
        <v>223</v>
      </c>
      <c r="J9" s="76" t="s">
        <v>224</v>
      </c>
      <c r="K9" s="76" t="s">
        <v>0</v>
      </c>
      <c r="L9" s="76" t="s">
        <v>223</v>
      </c>
      <c r="M9" s="76" t="s">
        <v>224</v>
      </c>
      <c r="N9" s="76" t="s">
        <v>0</v>
      </c>
      <c r="O9" s="76" t="s">
        <v>223</v>
      </c>
      <c r="P9" s="76" t="s">
        <v>224</v>
      </c>
    </row>
    <row r="10" spans="1:16" s="17"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 t="s">
        <v>146</v>
      </c>
    </row>
    <row r="12" spans="1:18" ht="15" customHeight="1">
      <c r="A12" s="7" t="s">
        <v>33</v>
      </c>
      <c r="B12" s="125">
        <v>572</v>
      </c>
      <c r="C12" s="125">
        <v>-4268</v>
      </c>
      <c r="D12" s="125">
        <v>-1717</v>
      </c>
      <c r="E12" s="125">
        <v>344</v>
      </c>
      <c r="F12" s="125">
        <v>2591</v>
      </c>
      <c r="G12" s="125">
        <v>6258</v>
      </c>
      <c r="H12" s="125">
        <v>71</v>
      </c>
      <c r="I12" s="125">
        <v>1790</v>
      </c>
      <c r="J12" s="125">
        <v>23270</v>
      </c>
      <c r="K12" s="125">
        <v>12</v>
      </c>
      <c r="L12" s="125">
        <v>168</v>
      </c>
      <c r="M12" s="125">
        <v>11900</v>
      </c>
      <c r="N12" s="125">
        <v>1006</v>
      </c>
      <c r="O12" s="125">
        <v>366</v>
      </c>
      <c r="P12" s="125">
        <v>500</v>
      </c>
      <c r="Q12" s="100"/>
      <c r="R12" s="100"/>
    </row>
    <row r="13" spans="1:18" ht="15" customHeight="1">
      <c r="A13" s="7" t="s">
        <v>34</v>
      </c>
      <c r="B13" s="125">
        <v>29</v>
      </c>
      <c r="C13" s="125">
        <v>1147</v>
      </c>
      <c r="D13" s="125">
        <v>13789</v>
      </c>
      <c r="E13" s="125">
        <v>9</v>
      </c>
      <c r="F13" s="125">
        <v>375</v>
      </c>
      <c r="G13" s="125">
        <v>23255</v>
      </c>
      <c r="H13" s="125"/>
      <c r="I13" s="125"/>
      <c r="J13" s="125"/>
      <c r="K13" s="125">
        <v>0</v>
      </c>
      <c r="L13" s="125">
        <v>0</v>
      </c>
      <c r="M13" s="125">
        <v>0</v>
      </c>
      <c r="N13" s="125">
        <v>38</v>
      </c>
      <c r="O13" s="125">
        <v>1542</v>
      </c>
      <c r="P13" s="125">
        <v>19746</v>
      </c>
      <c r="Q13" s="100"/>
      <c r="R13" s="100"/>
    </row>
    <row r="14" spans="1:18" ht="15" customHeight="1">
      <c r="A14" s="7" t="s">
        <v>35</v>
      </c>
      <c r="B14" s="125">
        <v>1029</v>
      </c>
      <c r="C14" s="125">
        <v>14195</v>
      </c>
      <c r="D14" s="125">
        <v>5754</v>
      </c>
      <c r="E14" s="125">
        <v>833</v>
      </c>
      <c r="F14" s="125">
        <v>10505</v>
      </c>
      <c r="G14" s="125">
        <v>7325</v>
      </c>
      <c r="H14" s="125">
        <v>107</v>
      </c>
      <c r="I14" s="125">
        <v>1600</v>
      </c>
      <c r="J14" s="125">
        <v>13893</v>
      </c>
      <c r="K14" s="125">
        <v>73</v>
      </c>
      <c r="L14" s="125">
        <v>772</v>
      </c>
      <c r="M14" s="125">
        <v>6749</v>
      </c>
      <c r="N14" s="125">
        <v>2045</v>
      </c>
      <c r="O14" s="125">
        <v>27100</v>
      </c>
      <c r="P14" s="125">
        <v>6727</v>
      </c>
      <c r="Q14" s="100"/>
      <c r="R14" s="100"/>
    </row>
    <row r="15" spans="1:18" ht="15" customHeight="1">
      <c r="A15" s="7" t="s">
        <v>36</v>
      </c>
      <c r="B15" s="125">
        <v>71</v>
      </c>
      <c r="C15" s="125">
        <v>1172</v>
      </c>
      <c r="D15" s="125">
        <v>11002</v>
      </c>
      <c r="E15" s="125">
        <v>30</v>
      </c>
      <c r="F15" s="125">
        <v>395</v>
      </c>
      <c r="G15" s="125">
        <v>8075</v>
      </c>
      <c r="H15" s="125"/>
      <c r="I15" s="125"/>
      <c r="J15" s="125"/>
      <c r="K15" s="125">
        <v>16</v>
      </c>
      <c r="L15" s="125">
        <v>303</v>
      </c>
      <c r="M15" s="125">
        <v>20150</v>
      </c>
      <c r="N15" s="125">
        <v>125</v>
      </c>
      <c r="O15" s="125">
        <v>1991</v>
      </c>
      <c r="P15" s="125">
        <v>10532</v>
      </c>
      <c r="Q15" s="100"/>
      <c r="R15" s="100"/>
    </row>
    <row r="16" spans="1:18" ht="15" customHeight="1">
      <c r="A16" s="7" t="s">
        <v>37</v>
      </c>
      <c r="B16" s="125">
        <v>6571</v>
      </c>
      <c r="C16" s="125">
        <v>193659</v>
      </c>
      <c r="D16" s="125">
        <v>25500</v>
      </c>
      <c r="E16" s="125">
        <v>5839</v>
      </c>
      <c r="F16" s="125">
        <v>145130</v>
      </c>
      <c r="G16" s="125">
        <v>21460</v>
      </c>
      <c r="H16" s="125">
        <v>2468</v>
      </c>
      <c r="I16" s="125">
        <v>58801</v>
      </c>
      <c r="J16" s="125">
        <v>21642</v>
      </c>
      <c r="K16" s="125">
        <v>229</v>
      </c>
      <c r="L16" s="125">
        <v>4543</v>
      </c>
      <c r="M16" s="125">
        <v>18791</v>
      </c>
      <c r="N16" s="125">
        <v>15129</v>
      </c>
      <c r="O16" s="125">
        <v>402831</v>
      </c>
      <c r="P16" s="125">
        <v>22700</v>
      </c>
      <c r="Q16" s="100"/>
      <c r="R16" s="100"/>
    </row>
    <row r="17" spans="1:18" ht="15" customHeight="1">
      <c r="A17" s="7" t="s">
        <v>38</v>
      </c>
      <c r="B17" s="125">
        <v>721</v>
      </c>
      <c r="C17" s="125">
        <v>7246</v>
      </c>
      <c r="D17" s="125">
        <v>1727</v>
      </c>
      <c r="E17" s="125">
        <v>370</v>
      </c>
      <c r="F17" s="125">
        <v>3678</v>
      </c>
      <c r="G17" s="125">
        <v>4206</v>
      </c>
      <c r="H17" s="125">
        <v>41</v>
      </c>
      <c r="I17" s="125">
        <v>317</v>
      </c>
      <c r="J17" s="125">
        <v>11614</v>
      </c>
      <c r="K17" s="125">
        <v>44</v>
      </c>
      <c r="L17" s="125">
        <v>222</v>
      </c>
      <c r="M17" s="125">
        <v>2389</v>
      </c>
      <c r="N17" s="125">
        <v>1177</v>
      </c>
      <c r="O17" s="125">
        <v>11513</v>
      </c>
      <c r="P17" s="125">
        <v>2625</v>
      </c>
      <c r="Q17" s="100"/>
      <c r="R17" s="100"/>
    </row>
    <row r="18" spans="1:18" ht="15" customHeight="1">
      <c r="A18" s="7" t="s">
        <v>39</v>
      </c>
      <c r="B18" s="125">
        <v>2743</v>
      </c>
      <c r="C18" s="125">
        <v>25638</v>
      </c>
      <c r="D18" s="125">
        <v>1989</v>
      </c>
      <c r="E18" s="125">
        <v>1608</v>
      </c>
      <c r="F18" s="125">
        <v>14090</v>
      </c>
      <c r="G18" s="125">
        <v>4077</v>
      </c>
      <c r="H18" s="125">
        <v>214</v>
      </c>
      <c r="I18" s="125">
        <v>2061</v>
      </c>
      <c r="J18" s="125">
        <v>10292</v>
      </c>
      <c r="K18" s="125">
        <v>195</v>
      </c>
      <c r="L18" s="125">
        <v>2119</v>
      </c>
      <c r="M18" s="125">
        <v>9850</v>
      </c>
      <c r="N18" s="125">
        <v>4764</v>
      </c>
      <c r="O18" s="125">
        <v>43897</v>
      </c>
      <c r="P18" s="125">
        <v>3417</v>
      </c>
      <c r="Q18" s="100"/>
      <c r="R18" s="100"/>
    </row>
    <row r="19" spans="1:18" ht="15" customHeight="1">
      <c r="A19" s="7" t="s">
        <v>40</v>
      </c>
      <c r="B19" s="125">
        <v>1194</v>
      </c>
      <c r="C19" s="125">
        <v>11568</v>
      </c>
      <c r="D19" s="125">
        <v>8446</v>
      </c>
      <c r="E19" s="125">
        <v>928</v>
      </c>
      <c r="F19" s="125">
        <v>10184</v>
      </c>
      <c r="G19" s="125">
        <v>10007</v>
      </c>
      <c r="H19" s="125">
        <v>114</v>
      </c>
      <c r="I19" s="125">
        <v>1262</v>
      </c>
      <c r="J19" s="125">
        <v>10391</v>
      </c>
      <c r="K19" s="125">
        <v>65</v>
      </c>
      <c r="L19" s="125">
        <v>597</v>
      </c>
      <c r="M19" s="125">
        <v>7240</v>
      </c>
      <c r="N19" s="125">
        <v>2309</v>
      </c>
      <c r="O19" s="125">
        <v>23724</v>
      </c>
      <c r="P19" s="125">
        <v>9423</v>
      </c>
      <c r="Q19" s="100"/>
      <c r="R19" s="100"/>
    </row>
    <row r="20" spans="1:18" ht="15" customHeight="1">
      <c r="A20" s="7" t="s">
        <v>41</v>
      </c>
      <c r="B20" s="125">
        <v>7447</v>
      </c>
      <c r="C20" s="125">
        <v>105795</v>
      </c>
      <c r="D20" s="125">
        <v>11847</v>
      </c>
      <c r="E20" s="125">
        <v>2229</v>
      </c>
      <c r="F20" s="125">
        <v>36911</v>
      </c>
      <c r="G20" s="125">
        <v>14594</v>
      </c>
      <c r="H20" s="125">
        <v>1086</v>
      </c>
      <c r="I20" s="125">
        <v>15786</v>
      </c>
      <c r="J20" s="125">
        <v>12228</v>
      </c>
      <c r="K20" s="125">
        <v>2253</v>
      </c>
      <c r="L20" s="125">
        <v>24086</v>
      </c>
      <c r="M20" s="125">
        <v>7546</v>
      </c>
      <c r="N20" s="125">
        <v>13024</v>
      </c>
      <c r="O20" s="125">
        <v>182800</v>
      </c>
      <c r="P20" s="125">
        <v>11301</v>
      </c>
      <c r="Q20" s="100"/>
      <c r="R20" s="100"/>
    </row>
    <row r="21" spans="1:18" ht="15" customHeight="1">
      <c r="A21" s="7" t="s">
        <v>42</v>
      </c>
      <c r="B21" s="125">
        <v>633</v>
      </c>
      <c r="C21" s="125">
        <v>6556</v>
      </c>
      <c r="D21" s="125">
        <v>2054</v>
      </c>
      <c r="E21" s="125">
        <v>407</v>
      </c>
      <c r="F21" s="125">
        <v>4136</v>
      </c>
      <c r="G21" s="125">
        <v>2215</v>
      </c>
      <c r="H21" s="125">
        <v>13</v>
      </c>
      <c r="I21" s="125">
        <v>58</v>
      </c>
      <c r="J21" s="125">
        <v>3164</v>
      </c>
      <c r="K21" s="125">
        <v>48</v>
      </c>
      <c r="L21" s="125">
        <v>294</v>
      </c>
      <c r="M21" s="125">
        <v>3137</v>
      </c>
      <c r="N21" s="125">
        <v>1100</v>
      </c>
      <c r="O21" s="125">
        <v>11022</v>
      </c>
      <c r="P21" s="125">
        <v>2231</v>
      </c>
      <c r="Q21" s="100"/>
      <c r="R21" s="100"/>
    </row>
    <row r="22" spans="1:18" ht="15" customHeight="1">
      <c r="A22" s="7" t="s">
        <v>43</v>
      </c>
      <c r="B22" s="125">
        <v>1586</v>
      </c>
      <c r="C22" s="125">
        <v>-16643</v>
      </c>
      <c r="D22" s="125">
        <v>-3302</v>
      </c>
      <c r="E22" s="125">
        <v>475</v>
      </c>
      <c r="F22" s="125">
        <v>-3073</v>
      </c>
      <c r="G22" s="125">
        <v>-1424</v>
      </c>
      <c r="H22" s="125">
        <v>25</v>
      </c>
      <c r="I22" s="125">
        <v>168</v>
      </c>
      <c r="J22" s="125">
        <v>5473</v>
      </c>
      <c r="K22" s="125">
        <v>13</v>
      </c>
      <c r="L22" s="125">
        <v>-61</v>
      </c>
      <c r="M22" s="125">
        <v>212</v>
      </c>
      <c r="N22" s="125">
        <v>2105</v>
      </c>
      <c r="O22" s="125">
        <v>-19674</v>
      </c>
      <c r="P22" s="125">
        <v>-2794</v>
      </c>
      <c r="Q22" s="100"/>
      <c r="R22" s="100"/>
    </row>
    <row r="23" spans="1:18" ht="15" customHeight="1">
      <c r="A23" s="7" t="s">
        <v>44</v>
      </c>
      <c r="B23" s="125">
        <v>697</v>
      </c>
      <c r="C23" s="125">
        <v>6969</v>
      </c>
      <c r="D23" s="125">
        <v>5465</v>
      </c>
      <c r="E23" s="125">
        <v>310</v>
      </c>
      <c r="F23" s="125">
        <v>5241</v>
      </c>
      <c r="G23" s="125">
        <v>8445</v>
      </c>
      <c r="H23" s="125">
        <v>19</v>
      </c>
      <c r="I23" s="125">
        <v>243</v>
      </c>
      <c r="J23" s="125">
        <v>12807</v>
      </c>
      <c r="K23" s="125">
        <v>31</v>
      </c>
      <c r="L23" s="125">
        <v>342</v>
      </c>
      <c r="M23" s="125">
        <v>8373</v>
      </c>
      <c r="N23" s="125">
        <v>1065</v>
      </c>
      <c r="O23" s="125">
        <v>12894</v>
      </c>
      <c r="P23" s="125">
        <v>6574</v>
      </c>
      <c r="Q23" s="100"/>
      <c r="R23" s="100"/>
    </row>
    <row r="24" spans="1:18" ht="15" customHeight="1">
      <c r="A24" s="7" t="s">
        <v>45</v>
      </c>
      <c r="B24" s="125">
        <v>8640</v>
      </c>
      <c r="C24" s="125">
        <v>174301</v>
      </c>
      <c r="D24" s="125">
        <v>5892</v>
      </c>
      <c r="E24" s="125">
        <v>3685</v>
      </c>
      <c r="F24" s="125">
        <v>74462</v>
      </c>
      <c r="G24" s="125">
        <v>7467</v>
      </c>
      <c r="H24" s="125">
        <v>256</v>
      </c>
      <c r="I24" s="125">
        <v>3317</v>
      </c>
      <c r="J24" s="125">
        <v>5863</v>
      </c>
      <c r="K24" s="125">
        <v>368</v>
      </c>
      <c r="L24" s="125">
        <v>4283</v>
      </c>
      <c r="M24" s="125">
        <v>7428</v>
      </c>
      <c r="N24" s="125">
        <v>12960</v>
      </c>
      <c r="O24" s="125">
        <v>256452</v>
      </c>
      <c r="P24" s="125">
        <v>6358</v>
      </c>
      <c r="Q24" s="100"/>
      <c r="R24" s="100"/>
    </row>
    <row r="25" spans="1:18" ht="15" customHeight="1">
      <c r="A25" s="7" t="s">
        <v>46</v>
      </c>
      <c r="B25" s="125">
        <v>4465</v>
      </c>
      <c r="C25" s="125">
        <v>65235</v>
      </c>
      <c r="D25" s="125">
        <v>10107</v>
      </c>
      <c r="E25" s="125">
        <v>2954</v>
      </c>
      <c r="F25" s="125">
        <v>45412</v>
      </c>
      <c r="G25" s="125">
        <v>12071</v>
      </c>
      <c r="H25" s="125">
        <v>537</v>
      </c>
      <c r="I25" s="125">
        <v>8785</v>
      </c>
      <c r="J25" s="125">
        <v>14330</v>
      </c>
      <c r="K25" s="125">
        <v>937</v>
      </c>
      <c r="L25" s="125">
        <v>13119</v>
      </c>
      <c r="M25" s="125">
        <v>10554</v>
      </c>
      <c r="N25" s="125">
        <v>8908</v>
      </c>
      <c r="O25" s="125">
        <v>132766</v>
      </c>
      <c r="P25" s="125">
        <v>11233</v>
      </c>
      <c r="Q25" s="100"/>
      <c r="R25" s="100"/>
    </row>
    <row r="26" spans="1:18" ht="15" customHeight="1">
      <c r="A26" s="7" t="s">
        <v>47</v>
      </c>
      <c r="B26" s="125">
        <v>368</v>
      </c>
      <c r="C26" s="125">
        <v>6126</v>
      </c>
      <c r="D26" s="125">
        <v>14136</v>
      </c>
      <c r="E26" s="125">
        <v>126</v>
      </c>
      <c r="F26" s="125">
        <v>2226</v>
      </c>
      <c r="G26" s="125">
        <v>12419</v>
      </c>
      <c r="H26" s="125">
        <v>58</v>
      </c>
      <c r="I26" s="125">
        <v>1030</v>
      </c>
      <c r="J26" s="125">
        <v>13560</v>
      </c>
      <c r="K26" s="125">
        <v>112</v>
      </c>
      <c r="L26" s="125">
        <v>1566</v>
      </c>
      <c r="M26" s="125">
        <v>11274</v>
      </c>
      <c r="N26" s="125">
        <v>667</v>
      </c>
      <c r="O26" s="125">
        <v>11015</v>
      </c>
      <c r="P26" s="125">
        <v>13153</v>
      </c>
      <c r="Q26" s="100"/>
      <c r="R26" s="100"/>
    </row>
    <row r="27" spans="1:18" ht="15" customHeight="1">
      <c r="A27" s="7" t="s">
        <v>48</v>
      </c>
      <c r="B27" s="125">
        <v>1622</v>
      </c>
      <c r="C27" s="125">
        <v>17553</v>
      </c>
      <c r="D27" s="125">
        <v>4608</v>
      </c>
      <c r="E27" s="125">
        <v>908</v>
      </c>
      <c r="F27" s="125">
        <v>10627</v>
      </c>
      <c r="G27" s="125">
        <v>5166</v>
      </c>
      <c r="H27" s="125">
        <v>68</v>
      </c>
      <c r="I27" s="125">
        <v>806</v>
      </c>
      <c r="J27" s="125">
        <v>4214</v>
      </c>
      <c r="K27" s="125">
        <v>67</v>
      </c>
      <c r="L27" s="125">
        <v>640</v>
      </c>
      <c r="M27" s="125">
        <v>5332</v>
      </c>
      <c r="N27" s="125">
        <v>2671</v>
      </c>
      <c r="O27" s="125">
        <v>29750</v>
      </c>
      <c r="P27" s="125">
        <v>4800</v>
      </c>
      <c r="Q27" s="100"/>
      <c r="R27" s="100"/>
    </row>
    <row r="28" spans="1:18" ht="15" customHeight="1">
      <c r="A28" s="7" t="s">
        <v>49</v>
      </c>
      <c r="B28" s="125">
        <v>6091</v>
      </c>
      <c r="C28" s="125">
        <v>557274</v>
      </c>
      <c r="D28" s="125">
        <v>32123</v>
      </c>
      <c r="E28" s="125">
        <v>2650</v>
      </c>
      <c r="F28" s="125">
        <v>117775</v>
      </c>
      <c r="G28" s="125">
        <v>14850</v>
      </c>
      <c r="H28" s="125">
        <v>1045</v>
      </c>
      <c r="I28" s="125">
        <v>12530</v>
      </c>
      <c r="J28" s="125">
        <v>6178</v>
      </c>
      <c r="K28" s="125">
        <v>113</v>
      </c>
      <c r="L28" s="125">
        <v>1903</v>
      </c>
      <c r="M28" s="125">
        <v>10163</v>
      </c>
      <c r="N28" s="125">
        <v>9897</v>
      </c>
      <c r="O28" s="125">
        <v>689685</v>
      </c>
      <c r="P28" s="125">
        <v>19037</v>
      </c>
      <c r="Q28" s="100"/>
      <c r="R28" s="100"/>
    </row>
    <row r="29" spans="1:18" ht="15" customHeight="1">
      <c r="A29" s="7" t="s">
        <v>50</v>
      </c>
      <c r="B29" s="125">
        <v>974</v>
      </c>
      <c r="C29" s="125">
        <v>7397</v>
      </c>
      <c r="D29" s="125">
        <v>2010</v>
      </c>
      <c r="E29" s="125">
        <v>1087</v>
      </c>
      <c r="F29" s="125">
        <v>9752</v>
      </c>
      <c r="G29" s="125">
        <v>3575</v>
      </c>
      <c r="H29" s="125">
        <v>24</v>
      </c>
      <c r="I29" s="125">
        <v>384</v>
      </c>
      <c r="J29" s="125">
        <v>14683</v>
      </c>
      <c r="K29" s="125">
        <v>43</v>
      </c>
      <c r="L29" s="125">
        <v>476</v>
      </c>
      <c r="M29" s="125">
        <v>7737</v>
      </c>
      <c r="N29" s="125">
        <v>2133</v>
      </c>
      <c r="O29" s="125">
        <v>18011</v>
      </c>
      <c r="P29" s="125">
        <v>2706</v>
      </c>
      <c r="Q29" s="100"/>
      <c r="R29" s="100"/>
    </row>
    <row r="30" spans="1:18" ht="15" customHeight="1">
      <c r="A30" s="7" t="s">
        <v>51</v>
      </c>
      <c r="B30" s="125">
        <v>3212</v>
      </c>
      <c r="C30" s="125">
        <v>44406</v>
      </c>
      <c r="D30" s="125">
        <v>8060</v>
      </c>
      <c r="E30" s="125">
        <v>2489</v>
      </c>
      <c r="F30" s="125">
        <v>34510</v>
      </c>
      <c r="G30" s="125">
        <v>11371</v>
      </c>
      <c r="H30" s="125">
        <v>405</v>
      </c>
      <c r="I30" s="125">
        <v>5463</v>
      </c>
      <c r="J30" s="125">
        <v>9837</v>
      </c>
      <c r="K30" s="125">
        <v>205</v>
      </c>
      <c r="L30" s="125">
        <v>2421</v>
      </c>
      <c r="M30" s="125">
        <v>8652</v>
      </c>
      <c r="N30" s="125">
        <v>6308</v>
      </c>
      <c r="O30" s="125">
        <v>86829</v>
      </c>
      <c r="P30" s="125">
        <v>9657</v>
      </c>
      <c r="Q30" s="100"/>
      <c r="R30" s="100"/>
    </row>
    <row r="31" spans="1:18" s="17" customFormat="1" ht="15" customHeight="1">
      <c r="A31" s="12" t="s">
        <v>229</v>
      </c>
      <c r="B31" s="128">
        <v>72544</v>
      </c>
      <c r="C31" s="128">
        <v>1762530</v>
      </c>
      <c r="D31" s="128">
        <v>9361</v>
      </c>
      <c r="E31" s="128">
        <v>41099</v>
      </c>
      <c r="F31" s="128">
        <v>751229</v>
      </c>
      <c r="G31" s="128">
        <v>11036</v>
      </c>
      <c r="H31" s="128">
        <v>8551</v>
      </c>
      <c r="I31" s="128">
        <v>148609</v>
      </c>
      <c r="J31" s="128">
        <v>14402</v>
      </c>
      <c r="K31" s="128">
        <v>6564</v>
      </c>
      <c r="L31" s="128">
        <v>80695</v>
      </c>
      <c r="M31" s="128">
        <v>8473</v>
      </c>
      <c r="N31" s="128">
        <v>128883</v>
      </c>
      <c r="O31" s="128">
        <v>2745789</v>
      </c>
      <c r="P31" s="128">
        <v>10228</v>
      </c>
      <c r="Q31" s="129"/>
      <c r="R31" s="129"/>
    </row>
    <row r="33" ht="15" customHeight="1">
      <c r="A33" s="6" t="s">
        <v>284</v>
      </c>
    </row>
    <row r="34" ht="15" customHeight="1">
      <c r="A34" s="42" t="s">
        <v>281</v>
      </c>
    </row>
    <row r="35" ht="15" customHeight="1">
      <c r="A35" s="6" t="s">
        <v>215</v>
      </c>
    </row>
    <row r="36" ht="15" customHeight="1">
      <c r="A36" s="14" t="s">
        <v>165</v>
      </c>
    </row>
    <row r="38" ht="15" customHeight="1">
      <c r="A38" s="63" t="s">
        <v>232</v>
      </c>
    </row>
  </sheetData>
  <sheetProtection sheet="1" objects="1" scenarios="1"/>
  <mergeCells count="8">
    <mergeCell ref="A1:P1"/>
    <mergeCell ref="A2:P2"/>
    <mergeCell ref="A3:P3"/>
    <mergeCell ref="B8:D8"/>
    <mergeCell ref="E8:G8"/>
    <mergeCell ref="H8:J8"/>
    <mergeCell ref="K8:M8"/>
    <mergeCell ref="N8:P8"/>
  </mergeCells>
  <hyperlinks>
    <hyperlink ref="A38" r:id="rId1" display="© Commonwealth of Australia 2011"/>
  </hyperlinks>
  <printOptions/>
  <pageMargins left="0.7" right="0.7" top="0.75" bottom="0.75" header="0.3" footer="0.3"/>
  <pageSetup horizontalDpi="600" verticalDpi="600" orientation="landscape" paperSize="9" scale="52"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J8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J2"/>
    </sheetView>
  </sheetViews>
  <sheetFormatPr defaultColWidth="9.140625" defaultRowHeight="15" customHeight="1"/>
  <cols>
    <col min="1" max="1" width="21.421875" style="16" customWidth="1"/>
    <col min="2" max="10" width="14.28125" style="16" customWidth="1"/>
    <col min="11" max="16384" width="9.140625" style="16" customWidth="1"/>
  </cols>
  <sheetData>
    <row r="1" spans="1:10" ht="60" customHeight="1">
      <c r="A1" s="152" t="s">
        <v>247</v>
      </c>
      <c r="B1" s="152"/>
      <c r="C1" s="152"/>
      <c r="D1" s="152"/>
      <c r="E1" s="152"/>
      <c r="F1" s="152"/>
      <c r="G1" s="152"/>
      <c r="H1" s="152"/>
      <c r="I1" s="152"/>
      <c r="J1" s="152"/>
    </row>
    <row r="2" spans="1:10" ht="18.75" customHeight="1">
      <c r="A2" s="153" t="s">
        <v>248</v>
      </c>
      <c r="B2" s="153"/>
      <c r="C2" s="153"/>
      <c r="D2" s="153"/>
      <c r="E2" s="153"/>
      <c r="F2" s="153"/>
      <c r="G2" s="153"/>
      <c r="H2" s="153"/>
      <c r="I2" s="153"/>
      <c r="J2" s="153"/>
    </row>
    <row r="3" spans="1:10" ht="15" customHeight="1">
      <c r="A3" s="154" t="s">
        <v>249</v>
      </c>
      <c r="B3" s="154"/>
      <c r="C3" s="154"/>
      <c r="D3" s="154"/>
      <c r="E3" s="154"/>
      <c r="F3" s="154"/>
      <c r="G3" s="154"/>
      <c r="H3" s="154"/>
      <c r="I3" s="154"/>
      <c r="J3" s="154"/>
    </row>
    <row r="4" ht="15" customHeight="1">
      <c r="A4" s="34"/>
    </row>
    <row r="5" ht="18.75" customHeight="1">
      <c r="A5" s="36" t="s">
        <v>203</v>
      </c>
    </row>
    <row r="6" ht="15" customHeight="1">
      <c r="A6" s="36"/>
    </row>
    <row r="7" ht="15" customHeight="1">
      <c r="A7" s="37" t="s">
        <v>268</v>
      </c>
    </row>
    <row r="8" spans="2:10" s="17" customFormat="1" ht="22.5" customHeight="1">
      <c r="B8" s="163" t="s">
        <v>59</v>
      </c>
      <c r="C8" s="163"/>
      <c r="D8" s="163"/>
      <c r="E8" s="163" t="s">
        <v>60</v>
      </c>
      <c r="F8" s="163"/>
      <c r="G8" s="163"/>
      <c r="H8" s="163" t="s">
        <v>0</v>
      </c>
      <c r="I8" s="163"/>
      <c r="J8" s="163"/>
    </row>
    <row r="9" spans="1:10" s="79" customFormat="1" ht="30" customHeight="1">
      <c r="A9" s="85"/>
      <c r="B9" s="76" t="s">
        <v>0</v>
      </c>
      <c r="C9" s="76" t="s">
        <v>135</v>
      </c>
      <c r="D9" s="76" t="s">
        <v>136</v>
      </c>
      <c r="E9" s="76" t="s">
        <v>0</v>
      </c>
      <c r="F9" s="76" t="s">
        <v>135</v>
      </c>
      <c r="G9" s="76" t="s">
        <v>136</v>
      </c>
      <c r="H9" s="76" t="s">
        <v>0</v>
      </c>
      <c r="I9" s="76" t="s">
        <v>135</v>
      </c>
      <c r="J9" s="76" t="s">
        <v>136</v>
      </c>
    </row>
    <row r="10" spans="1:10" s="17" customFormat="1" ht="15" customHeight="1">
      <c r="A10" s="84"/>
      <c r="B10" s="78" t="s">
        <v>74</v>
      </c>
      <c r="C10" s="78" t="s">
        <v>75</v>
      </c>
      <c r="D10" s="78" t="s">
        <v>76</v>
      </c>
      <c r="E10" s="78" t="s">
        <v>74</v>
      </c>
      <c r="F10" s="78" t="s">
        <v>75</v>
      </c>
      <c r="G10" s="78" t="s">
        <v>76</v>
      </c>
      <c r="H10" s="78" t="s">
        <v>74</v>
      </c>
      <c r="I10" s="78" t="s">
        <v>75</v>
      </c>
      <c r="J10" s="78" t="s">
        <v>76</v>
      </c>
    </row>
    <row r="11" spans="1:10" s="17" customFormat="1" ht="15" customHeight="1">
      <c r="A11" s="93" t="s">
        <v>57</v>
      </c>
      <c r="B11" s="109"/>
      <c r="C11" s="109"/>
      <c r="D11" s="109"/>
      <c r="E11" s="109"/>
      <c r="F11" s="109"/>
      <c r="G11" s="109"/>
      <c r="H11" s="109"/>
      <c r="I11" s="109"/>
      <c r="J11" s="109"/>
    </row>
    <row r="12" spans="1:10" s="17" customFormat="1" ht="15" customHeight="1">
      <c r="A12" s="7" t="s">
        <v>55</v>
      </c>
      <c r="B12" s="109"/>
      <c r="C12" s="109"/>
      <c r="D12" s="109"/>
      <c r="E12" s="109"/>
      <c r="F12" s="109"/>
      <c r="G12" s="109"/>
      <c r="H12" s="109"/>
      <c r="I12" s="109"/>
      <c r="J12" s="109"/>
    </row>
    <row r="13" spans="1:10" s="17" customFormat="1" ht="15" customHeight="1">
      <c r="A13" s="2" t="s">
        <v>1</v>
      </c>
      <c r="B13" s="125">
        <v>132538</v>
      </c>
      <c r="C13" s="125">
        <v>10557228</v>
      </c>
      <c r="D13" s="125">
        <v>59126</v>
      </c>
      <c r="E13" s="125">
        <v>72062</v>
      </c>
      <c r="F13" s="125">
        <v>4041458</v>
      </c>
      <c r="G13" s="125">
        <v>49452</v>
      </c>
      <c r="H13" s="125">
        <v>204601</v>
      </c>
      <c r="I13" s="125">
        <v>14598749</v>
      </c>
      <c r="J13" s="125">
        <v>55259</v>
      </c>
    </row>
    <row r="14" spans="1:10" s="17" customFormat="1" ht="15" customHeight="1">
      <c r="A14" s="2" t="s">
        <v>2</v>
      </c>
      <c r="B14" s="125">
        <v>38890</v>
      </c>
      <c r="C14" s="125">
        <v>2300953</v>
      </c>
      <c r="D14" s="125">
        <v>45431</v>
      </c>
      <c r="E14" s="125">
        <v>51071</v>
      </c>
      <c r="F14" s="125">
        <v>1920835</v>
      </c>
      <c r="G14" s="125">
        <v>31804</v>
      </c>
      <c r="H14" s="125">
        <v>89969</v>
      </c>
      <c r="I14" s="125">
        <v>4222181</v>
      </c>
      <c r="J14" s="125">
        <v>37168</v>
      </c>
    </row>
    <row r="15" spans="1:10" s="17" customFormat="1" ht="15" customHeight="1">
      <c r="A15" s="2" t="s">
        <v>3</v>
      </c>
      <c r="B15" s="125">
        <v>10462</v>
      </c>
      <c r="C15" s="125">
        <v>337208</v>
      </c>
      <c r="D15" s="125">
        <v>28111</v>
      </c>
      <c r="E15" s="125">
        <v>1749</v>
      </c>
      <c r="F15" s="125">
        <v>51066</v>
      </c>
      <c r="G15" s="125">
        <v>26296</v>
      </c>
      <c r="H15" s="125">
        <v>12214</v>
      </c>
      <c r="I15" s="125">
        <v>388365</v>
      </c>
      <c r="J15" s="125">
        <v>27899</v>
      </c>
    </row>
    <row r="16" spans="1:10" s="17" customFormat="1" ht="15" customHeight="1">
      <c r="A16" s="20" t="s">
        <v>277</v>
      </c>
      <c r="B16" s="125">
        <v>128</v>
      </c>
      <c r="C16" s="125">
        <v>6226</v>
      </c>
      <c r="D16" s="125">
        <v>42468</v>
      </c>
      <c r="E16" s="125">
        <v>73</v>
      </c>
      <c r="F16" s="125">
        <v>2981</v>
      </c>
      <c r="G16" s="125">
        <v>38974</v>
      </c>
      <c r="H16" s="125">
        <v>195</v>
      </c>
      <c r="I16" s="125">
        <v>8936</v>
      </c>
      <c r="J16" s="125">
        <v>41972</v>
      </c>
    </row>
    <row r="17" spans="1:10" s="17" customFormat="1" ht="15" customHeight="1">
      <c r="A17" s="2" t="s">
        <v>214</v>
      </c>
      <c r="B17" s="125">
        <v>24777</v>
      </c>
      <c r="C17" s="125">
        <v>808528</v>
      </c>
      <c r="D17" s="125">
        <v>32543</v>
      </c>
      <c r="E17" s="125">
        <v>16375</v>
      </c>
      <c r="F17" s="125">
        <v>462963</v>
      </c>
      <c r="G17" s="125">
        <v>27290</v>
      </c>
      <c r="H17" s="125">
        <v>41149</v>
      </c>
      <c r="I17" s="125">
        <v>1271388</v>
      </c>
      <c r="J17" s="125">
        <v>30398</v>
      </c>
    </row>
    <row r="18" spans="1:10" s="21" customFormat="1" ht="15" customHeight="1">
      <c r="A18" s="101" t="s">
        <v>56</v>
      </c>
      <c r="B18" s="127">
        <v>206884</v>
      </c>
      <c r="C18" s="127">
        <v>14015771</v>
      </c>
      <c r="D18" s="127">
        <v>49740</v>
      </c>
      <c r="E18" s="127">
        <v>141368</v>
      </c>
      <c r="F18" s="127">
        <v>6481273</v>
      </c>
      <c r="G18" s="127">
        <v>39228</v>
      </c>
      <c r="H18" s="127">
        <v>348253</v>
      </c>
      <c r="I18" s="127">
        <v>20497059</v>
      </c>
      <c r="J18" s="127">
        <v>45250</v>
      </c>
    </row>
    <row r="19" spans="1:10" s="17" customFormat="1" ht="15" customHeight="1">
      <c r="A19" s="7" t="s">
        <v>6</v>
      </c>
      <c r="B19" s="125"/>
      <c r="C19" s="125"/>
      <c r="D19" s="125"/>
      <c r="E19" s="125"/>
      <c r="F19" s="125"/>
      <c r="G19" s="125"/>
      <c r="H19" s="125"/>
      <c r="I19" s="125"/>
      <c r="J19" s="125"/>
    </row>
    <row r="20" spans="1:10" s="17" customFormat="1" ht="15" customHeight="1">
      <c r="A20" s="2" t="s">
        <v>1</v>
      </c>
      <c r="B20" s="125">
        <v>30841</v>
      </c>
      <c r="C20" s="125">
        <v>1424396</v>
      </c>
      <c r="D20" s="125">
        <v>37622</v>
      </c>
      <c r="E20" s="125">
        <v>48422</v>
      </c>
      <c r="F20" s="125">
        <v>1788073</v>
      </c>
      <c r="G20" s="125">
        <v>30374</v>
      </c>
      <c r="H20" s="125">
        <v>79263</v>
      </c>
      <c r="I20" s="125">
        <v>3212465</v>
      </c>
      <c r="J20" s="125">
        <v>33026</v>
      </c>
    </row>
    <row r="21" spans="1:10" s="17" customFormat="1" ht="15" customHeight="1">
      <c r="A21" s="2" t="s">
        <v>2</v>
      </c>
      <c r="B21" s="125">
        <v>979</v>
      </c>
      <c r="C21" s="125">
        <v>33070</v>
      </c>
      <c r="D21" s="125">
        <v>28502</v>
      </c>
      <c r="E21" s="125">
        <v>1370</v>
      </c>
      <c r="F21" s="125">
        <v>37168</v>
      </c>
      <c r="G21" s="125">
        <v>22030</v>
      </c>
      <c r="H21" s="125">
        <v>2346</v>
      </c>
      <c r="I21" s="125">
        <v>70148</v>
      </c>
      <c r="J21" s="125">
        <v>24412</v>
      </c>
    </row>
    <row r="22" spans="1:10" s="17" customFormat="1" ht="15" customHeight="1">
      <c r="A22" s="2" t="s">
        <v>3</v>
      </c>
      <c r="B22" s="125">
        <v>1094</v>
      </c>
      <c r="C22" s="125">
        <v>33867</v>
      </c>
      <c r="D22" s="125">
        <v>26222</v>
      </c>
      <c r="E22" s="125">
        <v>1283</v>
      </c>
      <c r="F22" s="125">
        <v>35459</v>
      </c>
      <c r="G22" s="125">
        <v>23162</v>
      </c>
      <c r="H22" s="125">
        <v>2377</v>
      </c>
      <c r="I22" s="125">
        <v>69324</v>
      </c>
      <c r="J22" s="125">
        <v>24514</v>
      </c>
    </row>
    <row r="23" spans="1:10" s="17" customFormat="1" ht="15" customHeight="1">
      <c r="A23" s="20" t="s">
        <v>277</v>
      </c>
      <c r="B23" s="125">
        <v>32</v>
      </c>
      <c r="C23" s="125">
        <v>1029</v>
      </c>
      <c r="D23" s="125">
        <v>27315</v>
      </c>
      <c r="E23" s="125">
        <v>29</v>
      </c>
      <c r="F23" s="125">
        <v>923</v>
      </c>
      <c r="G23" s="125">
        <v>29796</v>
      </c>
      <c r="H23" s="125">
        <v>59</v>
      </c>
      <c r="I23" s="125">
        <v>1887</v>
      </c>
      <c r="J23" s="125">
        <v>28937</v>
      </c>
    </row>
    <row r="24" spans="1:10" s="17" customFormat="1" ht="15" customHeight="1">
      <c r="A24" s="2" t="s">
        <v>214</v>
      </c>
      <c r="B24" s="125">
        <v>4614</v>
      </c>
      <c r="C24" s="125">
        <v>159619</v>
      </c>
      <c r="D24" s="125">
        <v>34549</v>
      </c>
      <c r="E24" s="125">
        <v>2617</v>
      </c>
      <c r="F24" s="125">
        <v>70969</v>
      </c>
      <c r="G24" s="125">
        <v>26506</v>
      </c>
      <c r="H24" s="125">
        <v>7232</v>
      </c>
      <c r="I24" s="125">
        <v>230603</v>
      </c>
      <c r="J24" s="125">
        <v>31511</v>
      </c>
    </row>
    <row r="25" spans="1:10" s="21" customFormat="1" ht="15" customHeight="1">
      <c r="A25" s="101" t="s">
        <v>56</v>
      </c>
      <c r="B25" s="127">
        <v>37566</v>
      </c>
      <c r="C25" s="127">
        <v>1652541</v>
      </c>
      <c r="D25" s="127">
        <v>36547</v>
      </c>
      <c r="E25" s="127">
        <v>53748</v>
      </c>
      <c r="F25" s="127">
        <v>1933650</v>
      </c>
      <c r="G25" s="127">
        <v>29677</v>
      </c>
      <c r="H25" s="127">
        <v>91314</v>
      </c>
      <c r="I25" s="127">
        <v>3586212</v>
      </c>
      <c r="J25" s="127">
        <v>32391</v>
      </c>
    </row>
    <row r="26" spans="1:10" s="17" customFormat="1" ht="15" customHeight="1">
      <c r="A26" s="7" t="s">
        <v>4</v>
      </c>
      <c r="B26" s="125"/>
      <c r="C26" s="125"/>
      <c r="D26" s="125"/>
      <c r="E26" s="125"/>
      <c r="F26" s="125"/>
      <c r="G26" s="125"/>
      <c r="H26" s="125"/>
      <c r="I26" s="125"/>
      <c r="J26" s="125"/>
    </row>
    <row r="27" spans="1:10" s="17" customFormat="1" ht="15" customHeight="1">
      <c r="A27" s="2" t="s">
        <v>1</v>
      </c>
      <c r="B27" s="125">
        <v>163375</v>
      </c>
      <c r="C27" s="125">
        <v>11981324</v>
      </c>
      <c r="D27" s="125">
        <v>54508</v>
      </c>
      <c r="E27" s="125">
        <v>120486</v>
      </c>
      <c r="F27" s="125">
        <v>5829616</v>
      </c>
      <c r="G27" s="125">
        <v>41467</v>
      </c>
      <c r="H27" s="125">
        <v>283864</v>
      </c>
      <c r="I27" s="125">
        <v>17811174</v>
      </c>
      <c r="J27" s="125">
        <v>48652</v>
      </c>
    </row>
    <row r="28" spans="1:10" s="17" customFormat="1" ht="15" customHeight="1">
      <c r="A28" s="2" t="s">
        <v>2</v>
      </c>
      <c r="B28" s="125">
        <v>39873</v>
      </c>
      <c r="C28" s="125">
        <v>2334259</v>
      </c>
      <c r="D28" s="125">
        <v>44980</v>
      </c>
      <c r="E28" s="125">
        <v>52444</v>
      </c>
      <c r="F28" s="125">
        <v>1958115</v>
      </c>
      <c r="G28" s="125">
        <v>31509</v>
      </c>
      <c r="H28" s="125">
        <v>92316</v>
      </c>
      <c r="I28" s="125">
        <v>4292325</v>
      </c>
      <c r="J28" s="125">
        <v>36871</v>
      </c>
    </row>
    <row r="29" spans="1:10" s="17" customFormat="1" ht="15" customHeight="1">
      <c r="A29" s="2" t="s">
        <v>3</v>
      </c>
      <c r="B29" s="125">
        <v>11558</v>
      </c>
      <c r="C29" s="125">
        <v>371141</v>
      </c>
      <c r="D29" s="125">
        <v>27998</v>
      </c>
      <c r="E29" s="125">
        <v>3035</v>
      </c>
      <c r="F29" s="125">
        <v>86612</v>
      </c>
      <c r="G29" s="125">
        <v>24925</v>
      </c>
      <c r="H29" s="125">
        <v>14595</v>
      </c>
      <c r="I29" s="125">
        <v>457818</v>
      </c>
      <c r="J29" s="125">
        <v>27312</v>
      </c>
    </row>
    <row r="30" spans="1:10" s="17" customFormat="1" ht="15" customHeight="1">
      <c r="A30" s="20" t="s">
        <v>277</v>
      </c>
      <c r="B30" s="125">
        <v>158</v>
      </c>
      <c r="C30" s="125">
        <v>7197</v>
      </c>
      <c r="D30" s="125">
        <v>40903</v>
      </c>
      <c r="E30" s="125">
        <v>103</v>
      </c>
      <c r="F30" s="125">
        <v>3930</v>
      </c>
      <c r="G30" s="125">
        <v>35950</v>
      </c>
      <c r="H30" s="125">
        <v>253</v>
      </c>
      <c r="I30" s="125">
        <v>10787</v>
      </c>
      <c r="J30" s="125">
        <v>38517</v>
      </c>
    </row>
    <row r="31" spans="1:10" s="17" customFormat="1" ht="15" customHeight="1">
      <c r="A31" s="2" t="s">
        <v>214</v>
      </c>
      <c r="B31" s="125">
        <v>29389</v>
      </c>
      <c r="C31" s="125">
        <v>968081</v>
      </c>
      <c r="D31" s="125">
        <v>32877</v>
      </c>
      <c r="E31" s="125">
        <v>18997</v>
      </c>
      <c r="F31" s="125">
        <v>534070</v>
      </c>
      <c r="G31" s="125">
        <v>27195</v>
      </c>
      <c r="H31" s="125">
        <v>48381</v>
      </c>
      <c r="I31" s="125">
        <v>1501992</v>
      </c>
      <c r="J31" s="125">
        <v>30560</v>
      </c>
    </row>
    <row r="32" spans="1:10" s="21" customFormat="1" ht="15" customHeight="1">
      <c r="A32" s="101" t="s">
        <v>56</v>
      </c>
      <c r="B32" s="127">
        <v>244454</v>
      </c>
      <c r="C32" s="127">
        <v>15668501</v>
      </c>
      <c r="D32" s="127">
        <v>47503</v>
      </c>
      <c r="E32" s="127">
        <v>195118</v>
      </c>
      <c r="F32" s="127">
        <v>8415029</v>
      </c>
      <c r="G32" s="127">
        <v>36504</v>
      </c>
      <c r="H32" s="127">
        <v>439570</v>
      </c>
      <c r="I32" s="127">
        <v>24083416</v>
      </c>
      <c r="J32" s="127">
        <v>42360</v>
      </c>
    </row>
    <row r="33" spans="1:10" s="17" customFormat="1" ht="15" customHeight="1">
      <c r="A33" s="93" t="s">
        <v>58</v>
      </c>
      <c r="B33" s="125"/>
      <c r="C33" s="125"/>
      <c r="D33" s="125"/>
      <c r="E33" s="125"/>
      <c r="F33" s="125"/>
      <c r="G33" s="125"/>
      <c r="H33" s="125"/>
      <c r="I33" s="125"/>
      <c r="J33" s="125"/>
    </row>
    <row r="34" spans="1:10" s="17" customFormat="1" ht="15" customHeight="1">
      <c r="A34" s="7" t="s">
        <v>55</v>
      </c>
      <c r="B34" s="125"/>
      <c r="C34" s="125"/>
      <c r="D34" s="125"/>
      <c r="E34" s="125"/>
      <c r="F34" s="125"/>
      <c r="G34" s="125"/>
      <c r="H34" s="125"/>
      <c r="I34" s="125"/>
      <c r="J34" s="125"/>
    </row>
    <row r="35" spans="1:10" s="17" customFormat="1" ht="15" customHeight="1">
      <c r="A35" s="2" t="s">
        <v>1</v>
      </c>
      <c r="B35" s="125">
        <v>124361</v>
      </c>
      <c r="C35" s="125">
        <v>9400667</v>
      </c>
      <c r="D35" s="125">
        <v>64947</v>
      </c>
      <c r="E35" s="125">
        <v>55059</v>
      </c>
      <c r="F35" s="125">
        <v>3017557</v>
      </c>
      <c r="G35" s="125">
        <v>48748</v>
      </c>
      <c r="H35" s="125">
        <v>179419</v>
      </c>
      <c r="I35" s="125">
        <v>12418177</v>
      </c>
      <c r="J35" s="125">
        <v>59591</v>
      </c>
    </row>
    <row r="36" spans="1:10" s="17" customFormat="1" ht="15" customHeight="1">
      <c r="A36" s="2" t="s">
        <v>2</v>
      </c>
      <c r="B36" s="125">
        <v>72089</v>
      </c>
      <c r="C36" s="125">
        <v>3752252</v>
      </c>
      <c r="D36" s="125">
        <v>41078</v>
      </c>
      <c r="E36" s="125">
        <v>96184</v>
      </c>
      <c r="F36" s="125">
        <v>3149034</v>
      </c>
      <c r="G36" s="125">
        <v>28040</v>
      </c>
      <c r="H36" s="125">
        <v>168271</v>
      </c>
      <c r="I36" s="125">
        <v>6901232</v>
      </c>
      <c r="J36" s="125">
        <v>33057</v>
      </c>
    </row>
    <row r="37" spans="1:10" s="17" customFormat="1" ht="15" customHeight="1">
      <c r="A37" s="2" t="s">
        <v>3</v>
      </c>
      <c r="B37" s="125">
        <v>10252</v>
      </c>
      <c r="C37" s="125">
        <v>368367</v>
      </c>
      <c r="D37" s="125">
        <v>34253</v>
      </c>
      <c r="E37" s="125">
        <v>3784</v>
      </c>
      <c r="F37" s="125">
        <v>115073</v>
      </c>
      <c r="G37" s="125">
        <v>28153</v>
      </c>
      <c r="H37" s="125">
        <v>14036</v>
      </c>
      <c r="I37" s="125">
        <v>483442</v>
      </c>
      <c r="J37" s="125">
        <v>32364</v>
      </c>
    </row>
    <row r="38" spans="1:10" s="17" customFormat="1" ht="15" customHeight="1">
      <c r="A38" s="20" t="s">
        <v>277</v>
      </c>
      <c r="B38" s="125">
        <v>103</v>
      </c>
      <c r="C38" s="125">
        <v>6028</v>
      </c>
      <c r="D38" s="125">
        <v>50759</v>
      </c>
      <c r="E38" s="125">
        <v>132</v>
      </c>
      <c r="F38" s="125">
        <v>5641</v>
      </c>
      <c r="G38" s="125">
        <v>40017</v>
      </c>
      <c r="H38" s="125">
        <v>239</v>
      </c>
      <c r="I38" s="125">
        <v>11872</v>
      </c>
      <c r="J38" s="125">
        <v>43739</v>
      </c>
    </row>
    <row r="39" spans="1:10" s="17" customFormat="1" ht="15" customHeight="1">
      <c r="A39" s="2" t="s">
        <v>214</v>
      </c>
      <c r="B39" s="125">
        <v>312</v>
      </c>
      <c r="C39" s="125">
        <v>10879</v>
      </c>
      <c r="D39" s="125">
        <v>28668</v>
      </c>
      <c r="E39" s="125">
        <v>714</v>
      </c>
      <c r="F39" s="125">
        <v>13720</v>
      </c>
      <c r="G39" s="125">
        <v>15676</v>
      </c>
      <c r="H39" s="125">
        <v>1032</v>
      </c>
      <c r="I39" s="125">
        <v>24744</v>
      </c>
      <c r="J39" s="125">
        <v>17937</v>
      </c>
    </row>
    <row r="40" spans="1:10" s="21" customFormat="1" ht="15" customHeight="1">
      <c r="A40" s="101" t="s">
        <v>56</v>
      </c>
      <c r="B40" s="127">
        <v>207122</v>
      </c>
      <c r="C40" s="127">
        <v>13538393</v>
      </c>
      <c r="D40" s="127">
        <v>52900</v>
      </c>
      <c r="E40" s="127">
        <v>155874</v>
      </c>
      <c r="F40" s="127">
        <v>6301015</v>
      </c>
      <c r="G40" s="127">
        <v>33502</v>
      </c>
      <c r="H40" s="127">
        <v>362997</v>
      </c>
      <c r="I40" s="127">
        <v>19839477</v>
      </c>
      <c r="J40" s="127">
        <v>43086</v>
      </c>
    </row>
    <row r="41" spans="1:10" s="17" customFormat="1" ht="15" customHeight="1">
      <c r="A41" s="7" t="s">
        <v>6</v>
      </c>
      <c r="B41" s="125"/>
      <c r="C41" s="125"/>
      <c r="D41" s="125"/>
      <c r="E41" s="125"/>
      <c r="F41" s="125"/>
      <c r="G41" s="125"/>
      <c r="H41" s="125"/>
      <c r="I41" s="125"/>
      <c r="J41" s="125"/>
    </row>
    <row r="42" spans="1:10" s="17" customFormat="1" ht="15" customHeight="1">
      <c r="A42" s="2" t="s">
        <v>1</v>
      </c>
      <c r="B42" s="125">
        <v>50991</v>
      </c>
      <c r="C42" s="125">
        <v>2645691</v>
      </c>
      <c r="D42" s="125">
        <v>40359</v>
      </c>
      <c r="E42" s="125">
        <v>79643</v>
      </c>
      <c r="F42" s="125">
        <v>2785997</v>
      </c>
      <c r="G42" s="125">
        <v>28624</v>
      </c>
      <c r="H42" s="125">
        <v>130636</v>
      </c>
      <c r="I42" s="125">
        <v>5431761</v>
      </c>
      <c r="J42" s="125">
        <v>32549</v>
      </c>
    </row>
    <row r="43" spans="1:10" s="17" customFormat="1" ht="15" customHeight="1">
      <c r="A43" s="2" t="s">
        <v>2</v>
      </c>
      <c r="B43" s="125">
        <v>9191</v>
      </c>
      <c r="C43" s="125">
        <v>281426</v>
      </c>
      <c r="D43" s="125">
        <v>26310</v>
      </c>
      <c r="E43" s="125">
        <v>9744</v>
      </c>
      <c r="F43" s="125">
        <v>246729</v>
      </c>
      <c r="G43" s="125">
        <v>21188</v>
      </c>
      <c r="H43" s="125">
        <v>18935</v>
      </c>
      <c r="I43" s="125">
        <v>528166</v>
      </c>
      <c r="J43" s="125">
        <v>23488</v>
      </c>
    </row>
    <row r="44" spans="1:10" s="17" customFormat="1" ht="15" customHeight="1">
      <c r="A44" s="2" t="s">
        <v>3</v>
      </c>
      <c r="B44" s="125">
        <v>10037</v>
      </c>
      <c r="C44" s="125">
        <v>333178</v>
      </c>
      <c r="D44" s="125">
        <v>29736</v>
      </c>
      <c r="E44" s="125">
        <v>7704</v>
      </c>
      <c r="F44" s="125">
        <v>208124</v>
      </c>
      <c r="G44" s="125">
        <v>24226</v>
      </c>
      <c r="H44" s="125">
        <v>17740</v>
      </c>
      <c r="I44" s="125">
        <v>541281</v>
      </c>
      <c r="J44" s="125">
        <v>27143</v>
      </c>
    </row>
    <row r="45" spans="1:10" s="17" customFormat="1" ht="15" customHeight="1">
      <c r="A45" s="20" t="s">
        <v>277</v>
      </c>
      <c r="B45" s="125">
        <v>139</v>
      </c>
      <c r="C45" s="125">
        <v>9111</v>
      </c>
      <c r="D45" s="125">
        <v>52321</v>
      </c>
      <c r="E45" s="125">
        <v>108</v>
      </c>
      <c r="F45" s="125">
        <v>3867</v>
      </c>
      <c r="G45" s="125">
        <v>35358</v>
      </c>
      <c r="H45" s="125">
        <v>249</v>
      </c>
      <c r="I45" s="125">
        <v>13122</v>
      </c>
      <c r="J45" s="125">
        <v>40222</v>
      </c>
    </row>
    <row r="46" spans="1:10" s="17" customFormat="1" ht="15" customHeight="1">
      <c r="A46" s="2" t="s">
        <v>214</v>
      </c>
      <c r="B46" s="125">
        <v>12</v>
      </c>
      <c r="C46" s="125">
        <v>297</v>
      </c>
      <c r="D46" s="125">
        <v>24136</v>
      </c>
      <c r="E46" s="125">
        <v>18</v>
      </c>
      <c r="F46" s="125">
        <v>367</v>
      </c>
      <c r="G46" s="125">
        <v>20699</v>
      </c>
      <c r="H46" s="125">
        <v>28</v>
      </c>
      <c r="I46" s="125">
        <v>624</v>
      </c>
      <c r="J46" s="125">
        <v>22291</v>
      </c>
    </row>
    <row r="47" spans="1:10" s="21" customFormat="1" ht="15" customHeight="1">
      <c r="A47" s="101" t="s">
        <v>56</v>
      </c>
      <c r="B47" s="127">
        <v>70376</v>
      </c>
      <c r="C47" s="127">
        <v>3269969</v>
      </c>
      <c r="D47" s="127">
        <v>35922</v>
      </c>
      <c r="E47" s="127">
        <v>97211</v>
      </c>
      <c r="F47" s="127">
        <v>3244925</v>
      </c>
      <c r="G47" s="127">
        <v>27163</v>
      </c>
      <c r="H47" s="127">
        <v>167589</v>
      </c>
      <c r="I47" s="127">
        <v>6514966</v>
      </c>
      <c r="J47" s="127">
        <v>30434</v>
      </c>
    </row>
    <row r="48" spans="1:10" s="17" customFormat="1" ht="15" customHeight="1">
      <c r="A48" s="7" t="s">
        <v>4</v>
      </c>
      <c r="B48" s="125"/>
      <c r="C48" s="125"/>
      <c r="D48" s="125"/>
      <c r="E48" s="125"/>
      <c r="F48" s="125"/>
      <c r="G48" s="125"/>
      <c r="H48" s="125"/>
      <c r="I48" s="125"/>
      <c r="J48" s="125"/>
    </row>
    <row r="49" spans="1:10" s="17" customFormat="1" ht="15" customHeight="1">
      <c r="A49" s="2" t="s">
        <v>1</v>
      </c>
      <c r="B49" s="125">
        <v>175348</v>
      </c>
      <c r="C49" s="125">
        <v>12046093</v>
      </c>
      <c r="D49" s="125">
        <v>57373</v>
      </c>
      <c r="E49" s="125">
        <v>134699</v>
      </c>
      <c r="F49" s="125">
        <v>5803401</v>
      </c>
      <c r="G49" s="125">
        <v>35740</v>
      </c>
      <c r="H49" s="125">
        <v>310053</v>
      </c>
      <c r="I49" s="125">
        <v>17849848</v>
      </c>
      <c r="J49" s="125">
        <v>46711</v>
      </c>
    </row>
    <row r="50" spans="1:10" s="17" customFormat="1" ht="15" customHeight="1">
      <c r="A50" s="2" t="s">
        <v>2</v>
      </c>
      <c r="B50" s="125">
        <v>81282</v>
      </c>
      <c r="C50" s="125">
        <v>4033742</v>
      </c>
      <c r="D50" s="125">
        <v>39154</v>
      </c>
      <c r="E50" s="125">
        <v>105922</v>
      </c>
      <c r="F50" s="125">
        <v>3395583</v>
      </c>
      <c r="G50" s="125">
        <v>27272</v>
      </c>
      <c r="H50" s="125">
        <v>187205</v>
      </c>
      <c r="I50" s="125">
        <v>7429359</v>
      </c>
      <c r="J50" s="125">
        <v>31962</v>
      </c>
    </row>
    <row r="51" spans="1:10" s="17" customFormat="1" ht="15" customHeight="1">
      <c r="A51" s="2" t="s">
        <v>3</v>
      </c>
      <c r="B51" s="125">
        <v>20289</v>
      </c>
      <c r="C51" s="125">
        <v>701546</v>
      </c>
      <c r="D51" s="125">
        <v>32076</v>
      </c>
      <c r="E51" s="125">
        <v>11489</v>
      </c>
      <c r="F51" s="125">
        <v>323227</v>
      </c>
      <c r="G51" s="125">
        <v>25640</v>
      </c>
      <c r="H51" s="125">
        <v>31780</v>
      </c>
      <c r="I51" s="125">
        <v>1024857</v>
      </c>
      <c r="J51" s="125">
        <v>29519</v>
      </c>
    </row>
    <row r="52" spans="1:10" s="17" customFormat="1" ht="15" customHeight="1">
      <c r="A52" s="20" t="s">
        <v>277</v>
      </c>
      <c r="B52" s="125">
        <v>247</v>
      </c>
      <c r="C52" s="125">
        <v>15453</v>
      </c>
      <c r="D52" s="125">
        <v>50997</v>
      </c>
      <c r="E52" s="125">
        <v>240</v>
      </c>
      <c r="F52" s="125">
        <v>9514</v>
      </c>
      <c r="G52" s="125">
        <v>38092</v>
      </c>
      <c r="H52" s="125">
        <v>490</v>
      </c>
      <c r="I52" s="125">
        <v>25098</v>
      </c>
      <c r="J52" s="125">
        <v>42790</v>
      </c>
    </row>
    <row r="53" spans="1:10" s="17" customFormat="1" ht="15" customHeight="1">
      <c r="A53" s="2" t="s">
        <v>214</v>
      </c>
      <c r="B53" s="125">
        <v>329</v>
      </c>
      <c r="C53" s="125">
        <v>11339</v>
      </c>
      <c r="D53" s="125">
        <v>28065</v>
      </c>
      <c r="E53" s="125">
        <v>734</v>
      </c>
      <c r="F53" s="125">
        <v>14124</v>
      </c>
      <c r="G53" s="125">
        <v>15710</v>
      </c>
      <c r="H53" s="125">
        <v>1061</v>
      </c>
      <c r="I53" s="125">
        <v>25389</v>
      </c>
      <c r="J53" s="125">
        <v>18121</v>
      </c>
    </row>
    <row r="54" spans="1:10" s="21" customFormat="1" ht="15" customHeight="1">
      <c r="A54" s="101" t="s">
        <v>56</v>
      </c>
      <c r="B54" s="127">
        <v>277495</v>
      </c>
      <c r="C54" s="127">
        <v>16808180</v>
      </c>
      <c r="D54" s="127">
        <v>48040</v>
      </c>
      <c r="E54" s="127">
        <v>253086</v>
      </c>
      <c r="F54" s="127">
        <v>9545971</v>
      </c>
      <c r="G54" s="127">
        <v>31046</v>
      </c>
      <c r="H54" s="127">
        <v>530582</v>
      </c>
      <c r="I54" s="127">
        <v>26354245</v>
      </c>
      <c r="J54" s="127">
        <v>38723</v>
      </c>
    </row>
    <row r="55" spans="1:10" s="17" customFormat="1" ht="15" customHeight="1">
      <c r="A55" s="93" t="s">
        <v>4</v>
      </c>
      <c r="B55" s="125"/>
      <c r="C55" s="125"/>
      <c r="D55" s="125"/>
      <c r="E55" s="125"/>
      <c r="F55" s="125"/>
      <c r="G55" s="125"/>
      <c r="H55" s="125"/>
      <c r="I55" s="125"/>
      <c r="J55" s="125"/>
    </row>
    <row r="56" spans="1:10" ht="15" customHeight="1">
      <c r="A56" s="7" t="s">
        <v>55</v>
      </c>
      <c r="B56" s="125"/>
      <c r="C56" s="125"/>
      <c r="D56" s="125"/>
      <c r="E56" s="125"/>
      <c r="F56" s="125"/>
      <c r="G56" s="125"/>
      <c r="H56" s="125"/>
      <c r="I56" s="125"/>
      <c r="J56" s="125"/>
    </row>
    <row r="57" spans="1:10" ht="15" customHeight="1">
      <c r="A57" s="2" t="s">
        <v>1</v>
      </c>
      <c r="B57" s="125">
        <v>256894</v>
      </c>
      <c r="C57" s="125">
        <v>19957507</v>
      </c>
      <c r="D57" s="125">
        <v>61745</v>
      </c>
      <c r="E57" s="125">
        <v>127117</v>
      </c>
      <c r="F57" s="125">
        <v>7058794</v>
      </c>
      <c r="G57" s="125">
        <v>49207</v>
      </c>
      <c r="H57" s="125">
        <v>384018</v>
      </c>
      <c r="I57" s="125">
        <v>27016786</v>
      </c>
      <c r="J57" s="125">
        <v>57078</v>
      </c>
    </row>
    <row r="58" spans="1:10" ht="15" customHeight="1">
      <c r="A58" s="2" t="s">
        <v>2</v>
      </c>
      <c r="B58" s="125">
        <v>110982</v>
      </c>
      <c r="C58" s="125">
        <v>6053380</v>
      </c>
      <c r="D58" s="125">
        <v>42613</v>
      </c>
      <c r="E58" s="125">
        <v>147252</v>
      </c>
      <c r="F58" s="125">
        <v>5069776</v>
      </c>
      <c r="G58" s="125">
        <v>29350</v>
      </c>
      <c r="H58" s="125">
        <v>258236</v>
      </c>
      <c r="I58" s="125">
        <v>11123227</v>
      </c>
      <c r="J58" s="125">
        <v>34506</v>
      </c>
    </row>
    <row r="59" spans="1:10" ht="15" customHeight="1">
      <c r="A59" s="2" t="s">
        <v>3</v>
      </c>
      <c r="B59" s="125">
        <v>20721</v>
      </c>
      <c r="C59" s="125">
        <v>705811</v>
      </c>
      <c r="D59" s="125">
        <v>31198</v>
      </c>
      <c r="E59" s="125">
        <v>5538</v>
      </c>
      <c r="F59" s="125">
        <v>166287</v>
      </c>
      <c r="G59" s="125">
        <v>27597</v>
      </c>
      <c r="H59" s="125">
        <v>26253</v>
      </c>
      <c r="I59" s="125">
        <v>871907</v>
      </c>
      <c r="J59" s="125">
        <v>30272</v>
      </c>
    </row>
    <row r="60" spans="1:10" s="21" customFormat="1" ht="15" customHeight="1">
      <c r="A60" s="20" t="s">
        <v>277</v>
      </c>
      <c r="B60" s="125">
        <v>232</v>
      </c>
      <c r="C60" s="125">
        <v>12327</v>
      </c>
      <c r="D60" s="125">
        <v>44897</v>
      </c>
      <c r="E60" s="125">
        <v>202</v>
      </c>
      <c r="F60" s="125">
        <v>8500</v>
      </c>
      <c r="G60" s="125">
        <v>39744</v>
      </c>
      <c r="H60" s="125">
        <v>436</v>
      </c>
      <c r="I60" s="125">
        <v>20900</v>
      </c>
      <c r="J60" s="125">
        <v>43078</v>
      </c>
    </row>
    <row r="61" spans="1:10" s="21" customFormat="1" ht="15" customHeight="1">
      <c r="A61" s="2" t="s">
        <v>214</v>
      </c>
      <c r="B61" s="125">
        <v>25089</v>
      </c>
      <c r="C61" s="125">
        <v>819409</v>
      </c>
      <c r="D61" s="125">
        <v>32521</v>
      </c>
      <c r="E61" s="125">
        <v>17093</v>
      </c>
      <c r="F61" s="125">
        <v>476778</v>
      </c>
      <c r="G61" s="125">
        <v>26797</v>
      </c>
      <c r="H61" s="125">
        <v>42180</v>
      </c>
      <c r="I61" s="125">
        <v>1296122</v>
      </c>
      <c r="J61" s="125">
        <v>30123</v>
      </c>
    </row>
    <row r="62" spans="1:10" s="21" customFormat="1" ht="15" customHeight="1">
      <c r="A62" s="101" t="s">
        <v>56</v>
      </c>
      <c r="B62" s="127">
        <v>414007</v>
      </c>
      <c r="C62" s="127">
        <v>27554228</v>
      </c>
      <c r="D62" s="127">
        <v>51146</v>
      </c>
      <c r="E62" s="127">
        <v>297244</v>
      </c>
      <c r="F62" s="127">
        <v>12782382</v>
      </c>
      <c r="G62" s="127">
        <v>36263</v>
      </c>
      <c r="H62" s="127">
        <v>711245</v>
      </c>
      <c r="I62" s="127">
        <v>40336254</v>
      </c>
      <c r="J62" s="127">
        <v>44262</v>
      </c>
    </row>
    <row r="63" spans="1:10" ht="15" customHeight="1">
      <c r="A63" s="7" t="s">
        <v>6</v>
      </c>
      <c r="B63" s="125"/>
      <c r="C63" s="125"/>
      <c r="D63" s="125"/>
      <c r="E63" s="125"/>
      <c r="F63" s="125"/>
      <c r="G63" s="125"/>
      <c r="H63" s="125"/>
      <c r="I63" s="125"/>
      <c r="J63" s="125"/>
    </row>
    <row r="64" spans="1:10" ht="15" customHeight="1">
      <c r="A64" s="2" t="s">
        <v>1</v>
      </c>
      <c r="B64" s="125">
        <v>81829</v>
      </c>
      <c r="C64" s="125">
        <v>4069935</v>
      </c>
      <c r="D64" s="125">
        <v>39127</v>
      </c>
      <c r="E64" s="125">
        <v>128063</v>
      </c>
      <c r="F64" s="125">
        <v>4573999</v>
      </c>
      <c r="G64" s="125">
        <v>29332</v>
      </c>
      <c r="H64" s="125">
        <v>209900</v>
      </c>
      <c r="I64" s="125">
        <v>8644265</v>
      </c>
      <c r="J64" s="125">
        <v>32751</v>
      </c>
    </row>
    <row r="65" spans="1:10" ht="15" customHeight="1">
      <c r="A65" s="2" t="s">
        <v>2</v>
      </c>
      <c r="B65" s="125">
        <v>10173</v>
      </c>
      <c r="C65" s="125">
        <v>314588</v>
      </c>
      <c r="D65" s="125">
        <v>26521</v>
      </c>
      <c r="E65" s="125">
        <v>11112</v>
      </c>
      <c r="F65" s="125">
        <v>283846</v>
      </c>
      <c r="G65" s="125">
        <v>21277</v>
      </c>
      <c r="H65" s="125">
        <v>21287</v>
      </c>
      <c r="I65" s="125">
        <v>598488</v>
      </c>
      <c r="J65" s="125">
        <v>23580</v>
      </c>
    </row>
    <row r="66" spans="1:10" ht="15" customHeight="1">
      <c r="A66" s="2" t="s">
        <v>3</v>
      </c>
      <c r="B66" s="125">
        <v>11128</v>
      </c>
      <c r="C66" s="125">
        <v>366949</v>
      </c>
      <c r="D66" s="125">
        <v>29486</v>
      </c>
      <c r="E66" s="125">
        <v>8988</v>
      </c>
      <c r="F66" s="125">
        <v>243610</v>
      </c>
      <c r="G66" s="125">
        <v>24077</v>
      </c>
      <c r="H66" s="125">
        <v>20118</v>
      </c>
      <c r="I66" s="125">
        <v>610637</v>
      </c>
      <c r="J66" s="125">
        <v>26864</v>
      </c>
    </row>
    <row r="67" spans="1:10" s="21" customFormat="1" ht="15" customHeight="1">
      <c r="A67" s="20" t="s">
        <v>277</v>
      </c>
      <c r="B67" s="125">
        <v>170</v>
      </c>
      <c r="C67" s="125">
        <v>10180</v>
      </c>
      <c r="D67" s="125">
        <v>46328</v>
      </c>
      <c r="E67" s="125">
        <v>140</v>
      </c>
      <c r="F67" s="125">
        <v>4892</v>
      </c>
      <c r="G67" s="125">
        <v>33763</v>
      </c>
      <c r="H67" s="125">
        <v>309</v>
      </c>
      <c r="I67" s="125">
        <v>15062</v>
      </c>
      <c r="J67" s="125">
        <v>38946</v>
      </c>
    </row>
    <row r="68" spans="1:10" s="21" customFormat="1" ht="15" customHeight="1">
      <c r="A68" s="2" t="s">
        <v>214</v>
      </c>
      <c r="B68" s="125">
        <v>4629</v>
      </c>
      <c r="C68" s="125">
        <v>160011</v>
      </c>
      <c r="D68" s="125">
        <v>34542</v>
      </c>
      <c r="E68" s="125">
        <v>2640</v>
      </c>
      <c r="F68" s="125">
        <v>71478</v>
      </c>
      <c r="G68" s="125">
        <v>26428</v>
      </c>
      <c r="H68" s="125">
        <v>7260</v>
      </c>
      <c r="I68" s="125">
        <v>231208</v>
      </c>
      <c r="J68" s="125">
        <v>31453</v>
      </c>
    </row>
    <row r="69" spans="1:10" s="21" customFormat="1" ht="15" customHeight="1">
      <c r="A69" s="101" t="s">
        <v>56</v>
      </c>
      <c r="B69" s="127">
        <v>107942</v>
      </c>
      <c r="C69" s="127">
        <v>4922505</v>
      </c>
      <c r="D69" s="127">
        <v>36178</v>
      </c>
      <c r="E69" s="127">
        <v>150958</v>
      </c>
      <c r="F69" s="127">
        <v>5178536</v>
      </c>
      <c r="G69" s="127">
        <v>28135</v>
      </c>
      <c r="H69" s="127">
        <v>258902</v>
      </c>
      <c r="I69" s="127">
        <v>10101139</v>
      </c>
      <c r="J69" s="127">
        <v>31183</v>
      </c>
    </row>
    <row r="70" spans="1:10" ht="15" customHeight="1">
      <c r="A70" s="7" t="s">
        <v>4</v>
      </c>
      <c r="B70" s="125"/>
      <c r="C70" s="125"/>
      <c r="D70" s="125"/>
      <c r="E70" s="125"/>
      <c r="F70" s="125"/>
      <c r="G70" s="125"/>
      <c r="H70" s="125"/>
      <c r="I70" s="125"/>
      <c r="J70" s="125"/>
    </row>
    <row r="71" spans="1:10" ht="15" customHeight="1">
      <c r="A71" s="2" t="s">
        <v>1</v>
      </c>
      <c r="B71" s="125">
        <v>338727</v>
      </c>
      <c r="C71" s="125">
        <v>24027704</v>
      </c>
      <c r="D71" s="125">
        <v>55823</v>
      </c>
      <c r="E71" s="125">
        <v>255184</v>
      </c>
      <c r="F71" s="125">
        <v>11632966</v>
      </c>
      <c r="G71" s="125">
        <v>38522</v>
      </c>
      <c r="H71" s="125">
        <v>593914</v>
      </c>
      <c r="I71" s="125">
        <v>35660847</v>
      </c>
      <c r="J71" s="125">
        <v>47756</v>
      </c>
    </row>
    <row r="72" spans="1:10" ht="15" customHeight="1">
      <c r="A72" s="2" t="s">
        <v>2</v>
      </c>
      <c r="B72" s="125">
        <v>121154</v>
      </c>
      <c r="C72" s="125">
        <v>6367939</v>
      </c>
      <c r="D72" s="125">
        <v>41019</v>
      </c>
      <c r="E72" s="125">
        <v>158369</v>
      </c>
      <c r="F72" s="125">
        <v>5353793</v>
      </c>
      <c r="G72" s="125">
        <v>28670</v>
      </c>
      <c r="H72" s="125">
        <v>279524</v>
      </c>
      <c r="I72" s="125">
        <v>11721801</v>
      </c>
      <c r="J72" s="125">
        <v>33552</v>
      </c>
    </row>
    <row r="73" spans="1:10" ht="15" customHeight="1">
      <c r="A73" s="2" t="s">
        <v>3</v>
      </c>
      <c r="B73" s="125">
        <v>31847</v>
      </c>
      <c r="C73" s="125">
        <v>1072690</v>
      </c>
      <c r="D73" s="125">
        <v>30594</v>
      </c>
      <c r="E73" s="125">
        <v>14523</v>
      </c>
      <c r="F73" s="125">
        <v>409810</v>
      </c>
      <c r="G73" s="125">
        <v>25500</v>
      </c>
      <c r="H73" s="125">
        <v>46368</v>
      </c>
      <c r="I73" s="125">
        <v>1482452</v>
      </c>
      <c r="J73" s="125">
        <v>28854</v>
      </c>
    </row>
    <row r="74" spans="1:10" s="17" customFormat="1" ht="15" customHeight="1">
      <c r="A74" s="20" t="s">
        <v>277</v>
      </c>
      <c r="B74" s="125">
        <v>403</v>
      </c>
      <c r="C74" s="125">
        <v>22570</v>
      </c>
      <c r="D74" s="125">
        <v>45553</v>
      </c>
      <c r="E74" s="125">
        <v>344</v>
      </c>
      <c r="F74" s="125">
        <v>13487</v>
      </c>
      <c r="G74" s="125">
        <v>37704</v>
      </c>
      <c r="H74" s="125">
        <v>746</v>
      </c>
      <c r="I74" s="125">
        <v>36010</v>
      </c>
      <c r="J74" s="125">
        <v>40998</v>
      </c>
    </row>
    <row r="75" spans="1:10" s="17" customFormat="1" ht="15" customHeight="1">
      <c r="A75" s="2" t="s">
        <v>214</v>
      </c>
      <c r="B75" s="125">
        <v>29712</v>
      </c>
      <c r="C75" s="125">
        <v>979218</v>
      </c>
      <c r="D75" s="125">
        <v>32853</v>
      </c>
      <c r="E75" s="125">
        <v>19728</v>
      </c>
      <c r="F75" s="125">
        <v>548119</v>
      </c>
      <c r="G75" s="125">
        <v>26768</v>
      </c>
      <c r="H75" s="125">
        <v>49443</v>
      </c>
      <c r="I75" s="125">
        <v>1527426</v>
      </c>
      <c r="J75" s="125">
        <v>30312</v>
      </c>
    </row>
    <row r="76" spans="1:10" s="17" customFormat="1" ht="15" customHeight="1">
      <c r="A76" s="102" t="s">
        <v>56</v>
      </c>
      <c r="B76" s="128">
        <v>521947</v>
      </c>
      <c r="C76" s="128">
        <v>32476546</v>
      </c>
      <c r="D76" s="128">
        <v>47749</v>
      </c>
      <c r="E76" s="128">
        <v>448201</v>
      </c>
      <c r="F76" s="128">
        <v>17960875</v>
      </c>
      <c r="G76" s="128">
        <v>33460</v>
      </c>
      <c r="H76" s="128">
        <v>970148</v>
      </c>
      <c r="I76" s="128">
        <v>50437442</v>
      </c>
      <c r="J76" s="128">
        <v>40471</v>
      </c>
    </row>
    <row r="77" ht="15" customHeight="1">
      <c r="A77" s="6"/>
    </row>
    <row r="78" ht="15" customHeight="1">
      <c r="A78" s="6" t="s">
        <v>286</v>
      </c>
    </row>
    <row r="79" ht="15" customHeight="1">
      <c r="A79" s="6" t="s">
        <v>215</v>
      </c>
    </row>
    <row r="80" ht="15" customHeight="1">
      <c r="A80" s="14" t="s">
        <v>165</v>
      </c>
    </row>
    <row r="82" ht="15" customHeight="1">
      <c r="A82" s="63" t="s">
        <v>232</v>
      </c>
    </row>
  </sheetData>
  <sheetProtection sheet="1" objects="1" scenarios="1"/>
  <mergeCells count="6">
    <mergeCell ref="B8:D8"/>
    <mergeCell ref="E8:G8"/>
    <mergeCell ref="H8:J8"/>
    <mergeCell ref="A1:J1"/>
    <mergeCell ref="A2:J2"/>
    <mergeCell ref="A3:J3"/>
  </mergeCells>
  <hyperlinks>
    <hyperlink ref="A82" r:id="rId1" display="© Commonwealth of Australia 2011"/>
  </hyperlinks>
  <printOptions/>
  <pageMargins left="0.7" right="0.7" top="0.75" bottom="0.75" header="0.3" footer="0.3"/>
  <pageSetup fitToWidth="0" fitToHeight="1" horizontalDpi="600" verticalDpi="600" orientation="portrait" paperSize="9" scale="5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72"/>
  <sheetViews>
    <sheetView zoomScalePageLayoutView="0" workbookViewId="0" topLeftCell="A1">
      <pane ySplit="5" topLeftCell="A6" activePane="bottomLeft" state="frozen"/>
      <selection pane="topLeft" activeCell="A1" sqref="A1"/>
      <selection pane="bottomLeft" activeCell="A2" sqref="A2:D2"/>
    </sheetView>
  </sheetViews>
  <sheetFormatPr defaultColWidth="9.140625" defaultRowHeight="15" customHeight="1"/>
  <cols>
    <col min="1" max="1" width="29.57421875" style="1" customWidth="1"/>
    <col min="2" max="2" width="113.140625" style="1" customWidth="1"/>
    <col min="3" max="16384" width="9.140625" style="1" customWidth="1"/>
  </cols>
  <sheetData>
    <row r="1" spans="1:37" s="91" customFormat="1" ht="60" customHeight="1">
      <c r="A1" s="152" t="s">
        <v>247</v>
      </c>
      <c r="B1" s="152"/>
      <c r="C1" s="152"/>
      <c r="D1" s="15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 ht="18.75" customHeight="1">
      <c r="A2" s="153" t="s">
        <v>248</v>
      </c>
      <c r="B2" s="153"/>
      <c r="C2" s="153"/>
      <c r="D2" s="153"/>
    </row>
    <row r="3" spans="1:4" ht="15" customHeight="1">
      <c r="A3" s="154" t="s">
        <v>249</v>
      </c>
      <c r="B3" s="154"/>
      <c r="C3" s="154"/>
      <c r="D3" s="154"/>
    </row>
    <row r="4" spans="1:4" ht="15" customHeight="1">
      <c r="A4" s="34"/>
      <c r="B4" s="35"/>
      <c r="C4" s="35"/>
      <c r="D4" s="35"/>
    </row>
    <row r="5" ht="19.5" customHeight="1">
      <c r="A5" s="36" t="s">
        <v>203</v>
      </c>
    </row>
    <row r="6" ht="15" customHeight="1">
      <c r="A6" s="33"/>
    </row>
    <row r="7" ht="15" customHeight="1">
      <c r="A7" s="18" t="s">
        <v>161</v>
      </c>
    </row>
    <row r="8" spans="1:2" ht="15" customHeight="1">
      <c r="A8" s="1" t="s">
        <v>174</v>
      </c>
      <c r="B8" s="1" t="s">
        <v>301</v>
      </c>
    </row>
    <row r="9" ht="15" customHeight="1">
      <c r="A9" s="18"/>
    </row>
    <row r="10" spans="1:2" ht="15" customHeight="1">
      <c r="A10" s="1" t="s">
        <v>149</v>
      </c>
      <c r="B10" s="1" t="s">
        <v>148</v>
      </c>
    </row>
    <row r="12" spans="1:2" ht="15" customHeight="1">
      <c r="A12" s="1" t="s">
        <v>142</v>
      </c>
      <c r="B12" s="1" t="s">
        <v>140</v>
      </c>
    </row>
    <row r="14" spans="1:2" ht="22.5">
      <c r="A14" s="50" t="s">
        <v>194</v>
      </c>
      <c r="B14" s="1" t="s">
        <v>141</v>
      </c>
    </row>
    <row r="15" ht="15" customHeight="1">
      <c r="B15" s="1" t="s">
        <v>105</v>
      </c>
    </row>
    <row r="17" spans="1:2" ht="15" customHeight="1">
      <c r="A17" s="1" t="s">
        <v>155</v>
      </c>
      <c r="B17" s="1" t="s">
        <v>156</v>
      </c>
    </row>
    <row r="18" ht="22.5">
      <c r="B18" s="50" t="s">
        <v>157</v>
      </c>
    </row>
    <row r="19" ht="15" customHeight="1">
      <c r="B19" s="1" t="s">
        <v>158</v>
      </c>
    </row>
    <row r="20" ht="15" customHeight="1">
      <c r="B20" s="1" t="s">
        <v>159</v>
      </c>
    </row>
    <row r="21" ht="15" customHeight="1">
      <c r="B21" s="1" t="s">
        <v>302</v>
      </c>
    </row>
    <row r="22" ht="15" customHeight="1">
      <c r="B22" s="1" t="s">
        <v>303</v>
      </c>
    </row>
    <row r="24" spans="1:2" ht="15" customHeight="1">
      <c r="A24" s="1" t="s">
        <v>106</v>
      </c>
      <c r="B24" s="1" t="s">
        <v>77</v>
      </c>
    </row>
    <row r="25" ht="15" customHeight="1">
      <c r="B25" s="19" t="s">
        <v>82</v>
      </c>
    </row>
    <row r="26" ht="15" customHeight="1">
      <c r="B26" s="19" t="s">
        <v>83</v>
      </c>
    </row>
    <row r="27" ht="15" customHeight="1">
      <c r="B27" s="19" t="s">
        <v>84</v>
      </c>
    </row>
    <row r="28" ht="15" customHeight="1">
      <c r="B28" s="19" t="s">
        <v>85</v>
      </c>
    </row>
    <row r="29" ht="15" customHeight="1">
      <c r="B29" s="19" t="s">
        <v>86</v>
      </c>
    </row>
    <row r="30" ht="15" customHeight="1">
      <c r="B30" s="19" t="s">
        <v>87</v>
      </c>
    </row>
    <row r="31" ht="15" customHeight="1">
      <c r="B31" s="19" t="s">
        <v>233</v>
      </c>
    </row>
    <row r="32" ht="15" customHeight="1">
      <c r="B32" s="19" t="s">
        <v>234</v>
      </c>
    </row>
    <row r="33" ht="15" customHeight="1">
      <c r="B33" s="19" t="s">
        <v>235</v>
      </c>
    </row>
    <row r="34" ht="15" customHeight="1">
      <c r="B34" s="19" t="s">
        <v>236</v>
      </c>
    </row>
    <row r="35" ht="15" customHeight="1">
      <c r="B35" s="19"/>
    </row>
    <row r="36" spans="1:2" ht="15" customHeight="1">
      <c r="A36" s="1" t="s">
        <v>109</v>
      </c>
      <c r="B36" s="1" t="s">
        <v>78</v>
      </c>
    </row>
    <row r="37" ht="15" customHeight="1">
      <c r="B37" s="19" t="s">
        <v>88</v>
      </c>
    </row>
    <row r="38" ht="15" customHeight="1">
      <c r="B38" s="19" t="s">
        <v>89</v>
      </c>
    </row>
    <row r="39" ht="15" customHeight="1">
      <c r="B39" s="19" t="s">
        <v>90</v>
      </c>
    </row>
    <row r="40" ht="15" customHeight="1">
      <c r="B40" s="19" t="s">
        <v>91</v>
      </c>
    </row>
    <row r="41" ht="15" customHeight="1">
      <c r="B41" s="19" t="s">
        <v>92</v>
      </c>
    </row>
    <row r="42" ht="15" customHeight="1">
      <c r="B42" s="19" t="s">
        <v>93</v>
      </c>
    </row>
    <row r="44" spans="1:2" ht="15" customHeight="1">
      <c r="A44" s="1" t="s">
        <v>143</v>
      </c>
      <c r="B44" s="1" t="s">
        <v>79</v>
      </c>
    </row>
    <row r="45" ht="15" customHeight="1">
      <c r="B45" s="19" t="s">
        <v>94</v>
      </c>
    </row>
    <row r="46" ht="15" customHeight="1">
      <c r="B46" s="19" t="s">
        <v>95</v>
      </c>
    </row>
    <row r="47" ht="15" customHeight="1">
      <c r="B47" s="19" t="s">
        <v>96</v>
      </c>
    </row>
    <row r="48" ht="15" customHeight="1">
      <c r="B48" s="19" t="s">
        <v>97</v>
      </c>
    </row>
    <row r="49" ht="15" customHeight="1">
      <c r="B49" s="19" t="s">
        <v>98</v>
      </c>
    </row>
    <row r="50" ht="15" customHeight="1">
      <c r="B50" s="19" t="s">
        <v>240</v>
      </c>
    </row>
    <row r="51" ht="15" customHeight="1">
      <c r="B51" s="19" t="s">
        <v>237</v>
      </c>
    </row>
    <row r="52" ht="15" customHeight="1">
      <c r="B52" s="19" t="s">
        <v>238</v>
      </c>
    </row>
    <row r="53" ht="15" customHeight="1">
      <c r="B53" s="19" t="s">
        <v>239</v>
      </c>
    </row>
    <row r="54" ht="15" customHeight="1">
      <c r="C54" s="19"/>
    </row>
    <row r="55" spans="1:2" ht="15" customHeight="1">
      <c r="A55" s="1" t="s">
        <v>144</v>
      </c>
      <c r="B55" s="1" t="s">
        <v>80</v>
      </c>
    </row>
    <row r="56" ht="15" customHeight="1">
      <c r="B56" s="19" t="s">
        <v>99</v>
      </c>
    </row>
    <row r="57" ht="15" customHeight="1">
      <c r="B57" s="19" t="s">
        <v>241</v>
      </c>
    </row>
    <row r="58" ht="15" customHeight="1">
      <c r="B58" s="19" t="s">
        <v>242</v>
      </c>
    </row>
    <row r="59" ht="15" customHeight="1">
      <c r="B59" s="19" t="s">
        <v>243</v>
      </c>
    </row>
    <row r="60" ht="15" customHeight="1">
      <c r="B60" s="47" t="s">
        <v>153</v>
      </c>
    </row>
    <row r="61" spans="1:13" ht="33.75">
      <c r="A61" s="47" t="s">
        <v>127</v>
      </c>
      <c r="B61" s="47" t="s">
        <v>126</v>
      </c>
      <c r="C61" s="14"/>
      <c r="D61" s="14"/>
      <c r="E61" s="14"/>
      <c r="F61" s="14"/>
      <c r="G61" s="14"/>
      <c r="H61" s="14"/>
      <c r="I61" s="14"/>
      <c r="J61" s="14"/>
      <c r="K61" s="14"/>
      <c r="L61" s="14"/>
      <c r="M61" s="14"/>
    </row>
    <row r="62" ht="15" customHeight="1">
      <c r="C62" s="19"/>
    </row>
    <row r="63" spans="1:2" ht="15" customHeight="1">
      <c r="A63" s="1" t="s">
        <v>145</v>
      </c>
      <c r="B63" s="1" t="s">
        <v>81</v>
      </c>
    </row>
    <row r="64" ht="15" customHeight="1">
      <c r="B64" s="19" t="s">
        <v>100</v>
      </c>
    </row>
    <row r="65" ht="15" customHeight="1">
      <c r="B65" s="19" t="s">
        <v>101</v>
      </c>
    </row>
    <row r="66" ht="15" customHeight="1">
      <c r="B66" s="19" t="s">
        <v>102</v>
      </c>
    </row>
    <row r="67" ht="15" customHeight="1">
      <c r="B67" s="19" t="s">
        <v>103</v>
      </c>
    </row>
    <row r="68" ht="15" customHeight="1">
      <c r="B68" s="19" t="s">
        <v>104</v>
      </c>
    </row>
    <row r="70" spans="1:2" ht="56.25">
      <c r="A70" s="52" t="s">
        <v>160</v>
      </c>
      <c r="B70" s="50" t="s">
        <v>231</v>
      </c>
    </row>
    <row r="72" ht="15" customHeight="1">
      <c r="A72" s="63" t="s">
        <v>232</v>
      </c>
    </row>
  </sheetData>
  <sheetProtection sheet="1" objects="1" scenarios="1"/>
  <mergeCells count="3">
    <mergeCell ref="A1:D1"/>
    <mergeCell ref="A2:D2"/>
    <mergeCell ref="A3:D3"/>
  </mergeCells>
  <hyperlinks>
    <hyperlink ref="A72" r:id="rId1" display="© Commonwealth of Australia 2011"/>
  </hyperlinks>
  <printOptions/>
  <pageMargins left="0.7" right="0.7" top="0.75" bottom="0.75" header="0.3" footer="0.3"/>
  <pageSetup fitToHeight="0" fitToWidth="1" horizontalDpi="600" verticalDpi="600" orientation="portrait" paperSize="9" scale="61" r:id="rId3"/>
  <drawing r:id="rId2"/>
</worksheet>
</file>

<file path=xl/worksheets/sheet20.xml><?xml version="1.0" encoding="utf-8"?>
<worksheet xmlns="http://schemas.openxmlformats.org/spreadsheetml/2006/main" xmlns:r="http://schemas.openxmlformats.org/officeDocument/2006/relationships">
  <dimension ref="A1:F7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F2"/>
    </sheetView>
  </sheetViews>
  <sheetFormatPr defaultColWidth="9.140625" defaultRowHeight="15" customHeight="1"/>
  <cols>
    <col min="1" max="1" width="35.7109375" style="16" customWidth="1"/>
    <col min="2" max="4" width="21.421875" style="49" customWidth="1"/>
    <col min="5" max="16384" width="9.140625" style="16" customWidth="1"/>
  </cols>
  <sheetData>
    <row r="1" spans="1:6" ht="60" customHeight="1">
      <c r="A1" s="152" t="s">
        <v>247</v>
      </c>
      <c r="B1" s="152"/>
      <c r="C1" s="152"/>
      <c r="D1" s="152"/>
      <c r="E1" s="152"/>
      <c r="F1" s="152"/>
    </row>
    <row r="2" spans="1:6" ht="18.75" customHeight="1">
      <c r="A2" s="153" t="s">
        <v>248</v>
      </c>
      <c r="B2" s="153"/>
      <c r="C2" s="153"/>
      <c r="D2" s="153"/>
      <c r="E2" s="153"/>
      <c r="F2" s="153"/>
    </row>
    <row r="3" spans="1:6" ht="15" customHeight="1">
      <c r="A3" s="154" t="s">
        <v>249</v>
      </c>
      <c r="B3" s="154"/>
      <c r="C3" s="154"/>
      <c r="D3" s="154"/>
      <c r="E3" s="154"/>
      <c r="F3" s="154"/>
    </row>
    <row r="4" ht="15" customHeight="1">
      <c r="A4" s="34"/>
    </row>
    <row r="5" ht="18.75" customHeight="1">
      <c r="A5" s="36" t="s">
        <v>203</v>
      </c>
    </row>
    <row r="6" ht="15" customHeight="1">
      <c r="A6" s="36"/>
    </row>
    <row r="7" ht="15" customHeight="1">
      <c r="A7" s="38" t="s">
        <v>305</v>
      </c>
    </row>
    <row r="8" spans="1:4" s="79" customFormat="1" ht="22.5" customHeight="1">
      <c r="A8" s="85"/>
      <c r="B8" s="76" t="s">
        <v>0</v>
      </c>
      <c r="C8" s="76" t="s">
        <v>135</v>
      </c>
      <c r="D8" s="76" t="s">
        <v>136</v>
      </c>
    </row>
    <row r="9" spans="1:4" s="17" customFormat="1" ht="15" customHeight="1">
      <c r="A9" s="92"/>
      <c r="B9" s="86" t="s">
        <v>74</v>
      </c>
      <c r="C9" s="86" t="s">
        <v>75</v>
      </c>
      <c r="D9" s="86" t="s">
        <v>76</v>
      </c>
    </row>
    <row r="10" spans="1:4" s="17" customFormat="1" ht="15" customHeight="1">
      <c r="A10" s="93" t="s">
        <v>1</v>
      </c>
      <c r="B10" s="109"/>
      <c r="C10" s="109"/>
      <c r="D10" s="109"/>
    </row>
    <row r="11" spans="1:4" s="17" customFormat="1" ht="15" customHeight="1">
      <c r="A11" s="67" t="s">
        <v>204</v>
      </c>
      <c r="B11" s="121">
        <v>140806</v>
      </c>
      <c r="C11" s="121">
        <v>1621078</v>
      </c>
      <c r="D11" s="121">
        <v>12001</v>
      </c>
    </row>
    <row r="12" spans="1:4" s="17" customFormat="1" ht="15" customHeight="1">
      <c r="A12" s="7" t="s">
        <v>205</v>
      </c>
      <c r="B12" s="121">
        <v>42224</v>
      </c>
      <c r="C12" s="121">
        <v>1160035</v>
      </c>
      <c r="D12" s="121">
        <v>27508</v>
      </c>
    </row>
    <row r="13" spans="1:4" s="17" customFormat="1" ht="15" customHeight="1">
      <c r="A13" s="7" t="s">
        <v>206</v>
      </c>
      <c r="B13" s="121">
        <v>39364</v>
      </c>
      <c r="C13" s="121">
        <v>1345373</v>
      </c>
      <c r="D13" s="121">
        <v>34221</v>
      </c>
    </row>
    <row r="14" spans="1:4" s="17" customFormat="1" ht="15" customHeight="1">
      <c r="A14" s="7" t="s">
        <v>207</v>
      </c>
      <c r="B14" s="121">
        <v>42470</v>
      </c>
      <c r="C14" s="121">
        <v>1703696</v>
      </c>
      <c r="D14" s="121">
        <v>40120</v>
      </c>
    </row>
    <row r="15" spans="1:4" s="17" customFormat="1" ht="15" customHeight="1">
      <c r="A15" s="7" t="s">
        <v>208</v>
      </c>
      <c r="B15" s="121">
        <v>47683</v>
      </c>
      <c r="C15" s="121">
        <v>2220598</v>
      </c>
      <c r="D15" s="121">
        <v>46554</v>
      </c>
    </row>
    <row r="16" spans="1:4" s="17" customFormat="1" ht="15" customHeight="1">
      <c r="A16" s="7" t="s">
        <v>209</v>
      </c>
      <c r="B16" s="121">
        <v>49988</v>
      </c>
      <c r="C16" s="121">
        <v>2705856</v>
      </c>
      <c r="D16" s="121">
        <v>54085</v>
      </c>
    </row>
    <row r="17" spans="1:4" s="17" customFormat="1" ht="15" customHeight="1">
      <c r="A17" s="7" t="s">
        <v>210</v>
      </c>
      <c r="B17" s="121">
        <v>51897</v>
      </c>
      <c r="C17" s="121">
        <v>3298971</v>
      </c>
      <c r="D17" s="121">
        <v>63468</v>
      </c>
    </row>
    <row r="18" spans="1:4" s="17" customFormat="1" ht="15" customHeight="1">
      <c r="A18" s="7" t="s">
        <v>211</v>
      </c>
      <c r="B18" s="121">
        <v>54984</v>
      </c>
      <c r="C18" s="121">
        <v>4160029</v>
      </c>
      <c r="D18" s="121">
        <v>75526</v>
      </c>
    </row>
    <row r="19" spans="1:4" s="17" customFormat="1" ht="15" customHeight="1">
      <c r="A19" s="7" t="s">
        <v>212</v>
      </c>
      <c r="B19" s="121">
        <v>60344</v>
      </c>
      <c r="C19" s="121">
        <v>5711808</v>
      </c>
      <c r="D19" s="121">
        <v>93688</v>
      </c>
    </row>
    <row r="20" spans="1:4" s="17" customFormat="1" ht="15" customHeight="1">
      <c r="A20" s="7" t="s">
        <v>213</v>
      </c>
      <c r="B20" s="121">
        <v>64148</v>
      </c>
      <c r="C20" s="121">
        <v>11733144</v>
      </c>
      <c r="D20" s="121">
        <v>146721</v>
      </c>
    </row>
    <row r="21" spans="1:4" s="17" customFormat="1" ht="15" customHeight="1">
      <c r="A21" s="93" t="s">
        <v>2</v>
      </c>
      <c r="B21" s="121"/>
      <c r="C21" s="121"/>
      <c r="D21" s="121"/>
    </row>
    <row r="22" spans="1:4" s="17" customFormat="1" ht="15" customHeight="1">
      <c r="A22" s="67" t="s">
        <v>204</v>
      </c>
      <c r="B22" s="121">
        <v>100143</v>
      </c>
      <c r="C22" s="121">
        <v>1211868</v>
      </c>
      <c r="D22" s="121">
        <v>12855</v>
      </c>
    </row>
    <row r="23" spans="1:4" s="17" customFormat="1" ht="15" customHeight="1">
      <c r="A23" s="7" t="s">
        <v>205</v>
      </c>
      <c r="B23" s="121">
        <v>29225</v>
      </c>
      <c r="C23" s="121">
        <v>801267</v>
      </c>
      <c r="D23" s="121">
        <v>27415</v>
      </c>
    </row>
    <row r="24" spans="1:4" s="17" customFormat="1" ht="15" customHeight="1">
      <c r="A24" s="7" t="s">
        <v>206</v>
      </c>
      <c r="B24" s="121">
        <v>25760</v>
      </c>
      <c r="C24" s="121">
        <v>879317</v>
      </c>
      <c r="D24" s="121">
        <v>34152</v>
      </c>
    </row>
    <row r="25" spans="1:4" s="17" customFormat="1" ht="15" customHeight="1">
      <c r="A25" s="7" t="s">
        <v>207</v>
      </c>
      <c r="B25" s="121">
        <v>24642</v>
      </c>
      <c r="C25" s="121">
        <v>985919</v>
      </c>
      <c r="D25" s="121">
        <v>39979</v>
      </c>
    </row>
    <row r="26" spans="1:4" s="17" customFormat="1" ht="15" customHeight="1">
      <c r="A26" s="7" t="s">
        <v>208</v>
      </c>
      <c r="B26" s="121">
        <v>22734</v>
      </c>
      <c r="C26" s="121">
        <v>1055197</v>
      </c>
      <c r="D26" s="121">
        <v>46332</v>
      </c>
    </row>
    <row r="27" spans="1:4" s="17" customFormat="1" ht="15" customHeight="1">
      <c r="A27" s="7" t="s">
        <v>209</v>
      </c>
      <c r="B27" s="121">
        <v>19776</v>
      </c>
      <c r="C27" s="121">
        <v>1068645</v>
      </c>
      <c r="D27" s="121">
        <v>53958</v>
      </c>
    </row>
    <row r="28" spans="1:4" s="17" customFormat="1" ht="15" customHeight="1">
      <c r="A28" s="7" t="s">
        <v>210</v>
      </c>
      <c r="B28" s="121">
        <v>16954</v>
      </c>
      <c r="C28" s="121">
        <v>1074568</v>
      </c>
      <c r="D28" s="121">
        <v>63243</v>
      </c>
    </row>
    <row r="29" spans="1:4" s="17" customFormat="1" ht="15" customHeight="1">
      <c r="A29" s="7" t="s">
        <v>211</v>
      </c>
      <c r="B29" s="121">
        <v>14519</v>
      </c>
      <c r="C29" s="121">
        <v>1095832</v>
      </c>
      <c r="D29" s="121">
        <v>75316</v>
      </c>
    </row>
    <row r="30" spans="1:4" s="17" customFormat="1" ht="15" customHeight="1">
      <c r="A30" s="7" t="s">
        <v>212</v>
      </c>
      <c r="B30" s="121">
        <v>13116</v>
      </c>
      <c r="C30" s="121">
        <v>1237968</v>
      </c>
      <c r="D30" s="121">
        <v>93212</v>
      </c>
    </row>
    <row r="31" spans="1:4" s="17" customFormat="1" ht="15" customHeight="1">
      <c r="A31" s="7" t="s">
        <v>213</v>
      </c>
      <c r="B31" s="121">
        <v>12647</v>
      </c>
      <c r="C31" s="121">
        <v>2310580</v>
      </c>
      <c r="D31" s="121">
        <v>146197</v>
      </c>
    </row>
    <row r="32" spans="1:4" s="17" customFormat="1" ht="15" customHeight="1">
      <c r="A32" s="93" t="s">
        <v>3</v>
      </c>
      <c r="B32" s="121"/>
      <c r="C32" s="121"/>
      <c r="D32" s="121"/>
    </row>
    <row r="33" spans="1:4" s="17" customFormat="1" ht="15" customHeight="1">
      <c r="A33" s="67" t="s">
        <v>204</v>
      </c>
      <c r="B33" s="121">
        <v>18602</v>
      </c>
      <c r="C33" s="121">
        <v>275603</v>
      </c>
      <c r="D33" s="121">
        <v>15818</v>
      </c>
    </row>
    <row r="34" spans="1:4" s="17" customFormat="1" ht="15" customHeight="1">
      <c r="A34" s="7" t="s">
        <v>205</v>
      </c>
      <c r="B34" s="121">
        <v>6569</v>
      </c>
      <c r="C34" s="121">
        <v>179926</v>
      </c>
      <c r="D34" s="121">
        <v>27357</v>
      </c>
    </row>
    <row r="35" spans="1:4" s="17" customFormat="1" ht="15" customHeight="1">
      <c r="A35" s="7" t="s">
        <v>206</v>
      </c>
      <c r="B35" s="121">
        <v>5455</v>
      </c>
      <c r="C35" s="121">
        <v>185775</v>
      </c>
      <c r="D35" s="121">
        <v>34071</v>
      </c>
    </row>
    <row r="36" spans="1:4" s="17" customFormat="1" ht="15" customHeight="1">
      <c r="A36" s="7" t="s">
        <v>207</v>
      </c>
      <c r="B36" s="121">
        <v>4979</v>
      </c>
      <c r="C36" s="121">
        <v>198966</v>
      </c>
      <c r="D36" s="121">
        <v>39917</v>
      </c>
    </row>
    <row r="37" spans="1:4" s="17" customFormat="1" ht="15" customHeight="1">
      <c r="A37" s="7" t="s">
        <v>208</v>
      </c>
      <c r="B37" s="121">
        <v>3999</v>
      </c>
      <c r="C37" s="121">
        <v>185272</v>
      </c>
      <c r="D37" s="121">
        <v>46146</v>
      </c>
    </row>
    <row r="38" spans="1:4" s="17" customFormat="1" ht="15" customHeight="1">
      <c r="A38" s="7" t="s">
        <v>209</v>
      </c>
      <c r="B38" s="121">
        <v>2904</v>
      </c>
      <c r="C38" s="121">
        <v>156580</v>
      </c>
      <c r="D38" s="121">
        <v>53716</v>
      </c>
    </row>
    <row r="39" spans="1:4" s="17" customFormat="1" ht="15" customHeight="1">
      <c r="A39" s="7" t="s">
        <v>210</v>
      </c>
      <c r="B39" s="121">
        <v>1806</v>
      </c>
      <c r="C39" s="121">
        <v>113817</v>
      </c>
      <c r="D39" s="121">
        <v>62644</v>
      </c>
    </row>
    <row r="40" spans="1:4" s="17" customFormat="1" ht="15" customHeight="1">
      <c r="A40" s="7" t="s">
        <v>211</v>
      </c>
      <c r="B40" s="121">
        <v>1154</v>
      </c>
      <c r="C40" s="121">
        <v>86504</v>
      </c>
      <c r="D40" s="121">
        <v>74297</v>
      </c>
    </row>
    <row r="41" spans="1:4" s="17" customFormat="1" ht="15" customHeight="1">
      <c r="A41" s="7" t="s">
        <v>212</v>
      </c>
      <c r="B41" s="121">
        <v>635</v>
      </c>
      <c r="C41" s="121">
        <v>58779</v>
      </c>
      <c r="D41" s="121">
        <v>90874</v>
      </c>
    </row>
    <row r="42" spans="1:4" s="17" customFormat="1" ht="15" customHeight="1">
      <c r="A42" s="7" t="s">
        <v>213</v>
      </c>
      <c r="B42" s="121">
        <v>261</v>
      </c>
      <c r="C42" s="121">
        <v>41011</v>
      </c>
      <c r="D42" s="121">
        <v>136133</v>
      </c>
    </row>
    <row r="43" spans="1:4" s="17" customFormat="1" ht="15" customHeight="1">
      <c r="A43" s="93" t="s">
        <v>214</v>
      </c>
      <c r="B43" s="130"/>
      <c r="C43" s="130"/>
      <c r="D43" s="130"/>
    </row>
    <row r="44" spans="1:4" s="17" customFormat="1" ht="15" customHeight="1">
      <c r="A44" s="67" t="s">
        <v>204</v>
      </c>
      <c r="B44" s="121">
        <v>18258</v>
      </c>
      <c r="C44" s="121">
        <v>243636</v>
      </c>
      <c r="D44" s="121">
        <v>14210</v>
      </c>
    </row>
    <row r="45" spans="1:4" s="17" customFormat="1" ht="15" customHeight="1">
      <c r="A45" s="7" t="s">
        <v>205</v>
      </c>
      <c r="B45" s="121">
        <v>7227</v>
      </c>
      <c r="C45" s="121">
        <v>198291</v>
      </c>
      <c r="D45" s="121">
        <v>27424</v>
      </c>
    </row>
    <row r="46" spans="1:4" s="17" customFormat="1" ht="15" customHeight="1">
      <c r="A46" s="7" t="s">
        <v>206</v>
      </c>
      <c r="B46" s="121">
        <v>6325</v>
      </c>
      <c r="C46" s="121">
        <v>215714</v>
      </c>
      <c r="D46" s="121">
        <v>34109</v>
      </c>
    </row>
    <row r="47" spans="1:4" s="17" customFormat="1" ht="15" customHeight="1">
      <c r="A47" s="7" t="s">
        <v>207</v>
      </c>
      <c r="B47" s="121">
        <v>6238</v>
      </c>
      <c r="C47" s="121">
        <v>249569</v>
      </c>
      <c r="D47" s="121">
        <v>39938</v>
      </c>
    </row>
    <row r="48" spans="1:4" s="17" customFormat="1" ht="15" customHeight="1">
      <c r="A48" s="7" t="s">
        <v>208</v>
      </c>
      <c r="B48" s="121">
        <v>5234</v>
      </c>
      <c r="C48" s="121">
        <v>242426</v>
      </c>
      <c r="D48" s="121">
        <v>46219</v>
      </c>
    </row>
    <row r="49" spans="1:4" s="17" customFormat="1" ht="15" customHeight="1">
      <c r="A49" s="7" t="s">
        <v>209</v>
      </c>
      <c r="B49" s="121">
        <v>3272</v>
      </c>
      <c r="C49" s="121">
        <v>175958</v>
      </c>
      <c r="D49" s="121">
        <v>53588</v>
      </c>
    </row>
    <row r="50" spans="1:4" s="17" customFormat="1" ht="15" customHeight="1">
      <c r="A50" s="7" t="s">
        <v>210</v>
      </c>
      <c r="B50" s="121">
        <v>1831</v>
      </c>
      <c r="C50" s="121">
        <v>114950</v>
      </c>
      <c r="D50" s="121">
        <v>62275</v>
      </c>
    </row>
    <row r="51" spans="1:4" s="17" customFormat="1" ht="15" customHeight="1">
      <c r="A51" s="7" t="s">
        <v>211</v>
      </c>
      <c r="B51" s="121">
        <v>730</v>
      </c>
      <c r="C51" s="121">
        <v>54348</v>
      </c>
      <c r="D51" s="121">
        <v>73953</v>
      </c>
    </row>
    <row r="52" spans="1:4" s="17" customFormat="1" ht="15" customHeight="1">
      <c r="A52" s="7" t="s">
        <v>212</v>
      </c>
      <c r="B52" s="121">
        <v>275</v>
      </c>
      <c r="C52" s="121">
        <v>25178</v>
      </c>
      <c r="D52" s="121">
        <v>89909</v>
      </c>
    </row>
    <row r="53" spans="1:4" s="17" customFormat="1" ht="15" customHeight="1">
      <c r="A53" s="7" t="s">
        <v>213</v>
      </c>
      <c r="B53" s="121">
        <v>55</v>
      </c>
      <c r="C53" s="121">
        <v>7768</v>
      </c>
      <c r="D53" s="121">
        <v>129762</v>
      </c>
    </row>
    <row r="54" spans="1:4" s="17" customFormat="1" ht="15" customHeight="1">
      <c r="A54" s="93" t="s">
        <v>56</v>
      </c>
      <c r="B54" s="130"/>
      <c r="C54" s="130"/>
      <c r="D54" s="130"/>
    </row>
    <row r="55" spans="1:4" ht="15" customHeight="1">
      <c r="A55" s="67" t="s">
        <v>204</v>
      </c>
      <c r="B55" s="121">
        <v>278026</v>
      </c>
      <c r="C55" s="121">
        <v>3354851</v>
      </c>
      <c r="D55" s="121">
        <v>12829</v>
      </c>
    </row>
    <row r="56" spans="1:4" ht="15" customHeight="1">
      <c r="A56" s="7" t="s">
        <v>205</v>
      </c>
      <c r="B56" s="121">
        <v>85338</v>
      </c>
      <c r="C56" s="121">
        <v>2342077</v>
      </c>
      <c r="D56" s="121">
        <v>27459</v>
      </c>
    </row>
    <row r="57" spans="1:4" ht="15" customHeight="1">
      <c r="A57" s="7" t="s">
        <v>206</v>
      </c>
      <c r="B57" s="121">
        <v>76983</v>
      </c>
      <c r="C57" s="121">
        <v>2628861</v>
      </c>
      <c r="D57" s="121">
        <v>34179</v>
      </c>
    </row>
    <row r="58" spans="1:4" ht="15" customHeight="1">
      <c r="A58" s="7" t="s">
        <v>207</v>
      </c>
      <c r="B58" s="121">
        <v>78419</v>
      </c>
      <c r="C58" s="121">
        <v>3141758</v>
      </c>
      <c r="D58" s="121">
        <v>40046</v>
      </c>
    </row>
    <row r="59" spans="1:4" ht="15" customHeight="1">
      <c r="A59" s="7" t="s">
        <v>208</v>
      </c>
      <c r="B59" s="121">
        <v>79747</v>
      </c>
      <c r="C59" s="121">
        <v>3707989</v>
      </c>
      <c r="D59" s="121">
        <v>46448</v>
      </c>
    </row>
    <row r="60" spans="1:4" ht="15" customHeight="1">
      <c r="A60" s="7" t="s">
        <v>209</v>
      </c>
      <c r="B60" s="121">
        <v>76008</v>
      </c>
      <c r="C60" s="121">
        <v>4110696</v>
      </c>
      <c r="D60" s="121">
        <v>54019</v>
      </c>
    </row>
    <row r="61" spans="1:4" ht="15" customHeight="1">
      <c r="A61" s="7" t="s">
        <v>210</v>
      </c>
      <c r="B61" s="121">
        <v>72556</v>
      </c>
      <c r="C61" s="121">
        <v>4606657</v>
      </c>
      <c r="D61" s="121">
        <v>63362</v>
      </c>
    </row>
    <row r="62" spans="1:4" ht="15" customHeight="1">
      <c r="A62" s="7" t="s">
        <v>211</v>
      </c>
      <c r="B62" s="121">
        <v>71470</v>
      </c>
      <c r="C62" s="121">
        <v>5402885</v>
      </c>
      <c r="D62" s="121">
        <v>75444</v>
      </c>
    </row>
    <row r="63" spans="1:4" ht="15" customHeight="1">
      <c r="A63" s="7" t="s">
        <v>212</v>
      </c>
      <c r="B63" s="121">
        <v>74434</v>
      </c>
      <c r="C63" s="121">
        <v>7039689</v>
      </c>
      <c r="D63" s="121">
        <v>93567</v>
      </c>
    </row>
    <row r="64" spans="1:4" ht="15" customHeight="1">
      <c r="A64" s="7" t="s">
        <v>213</v>
      </c>
      <c r="B64" s="121">
        <v>77159</v>
      </c>
      <c r="C64" s="121">
        <v>14101179</v>
      </c>
      <c r="D64" s="121">
        <v>146569</v>
      </c>
    </row>
    <row r="65" spans="1:4" s="40" customFormat="1" ht="15" customHeight="1">
      <c r="A65" s="7"/>
      <c r="B65" s="49"/>
      <c r="C65" s="49"/>
      <c r="D65" s="49"/>
    </row>
    <row r="66" ht="15" customHeight="1">
      <c r="A66" s="6" t="s">
        <v>284</v>
      </c>
    </row>
    <row r="67" spans="1:6" ht="26.25" customHeight="1">
      <c r="A67" s="164" t="s">
        <v>215</v>
      </c>
      <c r="B67" s="164"/>
      <c r="C67" s="164"/>
      <c r="D67" s="164"/>
      <c r="E67" s="164"/>
      <c r="F67" s="6"/>
    </row>
    <row r="68" spans="1:6" ht="26.25" customHeight="1">
      <c r="A68" s="165" t="s">
        <v>165</v>
      </c>
      <c r="B68" s="165"/>
      <c r="C68" s="165"/>
      <c r="D68" s="165"/>
      <c r="E68" s="165"/>
      <c r="F68" s="14"/>
    </row>
    <row r="70" ht="15" customHeight="1">
      <c r="A70" s="63" t="s">
        <v>232</v>
      </c>
    </row>
  </sheetData>
  <sheetProtection sheet="1" objects="1" scenarios="1"/>
  <mergeCells count="5">
    <mergeCell ref="A1:F1"/>
    <mergeCell ref="A2:F2"/>
    <mergeCell ref="A3:F3"/>
    <mergeCell ref="A67:E67"/>
    <mergeCell ref="A68:E68"/>
  </mergeCells>
  <hyperlinks>
    <hyperlink ref="A70"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95" r:id="rId3"/>
  <rowBreaks count="2" manualBreakCount="2">
    <brk id="31" max="4" man="1"/>
    <brk id="53" max="4" man="1"/>
  </rowBreaks>
  <drawing r:id="rId2"/>
</worksheet>
</file>

<file path=xl/worksheets/sheet21.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35.7109375" style="16" customWidth="1"/>
    <col min="2" max="10" width="14.28125" style="16" customWidth="1"/>
    <col min="11" max="13" width="14.28125" style="40" customWidth="1"/>
    <col min="14" max="16" width="14.28125" style="16" customWidth="1"/>
    <col min="17" max="16384" width="9.140625" style="16"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7" t="s">
        <v>295</v>
      </c>
    </row>
    <row r="8" spans="2:16" s="17" customFormat="1" ht="22.5" customHeight="1">
      <c r="B8" s="162" t="s">
        <v>1</v>
      </c>
      <c r="C8" s="162"/>
      <c r="D8" s="162"/>
      <c r="E8" s="162" t="s">
        <v>2</v>
      </c>
      <c r="F8" s="162"/>
      <c r="G8" s="162"/>
      <c r="H8" s="162" t="s">
        <v>3</v>
      </c>
      <c r="I8" s="162"/>
      <c r="J8" s="162"/>
      <c r="K8" s="162" t="s">
        <v>214</v>
      </c>
      <c r="L8" s="162"/>
      <c r="M8" s="162"/>
      <c r="N8" s="162" t="s">
        <v>147</v>
      </c>
      <c r="O8" s="162"/>
      <c r="P8" s="162"/>
    </row>
    <row r="9" spans="2:16" s="79" customFormat="1" ht="37.5" customHeight="1">
      <c r="B9" s="76" t="s">
        <v>175</v>
      </c>
      <c r="C9" s="76" t="s">
        <v>164</v>
      </c>
      <c r="D9" s="76" t="s">
        <v>134</v>
      </c>
      <c r="E9" s="76" t="s">
        <v>175</v>
      </c>
      <c r="F9" s="76" t="s">
        <v>164</v>
      </c>
      <c r="G9" s="76" t="s">
        <v>134</v>
      </c>
      <c r="H9" s="76" t="s">
        <v>175</v>
      </c>
      <c r="I9" s="76" t="s">
        <v>164</v>
      </c>
      <c r="J9" s="76" t="s">
        <v>134</v>
      </c>
      <c r="K9" s="76" t="s">
        <v>175</v>
      </c>
      <c r="L9" s="76" t="s">
        <v>164</v>
      </c>
      <c r="M9" s="76" t="s">
        <v>134</v>
      </c>
      <c r="N9" s="76" t="s">
        <v>175</v>
      </c>
      <c r="O9" s="76" t="s">
        <v>164</v>
      </c>
      <c r="P9" s="76" t="s">
        <v>134</v>
      </c>
    </row>
    <row r="10" spans="1:16" s="17"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 t="s">
        <v>146</v>
      </c>
    </row>
    <row r="12" spans="1:18" ht="15" customHeight="1">
      <c r="A12" s="7" t="s">
        <v>33</v>
      </c>
      <c r="B12" s="125">
        <v>6583</v>
      </c>
      <c r="C12" s="125">
        <v>178772</v>
      </c>
      <c r="D12" s="125">
        <v>19205</v>
      </c>
      <c r="E12" s="125">
        <v>5567</v>
      </c>
      <c r="F12" s="125">
        <v>103965</v>
      </c>
      <c r="G12" s="125">
        <v>11397</v>
      </c>
      <c r="H12" s="125">
        <v>2515</v>
      </c>
      <c r="I12" s="125">
        <v>35829</v>
      </c>
      <c r="J12" s="125">
        <v>6920</v>
      </c>
      <c r="K12" s="125">
        <v>688</v>
      </c>
      <c r="L12" s="125">
        <v>9349</v>
      </c>
      <c r="M12" s="125">
        <v>7913</v>
      </c>
      <c r="N12" s="125">
        <v>15365</v>
      </c>
      <c r="O12" s="125">
        <v>328195</v>
      </c>
      <c r="P12" s="125">
        <v>12770</v>
      </c>
      <c r="Q12" s="100"/>
      <c r="R12" s="100"/>
    </row>
    <row r="13" spans="1:18" ht="15" customHeight="1">
      <c r="A13" s="7" t="s">
        <v>34</v>
      </c>
      <c r="B13" s="125">
        <v>13405</v>
      </c>
      <c r="C13" s="125">
        <v>1236748</v>
      </c>
      <c r="D13" s="125">
        <v>76676</v>
      </c>
      <c r="E13" s="125">
        <v>2716</v>
      </c>
      <c r="F13" s="125">
        <v>179749</v>
      </c>
      <c r="G13" s="125">
        <v>52961</v>
      </c>
      <c r="H13" s="125">
        <v>231</v>
      </c>
      <c r="I13" s="125">
        <v>11109</v>
      </c>
      <c r="J13" s="125">
        <v>38686</v>
      </c>
      <c r="K13" s="125">
        <v>160</v>
      </c>
      <c r="L13" s="125">
        <v>5716</v>
      </c>
      <c r="M13" s="125">
        <v>29680</v>
      </c>
      <c r="N13" s="125">
        <v>16522</v>
      </c>
      <c r="O13" s="125">
        <v>1433992</v>
      </c>
      <c r="P13" s="125">
        <v>70555</v>
      </c>
      <c r="Q13" s="100"/>
      <c r="R13" s="100"/>
    </row>
    <row r="14" spans="1:18" ht="15" customHeight="1">
      <c r="A14" s="7" t="s">
        <v>35</v>
      </c>
      <c r="B14" s="125">
        <v>56120</v>
      </c>
      <c r="C14" s="125">
        <v>2763639</v>
      </c>
      <c r="D14" s="125">
        <v>42258</v>
      </c>
      <c r="E14" s="125">
        <v>26453</v>
      </c>
      <c r="F14" s="125">
        <v>906870</v>
      </c>
      <c r="G14" s="125">
        <v>30089</v>
      </c>
      <c r="H14" s="125">
        <v>8830</v>
      </c>
      <c r="I14" s="125">
        <v>231550</v>
      </c>
      <c r="J14" s="125">
        <v>23696</v>
      </c>
      <c r="K14" s="125">
        <v>4205</v>
      </c>
      <c r="L14" s="125">
        <v>90124</v>
      </c>
      <c r="M14" s="125">
        <v>16338</v>
      </c>
      <c r="N14" s="125">
        <v>95719</v>
      </c>
      <c r="O14" s="125">
        <v>3997052</v>
      </c>
      <c r="P14" s="125">
        <v>35195</v>
      </c>
      <c r="Q14" s="100"/>
      <c r="R14" s="100"/>
    </row>
    <row r="15" spans="1:18" ht="15" customHeight="1">
      <c r="A15" s="7" t="s">
        <v>36</v>
      </c>
      <c r="B15" s="125">
        <v>6126</v>
      </c>
      <c r="C15" s="125">
        <v>426981</v>
      </c>
      <c r="D15" s="125">
        <v>68541</v>
      </c>
      <c r="E15" s="125">
        <v>1857</v>
      </c>
      <c r="F15" s="125">
        <v>94651</v>
      </c>
      <c r="G15" s="125">
        <v>46569</v>
      </c>
      <c r="H15" s="125">
        <v>328</v>
      </c>
      <c r="I15" s="125">
        <v>10737</v>
      </c>
      <c r="J15" s="125">
        <v>28445</v>
      </c>
      <c r="K15" s="125">
        <v>212</v>
      </c>
      <c r="L15" s="125">
        <v>6049</v>
      </c>
      <c r="M15" s="125">
        <v>25523</v>
      </c>
      <c r="N15" s="125">
        <v>8531</v>
      </c>
      <c r="O15" s="125">
        <v>538600</v>
      </c>
      <c r="P15" s="125">
        <v>58991</v>
      </c>
      <c r="Q15" s="100"/>
      <c r="R15" s="100"/>
    </row>
    <row r="16" spans="1:18" ht="15" customHeight="1">
      <c r="A16" s="7" t="s">
        <v>37</v>
      </c>
      <c r="B16" s="125">
        <v>33479</v>
      </c>
      <c r="C16" s="125">
        <v>1716769</v>
      </c>
      <c r="D16" s="125">
        <v>39426</v>
      </c>
      <c r="E16" s="125">
        <v>13801</v>
      </c>
      <c r="F16" s="125">
        <v>500778</v>
      </c>
      <c r="G16" s="125">
        <v>25769</v>
      </c>
      <c r="H16" s="125">
        <v>2460</v>
      </c>
      <c r="I16" s="125">
        <v>59768</v>
      </c>
      <c r="J16" s="125">
        <v>15208</v>
      </c>
      <c r="K16" s="125">
        <v>1145</v>
      </c>
      <c r="L16" s="125">
        <v>23998</v>
      </c>
      <c r="M16" s="125">
        <v>14420</v>
      </c>
      <c r="N16" s="125">
        <v>50946</v>
      </c>
      <c r="O16" s="125">
        <v>2304042</v>
      </c>
      <c r="P16" s="125">
        <v>32658</v>
      </c>
      <c r="Q16" s="100"/>
      <c r="R16" s="100"/>
    </row>
    <row r="17" spans="1:18" ht="15" customHeight="1">
      <c r="A17" s="7" t="s">
        <v>38</v>
      </c>
      <c r="B17" s="125">
        <v>40221</v>
      </c>
      <c r="C17" s="125">
        <v>2011135</v>
      </c>
      <c r="D17" s="125">
        <v>39636</v>
      </c>
      <c r="E17" s="125">
        <v>16946</v>
      </c>
      <c r="F17" s="125">
        <v>613438</v>
      </c>
      <c r="G17" s="125">
        <v>28690</v>
      </c>
      <c r="H17" s="125">
        <v>2805</v>
      </c>
      <c r="I17" s="125">
        <v>60391</v>
      </c>
      <c r="J17" s="125">
        <v>15790</v>
      </c>
      <c r="K17" s="125">
        <v>3371</v>
      </c>
      <c r="L17" s="125">
        <v>68197</v>
      </c>
      <c r="M17" s="125">
        <v>15762</v>
      </c>
      <c r="N17" s="125">
        <v>63394</v>
      </c>
      <c r="O17" s="125">
        <v>2755487</v>
      </c>
      <c r="P17" s="125">
        <v>33682</v>
      </c>
      <c r="Q17" s="100"/>
      <c r="R17" s="100"/>
    </row>
    <row r="18" spans="1:18" ht="15" customHeight="1">
      <c r="A18" s="7" t="s">
        <v>39</v>
      </c>
      <c r="B18" s="125">
        <v>62799</v>
      </c>
      <c r="C18" s="125">
        <v>1571268</v>
      </c>
      <c r="D18" s="125">
        <v>16101</v>
      </c>
      <c r="E18" s="125">
        <v>28751</v>
      </c>
      <c r="F18" s="125">
        <v>667485</v>
      </c>
      <c r="G18" s="125">
        <v>16071</v>
      </c>
      <c r="H18" s="125">
        <v>4793</v>
      </c>
      <c r="I18" s="125">
        <v>83300</v>
      </c>
      <c r="J18" s="125">
        <v>12413</v>
      </c>
      <c r="K18" s="125">
        <v>11093</v>
      </c>
      <c r="L18" s="125">
        <v>205224</v>
      </c>
      <c r="M18" s="125">
        <v>15163</v>
      </c>
      <c r="N18" s="125">
        <v>107527</v>
      </c>
      <c r="O18" s="125">
        <v>2529423</v>
      </c>
      <c r="P18" s="125">
        <v>15802</v>
      </c>
      <c r="Q18" s="100"/>
      <c r="R18" s="100"/>
    </row>
    <row r="19" spans="1:18" ht="15" customHeight="1">
      <c r="A19" s="7" t="s">
        <v>40</v>
      </c>
      <c r="B19" s="125">
        <v>60348</v>
      </c>
      <c r="C19" s="125">
        <v>1091296</v>
      </c>
      <c r="D19" s="125">
        <v>10782</v>
      </c>
      <c r="E19" s="125">
        <v>33676</v>
      </c>
      <c r="F19" s="125">
        <v>548578</v>
      </c>
      <c r="G19" s="125">
        <v>10342</v>
      </c>
      <c r="H19" s="125">
        <v>3871</v>
      </c>
      <c r="I19" s="125">
        <v>100082</v>
      </c>
      <c r="J19" s="125">
        <v>6763</v>
      </c>
      <c r="K19" s="125">
        <v>20330</v>
      </c>
      <c r="L19" s="125">
        <v>284872</v>
      </c>
      <c r="M19" s="125">
        <v>9227</v>
      </c>
      <c r="N19" s="125">
        <v>118297</v>
      </c>
      <c r="O19" s="125">
        <v>2026164</v>
      </c>
      <c r="P19" s="125">
        <v>10180</v>
      </c>
      <c r="Q19" s="100"/>
      <c r="R19" s="100"/>
    </row>
    <row r="20" spans="1:18" ht="15" customHeight="1">
      <c r="A20" s="7" t="s">
        <v>41</v>
      </c>
      <c r="B20" s="125">
        <v>18094</v>
      </c>
      <c r="C20" s="125">
        <v>873408</v>
      </c>
      <c r="D20" s="125">
        <v>41127</v>
      </c>
      <c r="E20" s="125">
        <v>9571</v>
      </c>
      <c r="F20" s="125">
        <v>362411</v>
      </c>
      <c r="G20" s="125">
        <v>31377</v>
      </c>
      <c r="H20" s="125">
        <v>1468</v>
      </c>
      <c r="I20" s="125">
        <v>41077</v>
      </c>
      <c r="J20" s="125">
        <v>20800</v>
      </c>
      <c r="K20" s="125">
        <v>1485</v>
      </c>
      <c r="L20" s="125">
        <v>32989</v>
      </c>
      <c r="M20" s="125">
        <v>15663</v>
      </c>
      <c r="N20" s="125">
        <v>30668</v>
      </c>
      <c r="O20" s="125">
        <v>1311772</v>
      </c>
      <c r="P20" s="125">
        <v>35311</v>
      </c>
      <c r="Q20" s="100"/>
      <c r="R20" s="100"/>
    </row>
    <row r="21" spans="1:18" ht="15" customHeight="1">
      <c r="A21" s="7" t="s">
        <v>42</v>
      </c>
      <c r="B21" s="125">
        <v>13914</v>
      </c>
      <c r="C21" s="125">
        <v>783548</v>
      </c>
      <c r="D21" s="125">
        <v>48245</v>
      </c>
      <c r="E21" s="125">
        <v>5840</v>
      </c>
      <c r="F21" s="125">
        <v>232321</v>
      </c>
      <c r="G21" s="125">
        <v>26132</v>
      </c>
      <c r="H21" s="125">
        <v>391</v>
      </c>
      <c r="I21" s="125">
        <v>6738</v>
      </c>
      <c r="J21" s="125">
        <v>5142</v>
      </c>
      <c r="K21" s="125">
        <v>821</v>
      </c>
      <c r="L21" s="125">
        <v>15620</v>
      </c>
      <c r="M21" s="125">
        <v>12025</v>
      </c>
      <c r="N21" s="125">
        <v>20986</v>
      </c>
      <c r="O21" s="125">
        <v>1038927</v>
      </c>
      <c r="P21" s="125">
        <v>39561</v>
      </c>
      <c r="Q21" s="100"/>
      <c r="R21" s="100"/>
    </row>
    <row r="22" spans="1:18" ht="15" customHeight="1">
      <c r="A22" s="7" t="s">
        <v>43</v>
      </c>
      <c r="B22" s="125">
        <v>44843</v>
      </c>
      <c r="C22" s="125">
        <v>2699832</v>
      </c>
      <c r="D22" s="125">
        <v>46958</v>
      </c>
      <c r="E22" s="125">
        <v>17883</v>
      </c>
      <c r="F22" s="125">
        <v>848247</v>
      </c>
      <c r="G22" s="125">
        <v>33439</v>
      </c>
      <c r="H22" s="125">
        <v>2392</v>
      </c>
      <c r="I22" s="125">
        <v>45833</v>
      </c>
      <c r="J22" s="125">
        <v>12011</v>
      </c>
      <c r="K22" s="125">
        <v>2235</v>
      </c>
      <c r="L22" s="125">
        <v>46984</v>
      </c>
      <c r="M22" s="125">
        <v>15750</v>
      </c>
      <c r="N22" s="125">
        <v>67414</v>
      </c>
      <c r="O22" s="125">
        <v>3643263</v>
      </c>
      <c r="P22" s="125">
        <v>40584</v>
      </c>
      <c r="Q22" s="100"/>
      <c r="R22" s="100"/>
    </row>
    <row r="23" spans="1:18" ht="15" customHeight="1">
      <c r="A23" s="7" t="s">
        <v>44</v>
      </c>
      <c r="B23" s="125">
        <v>11606</v>
      </c>
      <c r="C23" s="125">
        <v>409495</v>
      </c>
      <c r="D23" s="125">
        <v>22261</v>
      </c>
      <c r="E23" s="125">
        <v>6077</v>
      </c>
      <c r="F23" s="125">
        <v>172549</v>
      </c>
      <c r="G23" s="125">
        <v>17459</v>
      </c>
      <c r="H23" s="125">
        <v>751</v>
      </c>
      <c r="I23" s="125">
        <v>12434</v>
      </c>
      <c r="J23" s="125">
        <v>9018</v>
      </c>
      <c r="K23" s="125">
        <v>1676</v>
      </c>
      <c r="L23" s="125">
        <v>28207</v>
      </c>
      <c r="M23" s="125">
        <v>12431</v>
      </c>
      <c r="N23" s="125">
        <v>20124</v>
      </c>
      <c r="O23" s="125">
        <v>623663</v>
      </c>
      <c r="P23" s="125">
        <v>18858</v>
      </c>
      <c r="Q23" s="100"/>
      <c r="R23" s="100"/>
    </row>
    <row r="24" spans="1:18" ht="15" customHeight="1">
      <c r="A24" s="7" t="s">
        <v>45</v>
      </c>
      <c r="B24" s="125">
        <v>90083</v>
      </c>
      <c r="C24" s="125">
        <v>5226520</v>
      </c>
      <c r="D24" s="125">
        <v>46666</v>
      </c>
      <c r="E24" s="125">
        <v>26044</v>
      </c>
      <c r="F24" s="125">
        <v>1153647</v>
      </c>
      <c r="G24" s="125">
        <v>32110</v>
      </c>
      <c r="H24" s="125">
        <v>2100</v>
      </c>
      <c r="I24" s="125">
        <v>43731</v>
      </c>
      <c r="J24" s="125">
        <v>9905</v>
      </c>
      <c r="K24" s="125">
        <v>4740</v>
      </c>
      <c r="L24" s="125">
        <v>90534</v>
      </c>
      <c r="M24" s="125">
        <v>13447</v>
      </c>
      <c r="N24" s="125">
        <v>123039</v>
      </c>
      <c r="O24" s="125">
        <v>6518220</v>
      </c>
      <c r="P24" s="125">
        <v>40757</v>
      </c>
      <c r="Q24" s="100"/>
      <c r="R24" s="100"/>
    </row>
    <row r="25" spans="1:18" ht="15" customHeight="1">
      <c r="A25" s="7" t="s">
        <v>46</v>
      </c>
      <c r="B25" s="125">
        <v>85690</v>
      </c>
      <c r="C25" s="125">
        <v>2500829</v>
      </c>
      <c r="D25" s="125">
        <v>13709</v>
      </c>
      <c r="E25" s="125">
        <v>44213</v>
      </c>
      <c r="F25" s="125">
        <v>956065</v>
      </c>
      <c r="G25" s="125">
        <v>11203</v>
      </c>
      <c r="H25" s="125">
        <v>12590</v>
      </c>
      <c r="I25" s="125">
        <v>162749</v>
      </c>
      <c r="J25" s="125">
        <v>6209</v>
      </c>
      <c r="K25" s="125">
        <v>14445</v>
      </c>
      <c r="L25" s="125">
        <v>191936</v>
      </c>
      <c r="M25" s="125">
        <v>7133</v>
      </c>
      <c r="N25" s="125">
        <v>157055</v>
      </c>
      <c r="O25" s="125">
        <v>3814094</v>
      </c>
      <c r="P25" s="125">
        <v>11323</v>
      </c>
      <c r="Q25" s="100"/>
      <c r="R25" s="100"/>
    </row>
    <row r="26" spans="1:18" ht="15" customHeight="1">
      <c r="A26" s="7" t="s">
        <v>47</v>
      </c>
      <c r="B26" s="125">
        <v>38688</v>
      </c>
      <c r="C26" s="125">
        <v>1831637</v>
      </c>
      <c r="D26" s="125">
        <v>46048</v>
      </c>
      <c r="E26" s="125">
        <v>16328</v>
      </c>
      <c r="F26" s="125">
        <v>612605</v>
      </c>
      <c r="G26" s="125">
        <v>32326</v>
      </c>
      <c r="H26" s="125">
        <v>3369</v>
      </c>
      <c r="I26" s="125">
        <v>74137</v>
      </c>
      <c r="J26" s="125">
        <v>12433</v>
      </c>
      <c r="K26" s="125">
        <v>1677</v>
      </c>
      <c r="L26" s="125">
        <v>34524</v>
      </c>
      <c r="M26" s="125">
        <v>12968</v>
      </c>
      <c r="N26" s="125">
        <v>60142</v>
      </c>
      <c r="O26" s="125">
        <v>2556499</v>
      </c>
      <c r="P26" s="125">
        <v>38178</v>
      </c>
      <c r="Q26" s="100"/>
      <c r="R26" s="100"/>
    </row>
    <row r="27" spans="1:18" ht="15" customHeight="1">
      <c r="A27" s="7" t="s">
        <v>48</v>
      </c>
      <c r="B27" s="125">
        <v>42388</v>
      </c>
      <c r="C27" s="125">
        <v>1607886</v>
      </c>
      <c r="D27" s="125">
        <v>23794</v>
      </c>
      <c r="E27" s="125">
        <v>16024</v>
      </c>
      <c r="F27" s="125">
        <v>446947</v>
      </c>
      <c r="G27" s="125">
        <v>15002</v>
      </c>
      <c r="H27" s="125">
        <v>1473</v>
      </c>
      <c r="I27" s="125">
        <v>20384</v>
      </c>
      <c r="J27" s="125">
        <v>5354</v>
      </c>
      <c r="K27" s="125">
        <v>2857</v>
      </c>
      <c r="L27" s="125">
        <v>46502</v>
      </c>
      <c r="M27" s="125">
        <v>7610</v>
      </c>
      <c r="N27" s="125">
        <v>62795</v>
      </c>
      <c r="O27" s="125">
        <v>2123501</v>
      </c>
      <c r="P27" s="125">
        <v>18895</v>
      </c>
      <c r="Q27" s="100"/>
      <c r="R27" s="100"/>
    </row>
    <row r="28" spans="1:18" ht="15" customHeight="1">
      <c r="A28" s="7" t="s">
        <v>49</v>
      </c>
      <c r="B28" s="125">
        <v>108078</v>
      </c>
      <c r="C28" s="125">
        <v>4553632</v>
      </c>
      <c r="D28" s="125">
        <v>29814</v>
      </c>
      <c r="E28" s="125">
        <v>40271</v>
      </c>
      <c r="F28" s="125">
        <v>1098851</v>
      </c>
      <c r="G28" s="125">
        <v>19977</v>
      </c>
      <c r="H28" s="125">
        <v>9320</v>
      </c>
      <c r="I28" s="125">
        <v>201273</v>
      </c>
      <c r="J28" s="125">
        <v>16728</v>
      </c>
      <c r="K28" s="125">
        <v>9222</v>
      </c>
      <c r="L28" s="125">
        <v>170886</v>
      </c>
      <c r="M28" s="125">
        <v>14826</v>
      </c>
      <c r="N28" s="125">
        <v>167022</v>
      </c>
      <c r="O28" s="125">
        <v>6029463</v>
      </c>
      <c r="P28" s="125">
        <v>24845</v>
      </c>
      <c r="Q28" s="100"/>
      <c r="R28" s="100"/>
    </row>
    <row r="29" spans="1:18" ht="15" customHeight="1">
      <c r="A29" s="7" t="s">
        <v>50</v>
      </c>
      <c r="B29" s="125">
        <v>8621</v>
      </c>
      <c r="C29" s="125">
        <v>217448</v>
      </c>
      <c r="D29" s="125">
        <v>14786</v>
      </c>
      <c r="E29" s="125">
        <v>5033</v>
      </c>
      <c r="F29" s="125">
        <v>116769</v>
      </c>
      <c r="G29" s="125">
        <v>14083</v>
      </c>
      <c r="H29" s="125">
        <v>398</v>
      </c>
      <c r="I29" s="125">
        <v>7146</v>
      </c>
      <c r="J29" s="125">
        <v>9908</v>
      </c>
      <c r="K29" s="125">
        <v>1383</v>
      </c>
      <c r="L29" s="125">
        <v>22418</v>
      </c>
      <c r="M29" s="125">
        <v>10304</v>
      </c>
      <c r="N29" s="125">
        <v>15451</v>
      </c>
      <c r="O29" s="125">
        <v>364205</v>
      </c>
      <c r="P29" s="125">
        <v>13906</v>
      </c>
      <c r="Q29" s="100"/>
      <c r="R29" s="100"/>
    </row>
    <row r="30" spans="1:18" ht="15" customHeight="1">
      <c r="A30" s="7" t="s">
        <v>51</v>
      </c>
      <c r="B30" s="125">
        <v>23971</v>
      </c>
      <c r="C30" s="125">
        <v>774416</v>
      </c>
      <c r="D30" s="125">
        <v>23042</v>
      </c>
      <c r="E30" s="125">
        <v>12706</v>
      </c>
      <c r="F30" s="125">
        <v>309010</v>
      </c>
      <c r="G30" s="125">
        <v>16640</v>
      </c>
      <c r="H30" s="125">
        <v>2659</v>
      </c>
      <c r="I30" s="125">
        <v>49218</v>
      </c>
      <c r="J30" s="125">
        <v>13063</v>
      </c>
      <c r="K30" s="125">
        <v>2703</v>
      </c>
      <c r="L30" s="125">
        <v>46321</v>
      </c>
      <c r="M30" s="125">
        <v>12531</v>
      </c>
      <c r="N30" s="125">
        <v>42066</v>
      </c>
      <c r="O30" s="125">
        <v>1179914</v>
      </c>
      <c r="P30" s="125">
        <v>19218</v>
      </c>
      <c r="Q30" s="100"/>
      <c r="R30" s="100"/>
    </row>
    <row r="31" spans="1:18" s="17" customFormat="1" ht="15" customHeight="1">
      <c r="A31" s="12" t="s">
        <v>177</v>
      </c>
      <c r="B31" s="128">
        <v>767367</v>
      </c>
      <c r="C31" s="128">
        <v>32604920</v>
      </c>
      <c r="D31" s="128">
        <v>29280</v>
      </c>
      <c r="E31" s="128">
        <v>330482</v>
      </c>
      <c r="F31" s="128">
        <v>9954713</v>
      </c>
      <c r="G31" s="128">
        <v>19422</v>
      </c>
      <c r="H31" s="128">
        <v>63145</v>
      </c>
      <c r="I31" s="128">
        <v>1269596</v>
      </c>
      <c r="J31" s="128">
        <v>11784</v>
      </c>
      <c r="K31" s="128">
        <v>84498</v>
      </c>
      <c r="L31" s="128">
        <v>1421798</v>
      </c>
      <c r="M31" s="128">
        <v>11365</v>
      </c>
      <c r="N31" s="128">
        <v>1246552</v>
      </c>
      <c r="O31" s="128">
        <v>45289391</v>
      </c>
      <c r="P31" s="128">
        <v>23134</v>
      </c>
      <c r="Q31" s="129"/>
      <c r="R31" s="129"/>
    </row>
    <row r="33" ht="15" customHeight="1">
      <c r="A33" s="3" t="s">
        <v>288</v>
      </c>
    </row>
    <row r="34" ht="15" customHeight="1">
      <c r="A34" s="6" t="s">
        <v>287</v>
      </c>
    </row>
    <row r="35" spans="1:16" s="40" customFormat="1" ht="15" customHeight="1">
      <c r="A35" s="42" t="s">
        <v>139</v>
      </c>
      <c r="B35" s="16"/>
      <c r="C35" s="16"/>
      <c r="D35" s="16"/>
      <c r="E35" s="16"/>
      <c r="F35" s="16"/>
      <c r="G35" s="16"/>
      <c r="H35" s="16"/>
      <c r="I35" s="16"/>
      <c r="J35" s="16"/>
      <c r="N35" s="16"/>
      <c r="O35" s="16"/>
      <c r="P35" s="16"/>
    </row>
    <row r="36" spans="1:16" s="40" customFormat="1" ht="15" customHeight="1">
      <c r="A36" s="42" t="s">
        <v>294</v>
      </c>
      <c r="B36" s="16"/>
      <c r="C36" s="16"/>
      <c r="D36" s="16"/>
      <c r="E36" s="16"/>
      <c r="F36" s="16"/>
      <c r="G36" s="16"/>
      <c r="H36" s="16"/>
      <c r="I36" s="16"/>
      <c r="J36" s="16"/>
      <c r="N36" s="16"/>
      <c r="O36" s="16"/>
      <c r="P36" s="16"/>
    </row>
    <row r="37" ht="15" customHeight="1">
      <c r="A37" s="6" t="s">
        <v>215</v>
      </c>
    </row>
    <row r="38" ht="15" customHeight="1">
      <c r="A38" s="14" t="s">
        <v>165</v>
      </c>
    </row>
    <row r="40" ht="15" customHeight="1">
      <c r="A40" s="63" t="s">
        <v>232</v>
      </c>
    </row>
  </sheetData>
  <sheetProtection sheet="1" objects="1" scenarios="1"/>
  <mergeCells count="8">
    <mergeCell ref="A1:P1"/>
    <mergeCell ref="A2:P2"/>
    <mergeCell ref="A3:P3"/>
    <mergeCell ref="B8:D8"/>
    <mergeCell ref="E8:G8"/>
    <mergeCell ref="H8:J8"/>
    <mergeCell ref="N8:P8"/>
    <mergeCell ref="K8:M8"/>
  </mergeCells>
  <hyperlinks>
    <hyperlink ref="A40" r:id="rId1" display="© Commonwealth of Australia 2011"/>
  </hyperlinks>
  <printOptions/>
  <pageMargins left="0.7" right="0.7" top="0.75" bottom="0.75" header="0.3" footer="0.3"/>
  <pageSetup fitToHeight="0" fitToWidth="1" horizontalDpi="600" verticalDpi="600" orientation="landscape" paperSize="9" scale="52" r:id="rId3"/>
  <drawing r:id="rId2"/>
</worksheet>
</file>

<file path=xl/worksheets/sheet22.xml><?xml version="1.0" encoding="utf-8"?>
<worksheet xmlns="http://schemas.openxmlformats.org/spreadsheetml/2006/main" xmlns:r="http://schemas.openxmlformats.org/officeDocument/2006/relationships">
  <dimension ref="A1:K79"/>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J1"/>
    </sheetView>
  </sheetViews>
  <sheetFormatPr defaultColWidth="9.140625" defaultRowHeight="15" customHeight="1"/>
  <cols>
    <col min="1" max="1" width="35.7109375" style="16" customWidth="1"/>
    <col min="2" max="10" width="15.00390625" style="16" customWidth="1"/>
    <col min="11" max="11" width="9.140625" style="16" customWidth="1"/>
    <col min="12" max="16384" width="9.140625" style="16" customWidth="1"/>
  </cols>
  <sheetData>
    <row r="1" spans="1:10" ht="60" customHeight="1">
      <c r="A1" s="152" t="s">
        <v>247</v>
      </c>
      <c r="B1" s="152"/>
      <c r="C1" s="152"/>
      <c r="D1" s="152"/>
      <c r="E1" s="152"/>
      <c r="F1" s="152"/>
      <c r="G1" s="152"/>
      <c r="H1" s="152"/>
      <c r="I1" s="152"/>
      <c r="J1" s="152"/>
    </row>
    <row r="2" spans="1:10" ht="18.75" customHeight="1">
      <c r="A2" s="153" t="s">
        <v>248</v>
      </c>
      <c r="B2" s="153"/>
      <c r="C2" s="153"/>
      <c r="D2" s="153"/>
      <c r="E2" s="153"/>
      <c r="F2" s="153"/>
      <c r="G2" s="153"/>
      <c r="H2" s="153"/>
      <c r="I2" s="153"/>
      <c r="J2" s="153"/>
    </row>
    <row r="3" spans="1:10" ht="15" customHeight="1">
      <c r="A3" s="154" t="s">
        <v>249</v>
      </c>
      <c r="B3" s="154"/>
      <c r="C3" s="154"/>
      <c r="D3" s="154"/>
      <c r="E3" s="154"/>
      <c r="F3" s="154"/>
      <c r="G3" s="154"/>
      <c r="H3" s="154"/>
      <c r="I3" s="154"/>
      <c r="J3" s="154"/>
    </row>
    <row r="4" ht="15" customHeight="1">
      <c r="A4" s="34"/>
    </row>
    <row r="5" ht="18.75" customHeight="1">
      <c r="A5" s="36" t="s">
        <v>203</v>
      </c>
    </row>
    <row r="6" ht="15" customHeight="1">
      <c r="A6" s="36"/>
    </row>
    <row r="7" ht="15" customHeight="1">
      <c r="A7" s="38" t="s">
        <v>297</v>
      </c>
    </row>
    <row r="8" spans="1:10" s="17" customFormat="1" ht="22.5" customHeight="1">
      <c r="A8" s="39"/>
      <c r="B8" s="166" t="s">
        <v>59</v>
      </c>
      <c r="C8" s="166"/>
      <c r="D8" s="166"/>
      <c r="E8" s="167" t="s">
        <v>60</v>
      </c>
      <c r="F8" s="167"/>
      <c r="G8" s="167"/>
      <c r="H8" s="167" t="s">
        <v>0</v>
      </c>
      <c r="I8" s="167"/>
      <c r="J8" s="167"/>
    </row>
    <row r="9" spans="1:10" s="17" customFormat="1" ht="30" customHeight="1">
      <c r="A9" s="39"/>
      <c r="B9" s="82" t="s">
        <v>0</v>
      </c>
      <c r="C9" s="76" t="s">
        <v>106</v>
      </c>
      <c r="D9" s="76" t="s">
        <v>133</v>
      </c>
      <c r="E9" s="82" t="s">
        <v>0</v>
      </c>
      <c r="F9" s="76" t="s">
        <v>106</v>
      </c>
      <c r="G9" s="76" t="s">
        <v>133</v>
      </c>
      <c r="H9" s="82" t="s">
        <v>0</v>
      </c>
      <c r="I9" s="76" t="s">
        <v>106</v>
      </c>
      <c r="J9" s="76" t="s">
        <v>133</v>
      </c>
    </row>
    <row r="10" spans="1:10" s="17" customFormat="1" ht="15" customHeight="1">
      <c r="A10" s="39"/>
      <c r="B10" s="86" t="s">
        <v>74</v>
      </c>
      <c r="C10" s="86" t="s">
        <v>75</v>
      </c>
      <c r="D10" s="86" t="s">
        <v>76</v>
      </c>
      <c r="E10" s="86" t="s">
        <v>74</v>
      </c>
      <c r="F10" s="86" t="s">
        <v>75</v>
      </c>
      <c r="G10" s="86" t="s">
        <v>76</v>
      </c>
      <c r="H10" s="86" t="s">
        <v>74</v>
      </c>
      <c r="I10" s="86" t="s">
        <v>75</v>
      </c>
      <c r="J10" s="86" t="s">
        <v>76</v>
      </c>
    </row>
    <row r="11" ht="15" customHeight="1">
      <c r="A11" s="42" t="s">
        <v>176</v>
      </c>
    </row>
    <row r="12" spans="1:10" s="40" customFormat="1" ht="15" customHeight="1">
      <c r="A12" s="7" t="s">
        <v>25</v>
      </c>
      <c r="B12" s="131">
        <v>759246</v>
      </c>
      <c r="C12" s="131">
        <v>75327604.069</v>
      </c>
      <c r="D12" s="131">
        <v>77431</v>
      </c>
      <c r="E12" s="131">
        <v>461885</v>
      </c>
      <c r="F12" s="131">
        <v>29603195.455</v>
      </c>
      <c r="G12" s="131">
        <v>52664</v>
      </c>
      <c r="H12" s="131">
        <v>1221131</v>
      </c>
      <c r="I12" s="131">
        <v>104930799.524</v>
      </c>
      <c r="J12" s="131">
        <v>66548</v>
      </c>
    </row>
    <row r="13" spans="1:10" s="40" customFormat="1" ht="15" customHeight="1">
      <c r="A13" s="7" t="s">
        <v>26</v>
      </c>
      <c r="B13" s="131">
        <v>990312</v>
      </c>
      <c r="C13" s="131">
        <v>91145907.514</v>
      </c>
      <c r="D13" s="131">
        <v>79697</v>
      </c>
      <c r="E13" s="131">
        <v>1204804</v>
      </c>
      <c r="F13" s="131">
        <v>74612310.906</v>
      </c>
      <c r="G13" s="131">
        <v>59587</v>
      </c>
      <c r="H13" s="131">
        <v>2195116</v>
      </c>
      <c r="I13" s="131">
        <v>165758218.42</v>
      </c>
      <c r="J13" s="131">
        <v>67357</v>
      </c>
    </row>
    <row r="14" spans="1:10" s="40" customFormat="1" ht="15" customHeight="1">
      <c r="A14" s="7" t="s">
        <v>27</v>
      </c>
      <c r="B14" s="131">
        <v>1098918</v>
      </c>
      <c r="C14" s="131">
        <v>67266321.532</v>
      </c>
      <c r="D14" s="131">
        <v>54079</v>
      </c>
      <c r="E14" s="131">
        <v>181262</v>
      </c>
      <c r="F14" s="131">
        <v>6467262.039</v>
      </c>
      <c r="G14" s="131">
        <v>33163.5</v>
      </c>
      <c r="H14" s="131">
        <v>1280180</v>
      </c>
      <c r="I14" s="131">
        <v>73733583.571</v>
      </c>
      <c r="J14" s="131">
        <v>50276</v>
      </c>
    </row>
    <row r="15" spans="1:10" s="40" customFormat="1" ht="15" customHeight="1">
      <c r="A15" s="7" t="s">
        <v>28</v>
      </c>
      <c r="B15" s="131">
        <v>341204</v>
      </c>
      <c r="C15" s="131">
        <v>17217802.726</v>
      </c>
      <c r="D15" s="131">
        <v>46536</v>
      </c>
      <c r="E15" s="131">
        <v>699204</v>
      </c>
      <c r="F15" s="131">
        <v>21797061.391</v>
      </c>
      <c r="G15" s="131">
        <v>28331</v>
      </c>
      <c r="H15" s="131">
        <v>1040408</v>
      </c>
      <c r="I15" s="131">
        <v>39014864.117</v>
      </c>
      <c r="J15" s="131">
        <v>32362</v>
      </c>
    </row>
    <row r="16" spans="1:10" s="40" customFormat="1" ht="15" customHeight="1">
      <c r="A16" s="7" t="s">
        <v>29</v>
      </c>
      <c r="B16" s="131">
        <v>378793</v>
      </c>
      <c r="C16" s="131">
        <v>24268895.386</v>
      </c>
      <c r="D16" s="131">
        <v>56546</v>
      </c>
      <c r="E16" s="131">
        <v>1250773</v>
      </c>
      <c r="F16" s="131">
        <v>52675218.099</v>
      </c>
      <c r="G16" s="131">
        <v>40649</v>
      </c>
      <c r="H16" s="131">
        <v>1629566</v>
      </c>
      <c r="I16" s="131">
        <v>76944113.485</v>
      </c>
      <c r="J16" s="131">
        <v>43680</v>
      </c>
    </row>
    <row r="17" spans="1:10" s="40" customFormat="1" ht="15" customHeight="1">
      <c r="A17" s="7" t="s">
        <v>30</v>
      </c>
      <c r="B17" s="131">
        <v>316724</v>
      </c>
      <c r="C17" s="131">
        <v>13249677.54</v>
      </c>
      <c r="D17" s="131">
        <v>34527</v>
      </c>
      <c r="E17" s="131">
        <v>570162</v>
      </c>
      <c r="F17" s="131">
        <v>14969508.985</v>
      </c>
      <c r="G17" s="131">
        <v>22026</v>
      </c>
      <c r="H17" s="131">
        <v>886886</v>
      </c>
      <c r="I17" s="131">
        <v>28219186.525</v>
      </c>
      <c r="J17" s="131">
        <v>25000</v>
      </c>
    </row>
    <row r="18" spans="1:10" s="40" customFormat="1" ht="15" customHeight="1">
      <c r="A18" s="7" t="s">
        <v>31</v>
      </c>
      <c r="B18" s="131">
        <v>566332</v>
      </c>
      <c r="C18" s="131">
        <v>34650861.577</v>
      </c>
      <c r="D18" s="131">
        <v>54982</v>
      </c>
      <c r="E18" s="131">
        <v>59560</v>
      </c>
      <c r="F18" s="131">
        <v>2456844.395</v>
      </c>
      <c r="G18" s="131">
        <v>36479</v>
      </c>
      <c r="H18" s="131">
        <v>625892</v>
      </c>
      <c r="I18" s="131">
        <v>37107705.972</v>
      </c>
      <c r="J18" s="131">
        <v>53000</v>
      </c>
    </row>
    <row r="19" spans="1:10" s="40" customFormat="1" ht="15" customHeight="1">
      <c r="A19" s="7" t="s">
        <v>32</v>
      </c>
      <c r="B19" s="131">
        <v>707460</v>
      </c>
      <c r="C19" s="131">
        <v>29525699.351</v>
      </c>
      <c r="D19" s="131">
        <v>36559</v>
      </c>
      <c r="E19" s="131">
        <v>356037</v>
      </c>
      <c r="F19" s="131">
        <v>9113230.831</v>
      </c>
      <c r="G19" s="131">
        <v>22610</v>
      </c>
      <c r="H19" s="131">
        <v>1063497</v>
      </c>
      <c r="I19" s="131">
        <v>38638930.182</v>
      </c>
      <c r="J19" s="131">
        <v>30882</v>
      </c>
    </row>
    <row r="20" spans="1:11" s="21" customFormat="1" ht="15" customHeight="1">
      <c r="A20" s="44" t="s">
        <v>147</v>
      </c>
      <c r="B20" s="147">
        <v>5698587</v>
      </c>
      <c r="C20" s="147">
        <v>362287597.909</v>
      </c>
      <c r="D20" s="147">
        <v>52512</v>
      </c>
      <c r="E20" s="147">
        <v>5246496</v>
      </c>
      <c r="F20" s="147">
        <v>217028458.978</v>
      </c>
      <c r="G20" s="147">
        <v>35840</v>
      </c>
      <c r="H20" s="147">
        <v>10945083</v>
      </c>
      <c r="I20" s="147">
        <v>579316056.887</v>
      </c>
      <c r="J20" s="147">
        <v>43405</v>
      </c>
      <c r="K20" s="40"/>
    </row>
    <row r="21" spans="1:10" ht="15" customHeight="1">
      <c r="A21" s="42" t="s">
        <v>138</v>
      </c>
      <c r="B21" s="126"/>
      <c r="C21" s="126"/>
      <c r="D21" s="126"/>
      <c r="E21" s="126"/>
      <c r="F21" s="126"/>
      <c r="G21" s="126"/>
      <c r="H21" s="126"/>
      <c r="I21" s="126"/>
      <c r="J21" s="126"/>
    </row>
    <row r="22" spans="1:10" s="17" customFormat="1" ht="15" customHeight="1">
      <c r="A22" s="43" t="s">
        <v>1</v>
      </c>
      <c r="B22" s="126"/>
      <c r="C22" s="126"/>
      <c r="D22" s="126"/>
      <c r="E22" s="126"/>
      <c r="F22" s="126"/>
      <c r="G22" s="126"/>
      <c r="H22" s="126"/>
      <c r="I22" s="126"/>
      <c r="J22" s="126"/>
    </row>
    <row r="23" spans="1:10" ht="15" customHeight="1">
      <c r="A23" s="2" t="s">
        <v>25</v>
      </c>
      <c r="B23" s="125">
        <v>42464</v>
      </c>
      <c r="C23" s="125">
        <v>4547883</v>
      </c>
      <c r="D23" s="125">
        <v>80297</v>
      </c>
      <c r="E23" s="125">
        <v>20404</v>
      </c>
      <c r="F23" s="125">
        <v>1325011</v>
      </c>
      <c r="G23" s="125">
        <v>50736</v>
      </c>
      <c r="H23" s="125">
        <v>62868</v>
      </c>
      <c r="I23" s="125">
        <v>5872993</v>
      </c>
      <c r="J23" s="125">
        <v>68609</v>
      </c>
    </row>
    <row r="24" spans="1:10" ht="15" customHeight="1">
      <c r="A24" s="2" t="s">
        <v>26</v>
      </c>
      <c r="B24" s="125">
        <v>110983</v>
      </c>
      <c r="C24" s="125">
        <v>10582143</v>
      </c>
      <c r="D24" s="125">
        <v>83162</v>
      </c>
      <c r="E24" s="125">
        <v>90412</v>
      </c>
      <c r="F24" s="125">
        <v>6257220</v>
      </c>
      <c r="G24" s="125">
        <v>66673</v>
      </c>
      <c r="H24" s="125">
        <v>201393</v>
      </c>
      <c r="I24" s="125">
        <v>16839156</v>
      </c>
      <c r="J24" s="125">
        <v>75284</v>
      </c>
    </row>
    <row r="25" spans="1:10" ht="15" customHeight="1">
      <c r="A25" s="2" t="s">
        <v>27</v>
      </c>
      <c r="B25" s="125">
        <v>60842</v>
      </c>
      <c r="C25" s="125">
        <v>3861161</v>
      </c>
      <c r="D25" s="125">
        <v>56400</v>
      </c>
      <c r="E25" s="125">
        <v>10368</v>
      </c>
      <c r="F25" s="125">
        <v>396721</v>
      </c>
      <c r="G25" s="125">
        <v>36465</v>
      </c>
      <c r="H25" s="125">
        <v>71213</v>
      </c>
      <c r="I25" s="125">
        <v>4258069</v>
      </c>
      <c r="J25" s="125">
        <v>52803</v>
      </c>
    </row>
    <row r="26" spans="1:10" ht="15" customHeight="1">
      <c r="A26" s="2" t="s">
        <v>28</v>
      </c>
      <c r="B26" s="125">
        <v>15275</v>
      </c>
      <c r="C26" s="125">
        <v>706940</v>
      </c>
      <c r="D26" s="125">
        <v>44472</v>
      </c>
      <c r="E26" s="125">
        <v>25614</v>
      </c>
      <c r="F26" s="125">
        <v>770483</v>
      </c>
      <c r="G26" s="125">
        <v>28184</v>
      </c>
      <c r="H26" s="125">
        <v>40883</v>
      </c>
      <c r="I26" s="125">
        <v>1477188</v>
      </c>
      <c r="J26" s="125">
        <v>33086</v>
      </c>
    </row>
    <row r="27" spans="1:10" ht="15" customHeight="1">
      <c r="A27" s="2" t="s">
        <v>29</v>
      </c>
      <c r="B27" s="125">
        <v>20697</v>
      </c>
      <c r="C27" s="125">
        <v>1309229</v>
      </c>
      <c r="D27" s="125">
        <v>51820</v>
      </c>
      <c r="E27" s="125">
        <v>44188</v>
      </c>
      <c r="F27" s="125">
        <v>1830190</v>
      </c>
      <c r="G27" s="125">
        <v>40496</v>
      </c>
      <c r="H27" s="125">
        <v>64881</v>
      </c>
      <c r="I27" s="125">
        <v>3139254</v>
      </c>
      <c r="J27" s="125">
        <v>44053</v>
      </c>
    </row>
    <row r="28" spans="1:10" ht="15" customHeight="1">
      <c r="A28" s="2" t="s">
        <v>30</v>
      </c>
      <c r="B28" s="125">
        <v>14143</v>
      </c>
      <c r="C28" s="125">
        <v>547661</v>
      </c>
      <c r="D28" s="125">
        <v>32773</v>
      </c>
      <c r="E28" s="125">
        <v>16860</v>
      </c>
      <c r="F28" s="125">
        <v>430436</v>
      </c>
      <c r="G28" s="125">
        <v>20787</v>
      </c>
      <c r="H28" s="125">
        <v>31006</v>
      </c>
      <c r="I28" s="125">
        <v>978194</v>
      </c>
      <c r="J28" s="125">
        <v>25206</v>
      </c>
    </row>
    <row r="29" spans="1:10" ht="15" customHeight="1">
      <c r="A29" s="2" t="s">
        <v>31</v>
      </c>
      <c r="B29" s="125">
        <v>13004</v>
      </c>
      <c r="C29" s="125">
        <v>665342</v>
      </c>
      <c r="D29" s="125">
        <v>47515</v>
      </c>
      <c r="E29" s="125">
        <v>1418</v>
      </c>
      <c r="F29" s="125">
        <v>47174</v>
      </c>
      <c r="G29" s="125">
        <v>32351</v>
      </c>
      <c r="H29" s="125">
        <v>14413</v>
      </c>
      <c r="I29" s="125">
        <v>712115</v>
      </c>
      <c r="J29" s="125">
        <v>45514</v>
      </c>
    </row>
    <row r="30" spans="1:10" ht="15" customHeight="1">
      <c r="A30" s="2" t="s">
        <v>32</v>
      </c>
      <c r="B30" s="125">
        <v>21870</v>
      </c>
      <c r="C30" s="125">
        <v>818498</v>
      </c>
      <c r="D30" s="125">
        <v>35166</v>
      </c>
      <c r="E30" s="125">
        <v>13619</v>
      </c>
      <c r="F30" s="125">
        <v>348301</v>
      </c>
      <c r="G30" s="125">
        <v>24422</v>
      </c>
      <c r="H30" s="125">
        <v>35486</v>
      </c>
      <c r="I30" s="125">
        <v>1166719</v>
      </c>
      <c r="J30" s="125">
        <v>30211</v>
      </c>
    </row>
    <row r="31" spans="1:10" s="21" customFormat="1" ht="15" customHeight="1">
      <c r="A31" s="107" t="s">
        <v>147</v>
      </c>
      <c r="B31" s="127">
        <v>317511</v>
      </c>
      <c r="C31" s="127">
        <v>23470480</v>
      </c>
      <c r="D31" s="127">
        <v>60326</v>
      </c>
      <c r="E31" s="127">
        <v>236083</v>
      </c>
      <c r="F31" s="127">
        <v>11602056</v>
      </c>
      <c r="G31" s="127">
        <v>42471</v>
      </c>
      <c r="H31" s="127">
        <v>553597</v>
      </c>
      <c r="I31" s="127">
        <v>35072687</v>
      </c>
      <c r="J31" s="127">
        <v>51992</v>
      </c>
    </row>
    <row r="32" spans="1:10" ht="15" customHeight="1">
      <c r="A32" s="43" t="s">
        <v>2</v>
      </c>
      <c r="B32" s="125"/>
      <c r="C32" s="125"/>
      <c r="D32" s="125"/>
      <c r="E32" s="125"/>
      <c r="F32" s="125"/>
      <c r="G32" s="125"/>
      <c r="H32" s="125"/>
      <c r="I32" s="125"/>
      <c r="J32" s="125"/>
    </row>
    <row r="33" spans="1:10" ht="15" customHeight="1">
      <c r="A33" s="2" t="s">
        <v>25</v>
      </c>
      <c r="B33" s="125">
        <v>13022</v>
      </c>
      <c r="C33" s="125">
        <v>1141092</v>
      </c>
      <c r="D33" s="125">
        <v>68106</v>
      </c>
      <c r="E33" s="125">
        <v>10836</v>
      </c>
      <c r="F33" s="125">
        <v>561439</v>
      </c>
      <c r="G33" s="125">
        <v>44197</v>
      </c>
      <c r="H33" s="125">
        <v>23856</v>
      </c>
      <c r="I33" s="125">
        <v>1702463</v>
      </c>
      <c r="J33" s="125">
        <v>54196</v>
      </c>
    </row>
    <row r="34" spans="1:10" ht="15" customHeight="1">
      <c r="A34" s="2" t="s">
        <v>26</v>
      </c>
      <c r="B34" s="125">
        <v>19195</v>
      </c>
      <c r="C34" s="125">
        <v>1673465</v>
      </c>
      <c r="D34" s="125">
        <v>74960</v>
      </c>
      <c r="E34" s="125">
        <v>26575</v>
      </c>
      <c r="F34" s="125">
        <v>1407245</v>
      </c>
      <c r="G34" s="125">
        <v>49291</v>
      </c>
      <c r="H34" s="125">
        <v>45771</v>
      </c>
      <c r="I34" s="125">
        <v>3080764</v>
      </c>
      <c r="J34" s="125">
        <v>58786</v>
      </c>
    </row>
    <row r="35" spans="1:10" ht="15" customHeight="1">
      <c r="A35" s="2" t="s">
        <v>27</v>
      </c>
      <c r="B35" s="125">
        <v>16982</v>
      </c>
      <c r="C35" s="125">
        <v>815971</v>
      </c>
      <c r="D35" s="125">
        <v>43956</v>
      </c>
      <c r="E35" s="125">
        <v>5541</v>
      </c>
      <c r="F35" s="125">
        <v>182114</v>
      </c>
      <c r="G35" s="125">
        <v>31354</v>
      </c>
      <c r="H35" s="125">
        <v>22521</v>
      </c>
      <c r="I35" s="125">
        <v>997974</v>
      </c>
      <c r="J35" s="125">
        <v>40220</v>
      </c>
    </row>
    <row r="36" spans="1:10" ht="15" customHeight="1">
      <c r="A36" s="2" t="s">
        <v>28</v>
      </c>
      <c r="B36" s="125">
        <v>7769</v>
      </c>
      <c r="C36" s="125">
        <v>311906</v>
      </c>
      <c r="D36" s="125">
        <v>38723</v>
      </c>
      <c r="E36" s="125">
        <v>23500</v>
      </c>
      <c r="F36" s="125">
        <v>650466</v>
      </c>
      <c r="G36" s="125">
        <v>25921</v>
      </c>
      <c r="H36" s="125">
        <v>31269</v>
      </c>
      <c r="I36" s="125">
        <v>962407</v>
      </c>
      <c r="J36" s="125">
        <v>28481</v>
      </c>
    </row>
    <row r="37" spans="1:10" ht="15" customHeight="1">
      <c r="A37" s="2" t="s">
        <v>29</v>
      </c>
      <c r="B37" s="125">
        <v>7599</v>
      </c>
      <c r="C37" s="125">
        <v>434616</v>
      </c>
      <c r="D37" s="125">
        <v>49890</v>
      </c>
      <c r="E37" s="125">
        <v>27892</v>
      </c>
      <c r="F37" s="125">
        <v>1034595</v>
      </c>
      <c r="G37" s="125">
        <v>36434</v>
      </c>
      <c r="H37" s="125">
        <v>35494</v>
      </c>
      <c r="I37" s="125">
        <v>1469311</v>
      </c>
      <c r="J37" s="125">
        <v>39099</v>
      </c>
    </row>
    <row r="38" spans="1:10" ht="15" customHeight="1">
      <c r="A38" s="2" t="s">
        <v>30</v>
      </c>
      <c r="B38" s="125">
        <v>6110</v>
      </c>
      <c r="C38" s="125">
        <v>250725</v>
      </c>
      <c r="D38" s="125">
        <v>34674</v>
      </c>
      <c r="E38" s="125">
        <v>12613</v>
      </c>
      <c r="F38" s="125">
        <v>319815</v>
      </c>
      <c r="G38" s="125">
        <v>22317</v>
      </c>
      <c r="H38" s="125">
        <v>18722</v>
      </c>
      <c r="I38" s="125">
        <v>570499</v>
      </c>
      <c r="J38" s="125">
        <v>25361</v>
      </c>
    </row>
    <row r="39" spans="1:10" ht="15" customHeight="1">
      <c r="A39" s="2" t="s">
        <v>31</v>
      </c>
      <c r="B39" s="125">
        <v>9165</v>
      </c>
      <c r="C39" s="125">
        <v>434278</v>
      </c>
      <c r="D39" s="125">
        <v>44158</v>
      </c>
      <c r="E39" s="125">
        <v>1984</v>
      </c>
      <c r="F39" s="125">
        <v>63893</v>
      </c>
      <c r="G39" s="125">
        <v>32151</v>
      </c>
      <c r="H39" s="125">
        <v>11150</v>
      </c>
      <c r="I39" s="125">
        <v>498256</v>
      </c>
      <c r="J39" s="125">
        <v>41486</v>
      </c>
    </row>
    <row r="40" spans="1:10" ht="15" customHeight="1">
      <c r="A40" s="2" t="s">
        <v>32</v>
      </c>
      <c r="B40" s="125">
        <v>17928</v>
      </c>
      <c r="C40" s="125">
        <v>639303</v>
      </c>
      <c r="D40" s="125">
        <v>33075</v>
      </c>
      <c r="E40" s="125">
        <v>19801</v>
      </c>
      <c r="F40" s="125">
        <v>506941</v>
      </c>
      <c r="G40" s="125">
        <v>24519</v>
      </c>
      <c r="H40" s="125">
        <v>37729</v>
      </c>
      <c r="I40" s="125">
        <v>1146244</v>
      </c>
      <c r="J40" s="125">
        <v>27973</v>
      </c>
    </row>
    <row r="41" spans="1:10" s="21" customFormat="1" ht="15" customHeight="1">
      <c r="A41" s="107" t="s">
        <v>147</v>
      </c>
      <c r="B41" s="127">
        <v>108418</v>
      </c>
      <c r="C41" s="127">
        <v>5864882</v>
      </c>
      <c r="D41" s="127">
        <v>44159</v>
      </c>
      <c r="E41" s="127">
        <v>141382</v>
      </c>
      <c r="F41" s="127">
        <v>4858387</v>
      </c>
      <c r="G41" s="127">
        <v>30350</v>
      </c>
      <c r="H41" s="127">
        <v>249801</v>
      </c>
      <c r="I41" s="127">
        <v>10723270</v>
      </c>
      <c r="J41" s="127">
        <v>35620</v>
      </c>
    </row>
    <row r="42" spans="1:10" ht="15" customHeight="1">
      <c r="A42" s="43" t="s">
        <v>3</v>
      </c>
      <c r="B42" s="125"/>
      <c r="C42" s="125"/>
      <c r="D42" s="125"/>
      <c r="E42" s="125"/>
      <c r="F42" s="125"/>
      <c r="G42" s="125"/>
      <c r="H42" s="125"/>
      <c r="I42" s="125"/>
      <c r="J42" s="125"/>
    </row>
    <row r="43" spans="1:10" ht="15" customHeight="1">
      <c r="A43" s="2" t="s">
        <v>25</v>
      </c>
      <c r="B43" s="125">
        <v>1125</v>
      </c>
      <c r="C43" s="125">
        <v>46363</v>
      </c>
      <c r="D43" s="125">
        <v>40019</v>
      </c>
      <c r="E43" s="125">
        <v>423</v>
      </c>
      <c r="F43" s="125">
        <v>14180</v>
      </c>
      <c r="G43" s="125">
        <v>32451</v>
      </c>
      <c r="H43" s="125">
        <v>1546</v>
      </c>
      <c r="I43" s="125">
        <v>60457</v>
      </c>
      <c r="J43" s="125">
        <v>38149</v>
      </c>
    </row>
    <row r="44" spans="1:10" ht="15" customHeight="1">
      <c r="A44" s="2" t="s">
        <v>26</v>
      </c>
      <c r="B44" s="125">
        <v>1901</v>
      </c>
      <c r="C44" s="125">
        <v>101876</v>
      </c>
      <c r="D44" s="125">
        <v>48830</v>
      </c>
      <c r="E44" s="125">
        <v>1762</v>
      </c>
      <c r="F44" s="125">
        <v>77240</v>
      </c>
      <c r="G44" s="125">
        <v>40684</v>
      </c>
      <c r="H44" s="125">
        <v>3660</v>
      </c>
      <c r="I44" s="125">
        <v>178969</v>
      </c>
      <c r="J44" s="125">
        <v>44364</v>
      </c>
    </row>
    <row r="45" spans="1:10" ht="15" customHeight="1">
      <c r="A45" s="2" t="s">
        <v>27</v>
      </c>
      <c r="B45" s="125">
        <v>4023</v>
      </c>
      <c r="C45" s="125">
        <v>144143</v>
      </c>
      <c r="D45" s="125">
        <v>32598</v>
      </c>
      <c r="E45" s="125">
        <v>396</v>
      </c>
      <c r="F45" s="125">
        <v>11713</v>
      </c>
      <c r="G45" s="125">
        <v>28202</v>
      </c>
      <c r="H45" s="125">
        <v>4423</v>
      </c>
      <c r="I45" s="125">
        <v>155992</v>
      </c>
      <c r="J45" s="125">
        <v>32073</v>
      </c>
    </row>
    <row r="46" spans="1:10" ht="15" customHeight="1">
      <c r="A46" s="2" t="s">
        <v>28</v>
      </c>
      <c r="B46" s="125">
        <v>2758</v>
      </c>
      <c r="C46" s="125">
        <v>104125</v>
      </c>
      <c r="D46" s="125">
        <v>36406</v>
      </c>
      <c r="E46" s="125">
        <v>3444</v>
      </c>
      <c r="F46" s="125">
        <v>110716</v>
      </c>
      <c r="G46" s="125">
        <v>31065</v>
      </c>
      <c r="H46" s="125">
        <v>6201</v>
      </c>
      <c r="I46" s="125">
        <v>214821</v>
      </c>
      <c r="J46" s="125">
        <v>32674</v>
      </c>
    </row>
    <row r="47" spans="1:10" ht="15" customHeight="1">
      <c r="A47" s="2" t="s">
        <v>29</v>
      </c>
      <c r="B47" s="125">
        <v>943</v>
      </c>
      <c r="C47" s="125">
        <v>34453</v>
      </c>
      <c r="D47" s="125">
        <v>37488</v>
      </c>
      <c r="E47" s="125">
        <v>1022</v>
      </c>
      <c r="F47" s="125">
        <v>30604</v>
      </c>
      <c r="G47" s="125">
        <v>28469</v>
      </c>
      <c r="H47" s="125">
        <v>1961</v>
      </c>
      <c r="I47" s="125">
        <v>64931</v>
      </c>
      <c r="J47" s="125">
        <v>32693</v>
      </c>
    </row>
    <row r="48" spans="1:10" ht="15" customHeight="1">
      <c r="A48" s="2" t="s">
        <v>30</v>
      </c>
      <c r="B48" s="125">
        <v>1204</v>
      </c>
      <c r="C48" s="125">
        <v>30181</v>
      </c>
      <c r="D48" s="125">
        <v>20291</v>
      </c>
      <c r="E48" s="125">
        <v>1222</v>
      </c>
      <c r="F48" s="125">
        <v>22452</v>
      </c>
      <c r="G48" s="125">
        <v>14893</v>
      </c>
      <c r="H48" s="125">
        <v>2426</v>
      </c>
      <c r="I48" s="125">
        <v>52649</v>
      </c>
      <c r="J48" s="125">
        <v>17428</v>
      </c>
    </row>
    <row r="49" spans="1:10" ht="15" customHeight="1">
      <c r="A49" s="2" t="s">
        <v>31</v>
      </c>
      <c r="B49" s="125">
        <v>3014</v>
      </c>
      <c r="C49" s="125">
        <v>114920</v>
      </c>
      <c r="D49" s="125">
        <v>38319</v>
      </c>
      <c r="E49" s="125">
        <v>227</v>
      </c>
      <c r="F49" s="125">
        <v>6781</v>
      </c>
      <c r="G49" s="125">
        <v>33049</v>
      </c>
      <c r="H49" s="125">
        <v>3238</v>
      </c>
      <c r="I49" s="125">
        <v>121613</v>
      </c>
      <c r="J49" s="125">
        <v>37449</v>
      </c>
    </row>
    <row r="50" spans="1:10" ht="15" customHeight="1">
      <c r="A50" s="2" t="s">
        <v>32</v>
      </c>
      <c r="B50" s="125">
        <v>10770</v>
      </c>
      <c r="C50" s="125">
        <v>321097</v>
      </c>
      <c r="D50" s="125">
        <v>29022</v>
      </c>
      <c r="E50" s="125">
        <v>3705</v>
      </c>
      <c r="F50" s="125">
        <v>86650</v>
      </c>
      <c r="G50" s="125">
        <v>21553</v>
      </c>
      <c r="H50" s="125">
        <v>14470</v>
      </c>
      <c r="I50" s="125">
        <v>407605</v>
      </c>
      <c r="J50" s="125">
        <v>26820</v>
      </c>
    </row>
    <row r="51" spans="1:10" s="21" customFormat="1" ht="15" customHeight="1">
      <c r="A51" s="107" t="s">
        <v>147</v>
      </c>
      <c r="B51" s="127">
        <v>29347</v>
      </c>
      <c r="C51" s="127">
        <v>927906</v>
      </c>
      <c r="D51" s="127">
        <v>29265</v>
      </c>
      <c r="E51" s="127">
        <v>13824</v>
      </c>
      <c r="F51" s="127">
        <v>370058</v>
      </c>
      <c r="G51" s="127">
        <v>23454</v>
      </c>
      <c r="H51" s="127">
        <v>43172</v>
      </c>
      <c r="I51" s="127">
        <v>1297991</v>
      </c>
      <c r="J51" s="127">
        <v>27150</v>
      </c>
    </row>
    <row r="52" spans="1:10" s="40" customFormat="1" ht="15" customHeight="1">
      <c r="A52" s="43" t="s">
        <v>214</v>
      </c>
      <c r="B52" s="126"/>
      <c r="C52" s="126"/>
      <c r="D52" s="126"/>
      <c r="E52" s="126"/>
      <c r="F52" s="126"/>
      <c r="G52" s="126"/>
      <c r="H52" s="126"/>
      <c r="I52" s="126"/>
      <c r="J52" s="126"/>
    </row>
    <row r="53" spans="1:10" s="40" customFormat="1" ht="15" customHeight="1">
      <c r="A53" s="2" t="s">
        <v>25</v>
      </c>
      <c r="B53" s="125">
        <v>2164</v>
      </c>
      <c r="C53" s="125">
        <v>86223</v>
      </c>
      <c r="D53" s="125">
        <v>40625</v>
      </c>
      <c r="E53" s="125">
        <v>1180</v>
      </c>
      <c r="F53" s="125">
        <v>40458</v>
      </c>
      <c r="G53" s="125">
        <v>34565</v>
      </c>
      <c r="H53" s="125">
        <v>3340</v>
      </c>
      <c r="I53" s="125">
        <v>126529</v>
      </c>
      <c r="J53" s="125">
        <v>38643</v>
      </c>
    </row>
    <row r="54" spans="1:10" s="40" customFormat="1" ht="15" customHeight="1">
      <c r="A54" s="2" t="s">
        <v>26</v>
      </c>
      <c r="B54" s="125">
        <v>3484</v>
      </c>
      <c r="C54" s="125">
        <v>138465</v>
      </c>
      <c r="D54" s="125">
        <v>38778</v>
      </c>
      <c r="E54" s="125">
        <v>3695</v>
      </c>
      <c r="F54" s="125">
        <v>130979</v>
      </c>
      <c r="G54" s="125">
        <v>34829</v>
      </c>
      <c r="H54" s="125">
        <v>7172</v>
      </c>
      <c r="I54" s="125">
        <v>269180</v>
      </c>
      <c r="J54" s="125">
        <v>36805</v>
      </c>
    </row>
    <row r="55" spans="1:10" s="40" customFormat="1" ht="15" customHeight="1">
      <c r="A55" s="2" t="s">
        <v>27</v>
      </c>
      <c r="B55" s="125">
        <v>6180</v>
      </c>
      <c r="C55" s="125">
        <v>208726</v>
      </c>
      <c r="D55" s="125">
        <v>34680</v>
      </c>
      <c r="E55" s="125">
        <v>2052</v>
      </c>
      <c r="F55" s="125">
        <v>60098</v>
      </c>
      <c r="G55" s="125">
        <v>29178</v>
      </c>
      <c r="H55" s="125">
        <v>8230</v>
      </c>
      <c r="I55" s="125">
        <v>268764</v>
      </c>
      <c r="J55" s="125">
        <v>33324</v>
      </c>
    </row>
    <row r="56" spans="1:10" s="40" customFormat="1" ht="15" customHeight="1">
      <c r="A56" s="2" t="s">
        <v>28</v>
      </c>
      <c r="B56" s="125">
        <v>3252</v>
      </c>
      <c r="C56" s="125">
        <v>121133</v>
      </c>
      <c r="D56" s="125">
        <v>37132</v>
      </c>
      <c r="E56" s="125">
        <v>4229</v>
      </c>
      <c r="F56" s="125">
        <v>129236</v>
      </c>
      <c r="G56" s="125">
        <v>29566</v>
      </c>
      <c r="H56" s="125">
        <v>7475</v>
      </c>
      <c r="I56" s="125">
        <v>250166</v>
      </c>
      <c r="J56" s="125">
        <v>32662</v>
      </c>
    </row>
    <row r="57" spans="1:10" s="40" customFormat="1" ht="15" customHeight="1">
      <c r="A57" s="2" t="s">
        <v>29</v>
      </c>
      <c r="B57" s="125">
        <v>1598</v>
      </c>
      <c r="C57" s="125">
        <v>56282</v>
      </c>
      <c r="D57" s="125">
        <v>36316</v>
      </c>
      <c r="E57" s="125">
        <v>2431</v>
      </c>
      <c r="F57" s="125">
        <v>69073</v>
      </c>
      <c r="G57" s="125">
        <v>28196</v>
      </c>
      <c r="H57" s="125">
        <v>4036</v>
      </c>
      <c r="I57" s="125">
        <v>125577</v>
      </c>
      <c r="J57" s="125">
        <v>31487</v>
      </c>
    </row>
    <row r="58" spans="1:10" s="40" customFormat="1" ht="15" customHeight="1">
      <c r="A58" s="2" t="s">
        <v>30</v>
      </c>
      <c r="B58" s="125">
        <v>2857</v>
      </c>
      <c r="C58" s="125">
        <v>92069</v>
      </c>
      <c r="D58" s="125">
        <v>32500</v>
      </c>
      <c r="E58" s="125">
        <v>2397</v>
      </c>
      <c r="F58" s="125">
        <v>58372</v>
      </c>
      <c r="G58" s="125">
        <v>23432</v>
      </c>
      <c r="H58" s="125">
        <v>5249</v>
      </c>
      <c r="I58" s="125">
        <v>150294</v>
      </c>
      <c r="J58" s="125">
        <v>28206</v>
      </c>
    </row>
    <row r="59" spans="1:10" s="40" customFormat="1" ht="15" customHeight="1">
      <c r="A59" s="2" t="s">
        <v>31</v>
      </c>
      <c r="B59" s="125">
        <v>1902</v>
      </c>
      <c r="C59" s="125">
        <v>67179</v>
      </c>
      <c r="D59" s="125">
        <v>35440</v>
      </c>
      <c r="E59" s="125">
        <v>153</v>
      </c>
      <c r="F59" s="125">
        <v>4040</v>
      </c>
      <c r="G59" s="125">
        <v>26845</v>
      </c>
      <c r="H59" s="125">
        <v>2059</v>
      </c>
      <c r="I59" s="125">
        <v>71350</v>
      </c>
      <c r="J59" s="125">
        <v>34516</v>
      </c>
    </row>
    <row r="60" spans="1:10" s="40" customFormat="1" ht="15" customHeight="1">
      <c r="A60" s="2" t="s">
        <v>32</v>
      </c>
      <c r="B60" s="125">
        <v>5441</v>
      </c>
      <c r="C60" s="125">
        <v>170109</v>
      </c>
      <c r="D60" s="125">
        <v>30892</v>
      </c>
      <c r="E60" s="125">
        <v>2471</v>
      </c>
      <c r="F60" s="125">
        <v>56927</v>
      </c>
      <c r="G60" s="125">
        <v>21879</v>
      </c>
      <c r="H60" s="125">
        <v>7908</v>
      </c>
      <c r="I60" s="125">
        <v>226935</v>
      </c>
      <c r="J60" s="125">
        <v>27941</v>
      </c>
    </row>
    <row r="61" spans="1:10" s="21" customFormat="1" ht="15" customHeight="1">
      <c r="A61" s="107" t="s">
        <v>147</v>
      </c>
      <c r="B61" s="127">
        <v>28199</v>
      </c>
      <c r="C61" s="127">
        <v>953996</v>
      </c>
      <c r="D61" s="127">
        <v>34128</v>
      </c>
      <c r="E61" s="127">
        <v>19367</v>
      </c>
      <c r="F61" s="127">
        <v>561469</v>
      </c>
      <c r="G61" s="127">
        <v>27941</v>
      </c>
      <c r="H61" s="127">
        <v>47568</v>
      </c>
      <c r="I61" s="127">
        <v>1515525</v>
      </c>
      <c r="J61" s="127">
        <v>31532</v>
      </c>
    </row>
    <row r="62" spans="1:10" ht="15" customHeight="1">
      <c r="A62" s="43" t="s">
        <v>132</v>
      </c>
      <c r="B62" s="126"/>
      <c r="C62" s="126"/>
      <c r="D62" s="126"/>
      <c r="E62" s="126"/>
      <c r="F62" s="126"/>
      <c r="G62" s="126"/>
      <c r="H62" s="126"/>
      <c r="I62" s="126"/>
      <c r="J62" s="126"/>
    </row>
    <row r="63" spans="1:10" ht="15" customHeight="1">
      <c r="A63" s="2" t="s">
        <v>25</v>
      </c>
      <c r="B63" s="125">
        <v>58834</v>
      </c>
      <c r="C63" s="125">
        <v>5827461</v>
      </c>
      <c r="D63" s="125">
        <v>73377</v>
      </c>
      <c r="E63" s="125">
        <v>32878</v>
      </c>
      <c r="F63" s="125">
        <v>1942928</v>
      </c>
      <c r="G63" s="125">
        <v>46909</v>
      </c>
      <c r="H63" s="125">
        <v>91712</v>
      </c>
      <c r="I63" s="125">
        <v>7770483</v>
      </c>
      <c r="J63" s="125">
        <v>60713</v>
      </c>
    </row>
    <row r="64" spans="1:10" ht="15" customHeight="1">
      <c r="A64" s="2" t="s">
        <v>26</v>
      </c>
      <c r="B64" s="125">
        <v>135631</v>
      </c>
      <c r="C64" s="125">
        <v>12500955</v>
      </c>
      <c r="D64" s="125">
        <v>80337</v>
      </c>
      <c r="E64" s="125">
        <v>122517</v>
      </c>
      <c r="F64" s="125">
        <v>7877130</v>
      </c>
      <c r="G64" s="125">
        <v>61133</v>
      </c>
      <c r="H64" s="125">
        <v>258143</v>
      </c>
      <c r="I64" s="125">
        <v>20377706</v>
      </c>
      <c r="J64" s="125">
        <v>70792</v>
      </c>
    </row>
    <row r="65" spans="1:10" ht="15" customHeight="1">
      <c r="A65" s="2" t="s">
        <v>27</v>
      </c>
      <c r="B65" s="125">
        <v>88086</v>
      </c>
      <c r="C65" s="125">
        <v>5033109</v>
      </c>
      <c r="D65" s="125">
        <v>50562</v>
      </c>
      <c r="E65" s="125">
        <v>18372</v>
      </c>
      <c r="F65" s="125">
        <v>651129</v>
      </c>
      <c r="G65" s="125">
        <v>33752</v>
      </c>
      <c r="H65" s="125">
        <v>106459</v>
      </c>
      <c r="I65" s="125">
        <v>5684357</v>
      </c>
      <c r="J65" s="125">
        <v>47324</v>
      </c>
    </row>
    <row r="66" spans="1:10" ht="15" customHeight="1">
      <c r="A66" s="2" t="s">
        <v>28</v>
      </c>
      <c r="B66" s="125">
        <v>29081</v>
      </c>
      <c r="C66" s="125">
        <v>1245566</v>
      </c>
      <c r="D66" s="125">
        <v>41118</v>
      </c>
      <c r="E66" s="125">
        <v>56815</v>
      </c>
      <c r="F66" s="125">
        <v>1661767</v>
      </c>
      <c r="G66" s="125">
        <v>27455</v>
      </c>
      <c r="H66" s="125">
        <v>85901</v>
      </c>
      <c r="I66" s="125">
        <v>2907524</v>
      </c>
      <c r="J66" s="125">
        <v>31317</v>
      </c>
    </row>
    <row r="67" spans="1:10" ht="15" customHeight="1">
      <c r="A67" s="2" t="s">
        <v>29</v>
      </c>
      <c r="B67" s="125">
        <v>30873</v>
      </c>
      <c r="C67" s="125">
        <v>1836896</v>
      </c>
      <c r="D67" s="125">
        <v>49962</v>
      </c>
      <c r="E67" s="125">
        <v>75640</v>
      </c>
      <c r="F67" s="125">
        <v>2969267</v>
      </c>
      <c r="G67" s="125">
        <v>38427</v>
      </c>
      <c r="H67" s="125">
        <v>106504</v>
      </c>
      <c r="I67" s="125">
        <v>4805732</v>
      </c>
      <c r="J67" s="125">
        <v>41600</v>
      </c>
    </row>
    <row r="68" spans="1:10" ht="15" customHeight="1">
      <c r="A68" s="2" t="s">
        <v>30</v>
      </c>
      <c r="B68" s="125">
        <v>24338</v>
      </c>
      <c r="C68" s="125">
        <v>921493</v>
      </c>
      <c r="D68" s="125">
        <v>32603</v>
      </c>
      <c r="E68" s="125">
        <v>33127</v>
      </c>
      <c r="F68" s="125">
        <v>832066</v>
      </c>
      <c r="G68" s="125">
        <v>21359</v>
      </c>
      <c r="H68" s="125">
        <v>57471</v>
      </c>
      <c r="I68" s="125">
        <v>1753748</v>
      </c>
      <c r="J68" s="125">
        <v>25206</v>
      </c>
    </row>
    <row r="69" spans="1:10" ht="15" customHeight="1">
      <c r="A69" s="2" t="s">
        <v>31</v>
      </c>
      <c r="B69" s="125">
        <v>27145</v>
      </c>
      <c r="C69" s="125">
        <v>1284627</v>
      </c>
      <c r="D69" s="125">
        <v>44177</v>
      </c>
      <c r="E69" s="125">
        <v>3780</v>
      </c>
      <c r="F69" s="125">
        <v>121863</v>
      </c>
      <c r="G69" s="125">
        <v>32070</v>
      </c>
      <c r="H69" s="125">
        <v>30921</v>
      </c>
      <c r="I69" s="125">
        <v>1406329</v>
      </c>
      <c r="J69" s="125">
        <v>42286</v>
      </c>
    </row>
    <row r="70" spans="1:10" ht="15" customHeight="1">
      <c r="A70" s="2" t="s">
        <v>32</v>
      </c>
      <c r="B70" s="125">
        <v>56075</v>
      </c>
      <c r="C70" s="125">
        <v>1951927</v>
      </c>
      <c r="D70" s="125">
        <v>32751</v>
      </c>
      <c r="E70" s="125">
        <v>39622</v>
      </c>
      <c r="F70" s="125">
        <v>999682</v>
      </c>
      <c r="G70" s="125">
        <v>24052</v>
      </c>
      <c r="H70" s="125">
        <v>95691</v>
      </c>
      <c r="I70" s="125">
        <v>2951423</v>
      </c>
      <c r="J70" s="125">
        <v>28570</v>
      </c>
    </row>
    <row r="71" spans="1:10" s="17" customFormat="1" ht="15" customHeight="1">
      <c r="A71" s="108" t="s">
        <v>147</v>
      </c>
      <c r="B71" s="128">
        <v>483919</v>
      </c>
      <c r="C71" s="128">
        <v>31242537</v>
      </c>
      <c r="D71" s="128">
        <v>51394</v>
      </c>
      <c r="E71" s="128">
        <v>411033</v>
      </c>
      <c r="F71" s="128">
        <v>17407534</v>
      </c>
      <c r="G71" s="128">
        <v>36247</v>
      </c>
      <c r="H71" s="128">
        <v>894947</v>
      </c>
      <c r="I71" s="128">
        <v>48649805</v>
      </c>
      <c r="J71" s="128">
        <v>43734</v>
      </c>
    </row>
    <row r="72" ht="15" customHeight="1">
      <c r="A72" s="41"/>
    </row>
    <row r="73" ht="15" customHeight="1">
      <c r="A73" s="1" t="s">
        <v>278</v>
      </c>
    </row>
    <row r="74" s="40" customFormat="1" ht="15" customHeight="1">
      <c r="A74" s="1" t="s">
        <v>298</v>
      </c>
    </row>
    <row r="75" ht="15" customHeight="1">
      <c r="A75" s="6" t="s">
        <v>285</v>
      </c>
    </row>
    <row r="76" ht="15" customHeight="1">
      <c r="A76" s="6" t="s">
        <v>215</v>
      </c>
    </row>
    <row r="77" ht="15" customHeight="1">
      <c r="A77" s="14" t="s">
        <v>165</v>
      </c>
    </row>
    <row r="79" ht="15" customHeight="1">
      <c r="A79" s="63" t="s">
        <v>232</v>
      </c>
    </row>
  </sheetData>
  <sheetProtection sheet="1" objects="1" scenarios="1"/>
  <mergeCells count="6">
    <mergeCell ref="B8:D8"/>
    <mergeCell ref="E8:G8"/>
    <mergeCell ref="H8:J8"/>
    <mergeCell ref="A1:J1"/>
    <mergeCell ref="A2:J2"/>
    <mergeCell ref="A3:J3"/>
  </mergeCells>
  <hyperlinks>
    <hyperlink ref="A79" r:id="rId1" display="© Commonwealth of Australia 2011"/>
  </hyperlinks>
  <printOptions/>
  <pageMargins left="0.7086614173228347" right="0.7086614173228347" top="0.7480314960629921" bottom="0.7480314960629921" header="0.31496062992125984" footer="0.31496062992125984"/>
  <pageSetup horizontalDpi="600" verticalDpi="600" orientation="landscape" paperSize="9" scale="72" r:id="rId3"/>
  <rowBreaks count="2" manualBreakCount="2">
    <brk id="41" max="9" man="1"/>
    <brk id="61" max="9" man="1"/>
  </rowBreaks>
  <drawing r:id="rId2"/>
</worksheet>
</file>

<file path=xl/worksheets/sheet23.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D20" sqref="D20"/>
    </sheetView>
  </sheetViews>
  <sheetFormatPr defaultColWidth="9.140625" defaultRowHeight="15" customHeight="1"/>
  <cols>
    <col min="1" max="1" width="28.57421875" style="16" customWidth="1"/>
    <col min="2" max="3" width="13.57421875" style="49" customWidth="1"/>
    <col min="4" max="4" width="13.57421875" style="96" customWidth="1"/>
    <col min="5" max="6" width="13.57421875" style="49" customWidth="1"/>
    <col min="7" max="7" width="13.57421875" style="96" customWidth="1"/>
    <col min="8" max="9" width="13.57421875" style="49" customWidth="1"/>
    <col min="10" max="10" width="13.57421875" style="96" customWidth="1"/>
    <col min="11" max="12" width="13.57421875" style="49" customWidth="1"/>
    <col min="13" max="13" width="13.57421875" style="96" customWidth="1"/>
    <col min="14" max="15" width="13.57421875" style="49" customWidth="1"/>
    <col min="16" max="16" width="13.57421875" style="96" customWidth="1"/>
    <col min="17" max="16384" width="9.140625" style="16"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8" t="s">
        <v>245</v>
      </c>
    </row>
    <row r="8" spans="1:16" s="89" customFormat="1" ht="30" customHeight="1">
      <c r="A8" s="88"/>
      <c r="B8" s="163" t="s">
        <v>106</v>
      </c>
      <c r="C8" s="163"/>
      <c r="D8" s="163"/>
      <c r="E8" s="163" t="s">
        <v>109</v>
      </c>
      <c r="F8" s="163"/>
      <c r="G8" s="163"/>
      <c r="H8" s="162" t="s">
        <v>154</v>
      </c>
      <c r="I8" s="162"/>
      <c r="J8" s="162"/>
      <c r="K8" s="155" t="s">
        <v>178</v>
      </c>
      <c r="L8" s="155"/>
      <c r="M8" s="155"/>
      <c r="N8" s="155" t="s">
        <v>179</v>
      </c>
      <c r="O8" s="155"/>
      <c r="P8" s="155"/>
    </row>
    <row r="9" spans="1:16" s="17" customFormat="1" ht="22.5" customHeight="1">
      <c r="A9" s="62"/>
      <c r="B9" s="82" t="s">
        <v>0</v>
      </c>
      <c r="C9" s="82" t="s">
        <v>73</v>
      </c>
      <c r="D9" s="76" t="s">
        <v>129</v>
      </c>
      <c r="E9" s="82" t="s">
        <v>0</v>
      </c>
      <c r="F9" s="82" t="s">
        <v>73</v>
      </c>
      <c r="G9" s="76" t="s">
        <v>129</v>
      </c>
      <c r="H9" s="82" t="s">
        <v>0</v>
      </c>
      <c r="I9" s="82" t="s">
        <v>73</v>
      </c>
      <c r="J9" s="76" t="s">
        <v>129</v>
      </c>
      <c r="K9" s="82" t="s">
        <v>0</v>
      </c>
      <c r="L9" s="82" t="s">
        <v>73</v>
      </c>
      <c r="M9" s="76" t="s">
        <v>129</v>
      </c>
      <c r="N9" s="82" t="s">
        <v>0</v>
      </c>
      <c r="O9" s="82" t="s">
        <v>73</v>
      </c>
      <c r="P9" s="76" t="s">
        <v>129</v>
      </c>
    </row>
    <row r="10" spans="1:16" s="81" customFormat="1" ht="15" customHeight="1">
      <c r="A10" s="80"/>
      <c r="B10" s="78" t="s">
        <v>74</v>
      </c>
      <c r="C10" s="78" t="s">
        <v>75</v>
      </c>
      <c r="D10" s="97" t="s">
        <v>76</v>
      </c>
      <c r="E10" s="78" t="s">
        <v>74</v>
      </c>
      <c r="F10" s="78" t="s">
        <v>75</v>
      </c>
      <c r="G10" s="97" t="s">
        <v>76</v>
      </c>
      <c r="H10" s="78" t="s">
        <v>74</v>
      </c>
      <c r="I10" s="78" t="s">
        <v>75</v>
      </c>
      <c r="J10" s="97" t="s">
        <v>76</v>
      </c>
      <c r="K10" s="78" t="s">
        <v>74</v>
      </c>
      <c r="L10" s="78" t="s">
        <v>75</v>
      </c>
      <c r="M10" s="97" t="s">
        <v>76</v>
      </c>
      <c r="N10" s="78" t="s">
        <v>74</v>
      </c>
      <c r="O10" s="78" t="s">
        <v>75</v>
      </c>
      <c r="P10" s="97" t="s">
        <v>76</v>
      </c>
    </row>
    <row r="11" spans="1:16" ht="15" customHeight="1">
      <c r="A11" s="6" t="s">
        <v>274</v>
      </c>
      <c r="B11" s="87"/>
      <c r="C11" s="48"/>
      <c r="D11" s="98"/>
      <c r="E11" s="87"/>
      <c r="F11" s="48"/>
      <c r="G11" s="98"/>
      <c r="H11" s="51"/>
      <c r="I11" s="51"/>
      <c r="J11" s="99"/>
      <c r="K11" s="51"/>
      <c r="L11" s="51"/>
      <c r="M11" s="99"/>
      <c r="N11" s="51"/>
      <c r="O11" s="51"/>
      <c r="P11" s="99"/>
    </row>
    <row r="12" spans="1:16" ht="15" customHeight="1">
      <c r="A12" s="7" t="s">
        <v>62</v>
      </c>
      <c r="B12" s="145">
        <v>3368269</v>
      </c>
      <c r="C12" s="131">
        <v>182600999.893</v>
      </c>
      <c r="D12" s="131">
        <v>43688</v>
      </c>
      <c r="E12" s="131">
        <v>618033</v>
      </c>
      <c r="F12" s="131">
        <v>14301513.62</v>
      </c>
      <c r="G12" s="131">
        <v>8938</v>
      </c>
      <c r="H12" s="131">
        <v>2760855</v>
      </c>
      <c r="I12" s="131">
        <v>23378224.336</v>
      </c>
      <c r="J12" s="131">
        <v>375</v>
      </c>
      <c r="K12" s="131">
        <v>586680</v>
      </c>
      <c r="L12" s="131">
        <v>3971622.011</v>
      </c>
      <c r="M12" s="131">
        <v>174</v>
      </c>
      <c r="N12" s="131">
        <v>3901609</v>
      </c>
      <c r="O12" s="131">
        <v>224252359.86</v>
      </c>
      <c r="P12" s="131">
        <v>43128</v>
      </c>
    </row>
    <row r="13" spans="1:16" ht="15" customHeight="1">
      <c r="A13" s="7" t="s">
        <v>107</v>
      </c>
      <c r="B13" s="145">
        <v>2652983</v>
      </c>
      <c r="C13" s="131">
        <v>135537717.607</v>
      </c>
      <c r="D13" s="131">
        <v>42718</v>
      </c>
      <c r="E13" s="131">
        <v>493958</v>
      </c>
      <c r="F13" s="131">
        <v>10337945.118</v>
      </c>
      <c r="G13" s="131">
        <v>7400</v>
      </c>
      <c r="H13" s="131">
        <v>2149125</v>
      </c>
      <c r="I13" s="131">
        <v>20560886.243</v>
      </c>
      <c r="J13" s="131">
        <v>474</v>
      </c>
      <c r="K13" s="131">
        <v>458739</v>
      </c>
      <c r="L13" s="131">
        <v>2787467.316</v>
      </c>
      <c r="M13" s="131">
        <v>165</v>
      </c>
      <c r="N13" s="131">
        <v>3104037</v>
      </c>
      <c r="O13" s="131">
        <v>169224016.284</v>
      </c>
      <c r="P13" s="131">
        <v>42503</v>
      </c>
    </row>
    <row r="14" spans="1:16" ht="15" customHeight="1">
      <c r="A14" s="43" t="s">
        <v>63</v>
      </c>
      <c r="B14" s="145">
        <v>2193675</v>
      </c>
      <c r="C14" s="131">
        <v>112918770.874</v>
      </c>
      <c r="D14" s="131">
        <v>42760</v>
      </c>
      <c r="E14" s="131">
        <v>386315</v>
      </c>
      <c r="F14" s="131">
        <v>7498372.016</v>
      </c>
      <c r="G14" s="131">
        <v>7203</v>
      </c>
      <c r="H14" s="131">
        <v>1648032</v>
      </c>
      <c r="I14" s="131">
        <v>11685953.133</v>
      </c>
      <c r="J14" s="131">
        <v>261</v>
      </c>
      <c r="K14" s="131">
        <v>401028</v>
      </c>
      <c r="L14" s="131">
        <v>2493265.215</v>
      </c>
      <c r="M14" s="131">
        <v>195</v>
      </c>
      <c r="N14" s="131">
        <v>2491971</v>
      </c>
      <c r="O14" s="131">
        <v>134596361.238</v>
      </c>
      <c r="P14" s="131">
        <v>42793</v>
      </c>
    </row>
    <row r="15" spans="1:16" ht="15" customHeight="1">
      <c r="A15" s="43" t="s">
        <v>64</v>
      </c>
      <c r="B15" s="145">
        <v>733181</v>
      </c>
      <c r="C15" s="131">
        <v>35564653.259</v>
      </c>
      <c r="D15" s="131">
        <v>42535</v>
      </c>
      <c r="E15" s="131">
        <v>144156</v>
      </c>
      <c r="F15" s="131">
        <v>3283092.682</v>
      </c>
      <c r="G15" s="131">
        <v>8305</v>
      </c>
      <c r="H15" s="131">
        <v>596310</v>
      </c>
      <c r="I15" s="131">
        <v>4753763.608</v>
      </c>
      <c r="J15" s="131">
        <v>387</v>
      </c>
      <c r="K15" s="131">
        <v>143713</v>
      </c>
      <c r="L15" s="131">
        <v>1321238.421</v>
      </c>
      <c r="M15" s="131">
        <v>314</v>
      </c>
      <c r="N15" s="131">
        <v>877891</v>
      </c>
      <c r="O15" s="131">
        <v>44922747.97</v>
      </c>
      <c r="P15" s="131">
        <v>42037</v>
      </c>
    </row>
    <row r="16" spans="1:16" ht="15" customHeight="1">
      <c r="A16" s="43" t="s">
        <v>65</v>
      </c>
      <c r="B16" s="145">
        <v>1200364</v>
      </c>
      <c r="C16" s="131">
        <v>71778702.948</v>
      </c>
      <c r="D16" s="131">
        <v>47513</v>
      </c>
      <c r="E16" s="131">
        <v>208054</v>
      </c>
      <c r="F16" s="131">
        <v>5678214.711</v>
      </c>
      <c r="G16" s="131">
        <v>10821</v>
      </c>
      <c r="H16" s="131">
        <v>943221</v>
      </c>
      <c r="I16" s="131">
        <v>8762290.254</v>
      </c>
      <c r="J16" s="131">
        <v>265</v>
      </c>
      <c r="K16" s="131">
        <v>207007</v>
      </c>
      <c r="L16" s="131">
        <v>1343330.449</v>
      </c>
      <c r="M16" s="131">
        <v>186</v>
      </c>
      <c r="N16" s="131">
        <v>1368198</v>
      </c>
      <c r="O16" s="131">
        <v>87562538.362</v>
      </c>
      <c r="P16" s="131">
        <v>48607.5</v>
      </c>
    </row>
    <row r="17" spans="1:16" ht="15" customHeight="1">
      <c r="A17" s="43" t="s">
        <v>66</v>
      </c>
      <c r="B17" s="145">
        <v>228368</v>
      </c>
      <c r="C17" s="131">
        <v>10216010.251</v>
      </c>
      <c r="D17" s="131">
        <v>39746</v>
      </c>
      <c r="E17" s="131">
        <v>45264</v>
      </c>
      <c r="F17" s="131">
        <v>839031.982</v>
      </c>
      <c r="G17" s="131">
        <v>6764</v>
      </c>
      <c r="H17" s="131">
        <v>172291</v>
      </c>
      <c r="I17" s="131">
        <v>1085922.419</v>
      </c>
      <c r="J17" s="131">
        <v>339</v>
      </c>
      <c r="K17" s="131">
        <v>41494</v>
      </c>
      <c r="L17" s="131">
        <v>398259.14</v>
      </c>
      <c r="M17" s="131">
        <v>480</v>
      </c>
      <c r="N17" s="131">
        <v>266371</v>
      </c>
      <c r="O17" s="131">
        <v>12539223.792</v>
      </c>
      <c r="P17" s="131">
        <v>39500</v>
      </c>
    </row>
    <row r="18" spans="1:16" ht="15" customHeight="1">
      <c r="A18" s="43" t="s">
        <v>67</v>
      </c>
      <c r="B18" s="145">
        <v>98627</v>
      </c>
      <c r="C18" s="131">
        <v>5565186.533</v>
      </c>
      <c r="D18" s="131">
        <v>50782</v>
      </c>
      <c r="E18" s="131">
        <v>12572</v>
      </c>
      <c r="F18" s="131">
        <v>288613.052</v>
      </c>
      <c r="G18" s="131">
        <v>10875</v>
      </c>
      <c r="H18" s="131">
        <v>61691</v>
      </c>
      <c r="I18" s="131">
        <v>246770.666</v>
      </c>
      <c r="J18" s="131">
        <v>98</v>
      </c>
      <c r="K18" s="131">
        <v>13979</v>
      </c>
      <c r="L18" s="131">
        <v>115624.638</v>
      </c>
      <c r="M18" s="131">
        <v>168</v>
      </c>
      <c r="N18" s="131">
        <v>104298</v>
      </c>
      <c r="O18" s="131">
        <v>6216194.889</v>
      </c>
      <c r="P18" s="131">
        <v>51848.5</v>
      </c>
    </row>
    <row r="19" spans="1:16" ht="15" customHeight="1">
      <c r="A19" s="43" t="s">
        <v>68</v>
      </c>
      <c r="B19" s="145">
        <v>208925</v>
      </c>
      <c r="C19" s="131">
        <v>12881375.777</v>
      </c>
      <c r="D19" s="131">
        <v>56838</v>
      </c>
      <c r="E19" s="131">
        <v>22904</v>
      </c>
      <c r="F19" s="131">
        <v>580742.191</v>
      </c>
      <c r="G19" s="131">
        <v>6793</v>
      </c>
      <c r="H19" s="131">
        <v>177334</v>
      </c>
      <c r="I19" s="131">
        <v>904805.473</v>
      </c>
      <c r="J19" s="131">
        <v>285</v>
      </c>
      <c r="K19" s="131">
        <v>52112</v>
      </c>
      <c r="L19" s="131">
        <v>1004165.078</v>
      </c>
      <c r="M19" s="131">
        <v>6239.5</v>
      </c>
      <c r="N19" s="131">
        <v>234765</v>
      </c>
      <c r="O19" s="131">
        <v>15371088.519</v>
      </c>
      <c r="P19" s="131">
        <v>56874</v>
      </c>
    </row>
    <row r="20" spans="1:16" s="17" customFormat="1" ht="15" customHeight="1">
      <c r="A20" s="44" t="s">
        <v>272</v>
      </c>
      <c r="B20" s="146">
        <v>10945083</v>
      </c>
      <c r="C20" s="147">
        <v>579316056.887</v>
      </c>
      <c r="D20" s="147">
        <v>43405</v>
      </c>
      <c r="E20" s="147">
        <v>1997932</v>
      </c>
      <c r="F20" s="147">
        <v>44062750.358</v>
      </c>
      <c r="G20" s="147">
        <v>8179</v>
      </c>
      <c r="H20" s="147">
        <v>8732453</v>
      </c>
      <c r="I20" s="147">
        <v>73057784.708</v>
      </c>
      <c r="J20" s="147">
        <v>359</v>
      </c>
      <c r="K20" s="147">
        <v>1957325</v>
      </c>
      <c r="L20" s="147">
        <v>13776348.61</v>
      </c>
      <c r="M20" s="147">
        <v>194</v>
      </c>
      <c r="N20" s="147">
        <v>12688997</v>
      </c>
      <c r="O20" s="147">
        <v>710212940.563</v>
      </c>
      <c r="P20" s="147">
        <v>43186</v>
      </c>
    </row>
    <row r="21" spans="1:16" ht="15" customHeight="1">
      <c r="A21" s="6" t="s">
        <v>108</v>
      </c>
      <c r="B21" s="130"/>
      <c r="C21" s="130"/>
      <c r="D21" s="133"/>
      <c r="E21" s="130"/>
      <c r="F21" s="130"/>
      <c r="G21" s="133"/>
      <c r="H21" s="130"/>
      <c r="I21" s="130"/>
      <c r="J21" s="133"/>
      <c r="K21" s="130"/>
      <c r="L21" s="130"/>
      <c r="M21" s="133"/>
      <c r="N21" s="130"/>
      <c r="O21" s="130"/>
      <c r="P21" s="133"/>
    </row>
    <row r="22" spans="1:16" s="40" customFormat="1" ht="15" customHeight="1">
      <c r="A22" s="7" t="s">
        <v>1</v>
      </c>
      <c r="B22" s="130"/>
      <c r="C22" s="130"/>
      <c r="D22" s="133"/>
      <c r="E22" s="130"/>
      <c r="F22" s="130"/>
      <c r="G22" s="133"/>
      <c r="H22" s="130"/>
      <c r="I22" s="130"/>
      <c r="J22" s="133"/>
      <c r="K22" s="130"/>
      <c r="L22" s="130"/>
      <c r="M22" s="133"/>
      <c r="N22" s="130"/>
      <c r="O22" s="130"/>
      <c r="P22" s="133"/>
    </row>
    <row r="23" spans="1:16" s="40" customFormat="1" ht="15" customHeight="1">
      <c r="A23" s="2" t="s">
        <v>62</v>
      </c>
      <c r="B23" s="121">
        <v>165413</v>
      </c>
      <c r="C23" s="121">
        <v>10971401</v>
      </c>
      <c r="D23" s="121">
        <v>54104</v>
      </c>
      <c r="E23" s="121">
        <v>21557</v>
      </c>
      <c r="F23" s="121">
        <v>541602</v>
      </c>
      <c r="G23" s="121">
        <v>9500</v>
      </c>
      <c r="H23" s="121">
        <v>126748</v>
      </c>
      <c r="I23" s="121">
        <v>285760</v>
      </c>
      <c r="J23" s="121">
        <v>276</v>
      </c>
      <c r="K23" s="121">
        <v>16602</v>
      </c>
      <c r="L23" s="121">
        <v>87476</v>
      </c>
      <c r="M23" s="121">
        <v>87</v>
      </c>
      <c r="N23" s="121">
        <v>175925</v>
      </c>
      <c r="O23" s="121">
        <v>11886255</v>
      </c>
      <c r="P23" s="121">
        <v>53339</v>
      </c>
    </row>
    <row r="24" spans="1:16" s="40" customFormat="1" ht="15" customHeight="1">
      <c r="A24" s="2" t="s">
        <v>107</v>
      </c>
      <c r="B24" s="121">
        <v>138690</v>
      </c>
      <c r="C24" s="121">
        <v>7977620</v>
      </c>
      <c r="D24" s="121">
        <v>49687</v>
      </c>
      <c r="E24" s="121">
        <v>18863</v>
      </c>
      <c r="F24" s="121">
        <v>371771</v>
      </c>
      <c r="G24" s="121">
        <v>8342</v>
      </c>
      <c r="H24" s="121">
        <v>104819</v>
      </c>
      <c r="I24" s="121">
        <v>174753</v>
      </c>
      <c r="J24" s="121">
        <v>222</v>
      </c>
      <c r="K24" s="121">
        <v>12940</v>
      </c>
      <c r="L24" s="121">
        <v>37902</v>
      </c>
      <c r="M24" s="121">
        <v>73</v>
      </c>
      <c r="N24" s="121">
        <v>149428</v>
      </c>
      <c r="O24" s="121">
        <v>8562151</v>
      </c>
      <c r="P24" s="121">
        <v>48377</v>
      </c>
    </row>
    <row r="25" spans="1:16" s="40" customFormat="1" ht="15" customHeight="1">
      <c r="A25" s="106" t="s">
        <v>63</v>
      </c>
      <c r="B25" s="121">
        <v>84380</v>
      </c>
      <c r="C25" s="121">
        <v>5344708</v>
      </c>
      <c r="D25" s="121">
        <v>51123</v>
      </c>
      <c r="E25" s="121">
        <v>11364</v>
      </c>
      <c r="F25" s="121">
        <v>289891</v>
      </c>
      <c r="G25" s="121">
        <v>8200</v>
      </c>
      <c r="H25" s="121">
        <v>62233</v>
      </c>
      <c r="I25" s="121">
        <v>206253</v>
      </c>
      <c r="J25" s="121">
        <v>198</v>
      </c>
      <c r="K25" s="121">
        <v>10763</v>
      </c>
      <c r="L25" s="121">
        <v>40686</v>
      </c>
      <c r="M25" s="121">
        <v>109</v>
      </c>
      <c r="N25" s="121">
        <v>90658</v>
      </c>
      <c r="O25" s="121">
        <v>5881787</v>
      </c>
      <c r="P25" s="121">
        <v>50972</v>
      </c>
    </row>
    <row r="26" spans="1:16" s="40" customFormat="1" ht="15" customHeight="1">
      <c r="A26" s="106" t="s">
        <v>64</v>
      </c>
      <c r="B26" s="121">
        <v>34055</v>
      </c>
      <c r="C26" s="121">
        <v>1825096</v>
      </c>
      <c r="D26" s="121">
        <v>45775</v>
      </c>
      <c r="E26" s="121">
        <v>5143</v>
      </c>
      <c r="F26" s="121">
        <v>104958</v>
      </c>
      <c r="G26" s="121">
        <v>8367</v>
      </c>
      <c r="H26" s="121">
        <v>24851</v>
      </c>
      <c r="I26" s="121">
        <v>52878</v>
      </c>
      <c r="J26" s="121">
        <v>215</v>
      </c>
      <c r="K26" s="121">
        <v>2964</v>
      </c>
      <c r="L26" s="121">
        <v>10853</v>
      </c>
      <c r="M26" s="121">
        <v>103</v>
      </c>
      <c r="N26" s="121">
        <v>36764</v>
      </c>
      <c r="O26" s="121">
        <v>1993616</v>
      </c>
      <c r="P26" s="121">
        <v>45167</v>
      </c>
    </row>
    <row r="27" spans="1:16" s="40" customFormat="1" ht="15" customHeight="1">
      <c r="A27" s="106" t="s">
        <v>65</v>
      </c>
      <c r="B27" s="121">
        <v>94080</v>
      </c>
      <c r="C27" s="121">
        <v>6590393</v>
      </c>
      <c r="D27" s="121">
        <v>56530</v>
      </c>
      <c r="E27" s="121">
        <v>11763</v>
      </c>
      <c r="F27" s="121">
        <v>360366</v>
      </c>
      <c r="G27" s="121">
        <v>13349</v>
      </c>
      <c r="H27" s="121">
        <v>68130</v>
      </c>
      <c r="I27" s="121">
        <v>205895</v>
      </c>
      <c r="J27" s="121">
        <v>170</v>
      </c>
      <c r="K27" s="121">
        <v>10162</v>
      </c>
      <c r="L27" s="121">
        <v>39812</v>
      </c>
      <c r="M27" s="121">
        <v>96</v>
      </c>
      <c r="N27" s="121">
        <v>100031</v>
      </c>
      <c r="O27" s="121">
        <v>7196757</v>
      </c>
      <c r="P27" s="121">
        <v>57145</v>
      </c>
    </row>
    <row r="28" spans="1:16" s="40" customFormat="1" ht="15" customHeight="1">
      <c r="A28" s="106" t="s">
        <v>66</v>
      </c>
      <c r="B28" s="121">
        <v>3237</v>
      </c>
      <c r="C28" s="121">
        <v>193356</v>
      </c>
      <c r="D28" s="121">
        <v>45774</v>
      </c>
      <c r="E28" s="121">
        <v>633</v>
      </c>
      <c r="F28" s="121">
        <v>20164</v>
      </c>
      <c r="G28" s="121">
        <v>10636</v>
      </c>
      <c r="H28" s="121">
        <v>2471</v>
      </c>
      <c r="I28" s="121">
        <v>8495</v>
      </c>
      <c r="J28" s="121">
        <v>334</v>
      </c>
      <c r="K28" s="121">
        <v>440</v>
      </c>
      <c r="L28" s="121">
        <v>1861</v>
      </c>
      <c r="M28" s="121">
        <v>181</v>
      </c>
      <c r="N28" s="121">
        <v>3525</v>
      </c>
      <c r="O28" s="121">
        <v>224117</v>
      </c>
      <c r="P28" s="121">
        <v>46179</v>
      </c>
    </row>
    <row r="29" spans="1:16" s="40" customFormat="1" ht="15" customHeight="1">
      <c r="A29" s="106" t="s">
        <v>67</v>
      </c>
      <c r="B29" s="121">
        <v>5390</v>
      </c>
      <c r="C29" s="121">
        <v>333581</v>
      </c>
      <c r="D29" s="121">
        <v>54468</v>
      </c>
      <c r="E29" s="121">
        <v>464</v>
      </c>
      <c r="F29" s="121">
        <v>13726</v>
      </c>
      <c r="G29" s="121">
        <v>11113</v>
      </c>
      <c r="H29" s="121">
        <v>3379</v>
      </c>
      <c r="I29" s="121">
        <v>3091</v>
      </c>
      <c r="J29" s="121">
        <v>132</v>
      </c>
      <c r="K29" s="121">
        <v>511</v>
      </c>
      <c r="L29" s="121">
        <v>1506</v>
      </c>
      <c r="M29" s="121">
        <v>65</v>
      </c>
      <c r="N29" s="121">
        <v>5513</v>
      </c>
      <c r="O29" s="121">
        <v>352037</v>
      </c>
      <c r="P29" s="121">
        <v>55229</v>
      </c>
    </row>
    <row r="30" spans="1:16" s="40" customFormat="1" ht="15" customHeight="1">
      <c r="A30" s="106" t="s">
        <v>68</v>
      </c>
      <c r="B30" s="121">
        <v>10551</v>
      </c>
      <c r="C30" s="121">
        <v>653987</v>
      </c>
      <c r="D30" s="121">
        <v>56541</v>
      </c>
      <c r="E30" s="121">
        <v>935</v>
      </c>
      <c r="F30" s="121">
        <v>19082</v>
      </c>
      <c r="G30" s="121">
        <v>7553</v>
      </c>
      <c r="H30" s="121">
        <v>7670</v>
      </c>
      <c r="I30" s="121">
        <v>-1099</v>
      </c>
      <c r="J30" s="121">
        <v>191</v>
      </c>
      <c r="K30" s="121">
        <v>829</v>
      </c>
      <c r="L30" s="121">
        <v>2772</v>
      </c>
      <c r="M30" s="121">
        <v>92</v>
      </c>
      <c r="N30" s="121">
        <v>10959</v>
      </c>
      <c r="O30" s="121">
        <v>674533</v>
      </c>
      <c r="P30" s="121">
        <v>55170</v>
      </c>
    </row>
    <row r="31" spans="1:16" s="21" customFormat="1" ht="15" customHeight="1">
      <c r="A31" s="107" t="s">
        <v>272</v>
      </c>
      <c r="B31" s="123">
        <v>553597</v>
      </c>
      <c r="C31" s="123">
        <v>35072687</v>
      </c>
      <c r="D31" s="123">
        <v>51992</v>
      </c>
      <c r="E31" s="123">
        <v>72544</v>
      </c>
      <c r="F31" s="123">
        <v>1762530</v>
      </c>
      <c r="G31" s="123">
        <v>9361</v>
      </c>
      <c r="H31" s="123">
        <v>415514</v>
      </c>
      <c r="I31" s="123">
        <v>970509</v>
      </c>
      <c r="J31" s="123">
        <v>224</v>
      </c>
      <c r="K31" s="123">
        <v>57670</v>
      </c>
      <c r="L31" s="123">
        <v>235899</v>
      </c>
      <c r="M31" s="123">
        <v>91</v>
      </c>
      <c r="N31" s="123">
        <v>593541</v>
      </c>
      <c r="O31" s="123">
        <v>38041707</v>
      </c>
      <c r="P31" s="123">
        <v>51261</v>
      </c>
    </row>
    <row r="32" spans="1:16" s="40" customFormat="1" ht="15" customHeight="1">
      <c r="A32" s="7" t="s">
        <v>2</v>
      </c>
      <c r="B32" s="121"/>
      <c r="C32" s="121"/>
      <c r="D32" s="121"/>
      <c r="E32" s="121"/>
      <c r="F32" s="121"/>
      <c r="G32" s="121"/>
      <c r="H32" s="121"/>
      <c r="I32" s="121"/>
      <c r="J32" s="121"/>
      <c r="K32" s="121"/>
      <c r="L32" s="121"/>
      <c r="M32" s="121"/>
      <c r="N32" s="121"/>
      <c r="O32" s="121"/>
      <c r="P32" s="121"/>
    </row>
    <row r="33" spans="1:16" s="40" customFormat="1" ht="15" customHeight="1">
      <c r="A33" s="2" t="s">
        <v>62</v>
      </c>
      <c r="B33" s="121">
        <v>93920</v>
      </c>
      <c r="C33" s="121">
        <v>4023327</v>
      </c>
      <c r="D33" s="121">
        <v>34876</v>
      </c>
      <c r="E33" s="121">
        <v>15807</v>
      </c>
      <c r="F33" s="121">
        <v>297147</v>
      </c>
      <c r="G33" s="121">
        <v>12547</v>
      </c>
      <c r="H33" s="121">
        <v>59833</v>
      </c>
      <c r="I33" s="121">
        <v>189081</v>
      </c>
      <c r="J33" s="121">
        <v>193</v>
      </c>
      <c r="K33" s="121">
        <v>9055</v>
      </c>
      <c r="L33" s="121">
        <v>63551</v>
      </c>
      <c r="M33" s="121">
        <v>200</v>
      </c>
      <c r="N33" s="121">
        <v>103828</v>
      </c>
      <c r="O33" s="121">
        <v>4573134</v>
      </c>
      <c r="P33" s="121">
        <v>34557</v>
      </c>
    </row>
    <row r="34" spans="1:16" s="40" customFormat="1" ht="15" customHeight="1">
      <c r="A34" s="2" t="s">
        <v>107</v>
      </c>
      <c r="B34" s="121">
        <v>62951</v>
      </c>
      <c r="C34" s="121">
        <v>2621015</v>
      </c>
      <c r="D34" s="121">
        <v>35800</v>
      </c>
      <c r="E34" s="121">
        <v>11106</v>
      </c>
      <c r="F34" s="121">
        <v>184346</v>
      </c>
      <c r="G34" s="121">
        <v>10537</v>
      </c>
      <c r="H34" s="121">
        <v>40687</v>
      </c>
      <c r="I34" s="121">
        <v>140967</v>
      </c>
      <c r="J34" s="121">
        <v>180</v>
      </c>
      <c r="K34" s="121">
        <v>6079</v>
      </c>
      <c r="L34" s="121">
        <v>37144</v>
      </c>
      <c r="M34" s="121">
        <v>181</v>
      </c>
      <c r="N34" s="121">
        <v>71352</v>
      </c>
      <c r="O34" s="121">
        <v>2983509</v>
      </c>
      <c r="P34" s="121">
        <v>34925</v>
      </c>
    </row>
    <row r="35" spans="1:16" s="40" customFormat="1" ht="15" customHeight="1">
      <c r="A35" s="106" t="s">
        <v>63</v>
      </c>
      <c r="B35" s="121">
        <v>38325</v>
      </c>
      <c r="C35" s="121">
        <v>1659954</v>
      </c>
      <c r="D35" s="121">
        <v>35770</v>
      </c>
      <c r="E35" s="121">
        <v>5955</v>
      </c>
      <c r="F35" s="121">
        <v>105690</v>
      </c>
      <c r="G35" s="121">
        <v>8414</v>
      </c>
      <c r="H35" s="121">
        <v>25916</v>
      </c>
      <c r="I35" s="121">
        <v>100303</v>
      </c>
      <c r="J35" s="121">
        <v>172</v>
      </c>
      <c r="K35" s="121">
        <v>5110</v>
      </c>
      <c r="L35" s="121">
        <v>37153</v>
      </c>
      <c r="M35" s="121">
        <v>398</v>
      </c>
      <c r="N35" s="121">
        <v>42520</v>
      </c>
      <c r="O35" s="121">
        <v>1903248</v>
      </c>
      <c r="P35" s="121">
        <v>36135</v>
      </c>
    </row>
    <row r="36" spans="1:16" s="40" customFormat="1" ht="15" customHeight="1">
      <c r="A36" s="106" t="s">
        <v>64</v>
      </c>
      <c r="B36" s="121">
        <v>10054</v>
      </c>
      <c r="C36" s="121">
        <v>400916</v>
      </c>
      <c r="D36" s="121">
        <v>34154</v>
      </c>
      <c r="E36" s="121">
        <v>1766</v>
      </c>
      <c r="F36" s="121">
        <v>33812</v>
      </c>
      <c r="G36" s="121">
        <v>9389</v>
      </c>
      <c r="H36" s="121">
        <v>6683</v>
      </c>
      <c r="I36" s="121">
        <v>27256</v>
      </c>
      <c r="J36" s="121">
        <v>180</v>
      </c>
      <c r="K36" s="121">
        <v>1248</v>
      </c>
      <c r="L36" s="121">
        <v>10641</v>
      </c>
      <c r="M36" s="121">
        <v>646</v>
      </c>
      <c r="N36" s="121">
        <v>11672</v>
      </c>
      <c r="O36" s="121">
        <v>472848</v>
      </c>
      <c r="P36" s="121">
        <v>33711</v>
      </c>
    </row>
    <row r="37" spans="1:16" s="40" customFormat="1" ht="15" customHeight="1">
      <c r="A37" s="106" t="s">
        <v>65</v>
      </c>
      <c r="B37" s="121">
        <v>28766</v>
      </c>
      <c r="C37" s="121">
        <v>1352493</v>
      </c>
      <c r="D37" s="121">
        <v>38402</v>
      </c>
      <c r="E37" s="121">
        <v>4196</v>
      </c>
      <c r="F37" s="121">
        <v>89841</v>
      </c>
      <c r="G37" s="121">
        <v>11400</v>
      </c>
      <c r="H37" s="121">
        <v>20006</v>
      </c>
      <c r="I37" s="121">
        <v>94251</v>
      </c>
      <c r="J37" s="121">
        <v>176</v>
      </c>
      <c r="K37" s="121">
        <v>4054</v>
      </c>
      <c r="L37" s="121">
        <v>35954</v>
      </c>
      <c r="M37" s="121">
        <v>922</v>
      </c>
      <c r="N37" s="121">
        <v>32112</v>
      </c>
      <c r="O37" s="121">
        <v>1572476</v>
      </c>
      <c r="P37" s="121">
        <v>39098</v>
      </c>
    </row>
    <row r="38" spans="1:16" s="40" customFormat="1" ht="15" customHeight="1">
      <c r="A38" s="106" t="s">
        <v>66</v>
      </c>
      <c r="B38" s="121">
        <v>2086</v>
      </c>
      <c r="C38" s="121">
        <v>80612</v>
      </c>
      <c r="D38" s="121">
        <v>32713</v>
      </c>
      <c r="E38" s="121">
        <v>437</v>
      </c>
      <c r="F38" s="121">
        <v>6881</v>
      </c>
      <c r="G38" s="121">
        <v>5580</v>
      </c>
      <c r="H38" s="121">
        <v>1450</v>
      </c>
      <c r="I38" s="121">
        <v>5811</v>
      </c>
      <c r="J38" s="121">
        <v>200</v>
      </c>
      <c r="K38" s="121">
        <v>313</v>
      </c>
      <c r="L38" s="121">
        <v>2706</v>
      </c>
      <c r="M38" s="121">
        <v>1037</v>
      </c>
      <c r="N38" s="121">
        <v>2347</v>
      </c>
      <c r="O38" s="121">
        <v>96039</v>
      </c>
      <c r="P38" s="121">
        <v>33645</v>
      </c>
    </row>
    <row r="39" spans="1:16" s="40" customFormat="1" ht="15" customHeight="1">
      <c r="A39" s="106" t="s">
        <v>67</v>
      </c>
      <c r="B39" s="121">
        <v>2335</v>
      </c>
      <c r="C39" s="121">
        <v>93627</v>
      </c>
      <c r="D39" s="121">
        <v>37464</v>
      </c>
      <c r="E39" s="121">
        <v>337</v>
      </c>
      <c r="F39" s="121">
        <v>8876</v>
      </c>
      <c r="G39" s="121">
        <v>18500</v>
      </c>
      <c r="H39" s="121">
        <v>1283</v>
      </c>
      <c r="I39" s="121">
        <v>987</v>
      </c>
      <c r="J39" s="121">
        <v>75</v>
      </c>
      <c r="K39" s="121">
        <v>173</v>
      </c>
      <c r="L39" s="121">
        <v>693</v>
      </c>
      <c r="M39" s="121">
        <v>151</v>
      </c>
      <c r="N39" s="121">
        <v>2442</v>
      </c>
      <c r="O39" s="121">
        <v>104252</v>
      </c>
      <c r="P39" s="121">
        <v>39117</v>
      </c>
    </row>
    <row r="40" spans="1:16" s="40" customFormat="1" ht="15" customHeight="1">
      <c r="A40" s="106" t="s">
        <v>68</v>
      </c>
      <c r="B40" s="121">
        <v>4661</v>
      </c>
      <c r="C40" s="121">
        <v>202772</v>
      </c>
      <c r="D40" s="121">
        <v>38701</v>
      </c>
      <c r="E40" s="121">
        <v>505</v>
      </c>
      <c r="F40" s="121">
        <v>9204</v>
      </c>
      <c r="G40" s="121">
        <v>9362</v>
      </c>
      <c r="H40" s="121">
        <v>3165</v>
      </c>
      <c r="I40" s="121">
        <v>1771</v>
      </c>
      <c r="J40" s="121">
        <v>129</v>
      </c>
      <c r="K40" s="121">
        <v>406</v>
      </c>
      <c r="L40" s="121">
        <v>2387</v>
      </c>
      <c r="M40" s="121">
        <v>264</v>
      </c>
      <c r="N40" s="121">
        <v>4980</v>
      </c>
      <c r="O40" s="121">
        <v>216186</v>
      </c>
      <c r="P40" s="121">
        <v>37939</v>
      </c>
    </row>
    <row r="41" spans="1:16" s="21" customFormat="1" ht="15" customHeight="1">
      <c r="A41" s="107" t="s">
        <v>272</v>
      </c>
      <c r="B41" s="123">
        <v>249801</v>
      </c>
      <c r="C41" s="123">
        <v>10723270</v>
      </c>
      <c r="D41" s="123">
        <v>35620</v>
      </c>
      <c r="E41" s="123">
        <v>41099</v>
      </c>
      <c r="F41" s="123">
        <v>751229</v>
      </c>
      <c r="G41" s="123">
        <v>11036</v>
      </c>
      <c r="H41" s="123">
        <v>164126</v>
      </c>
      <c r="I41" s="123">
        <v>583354</v>
      </c>
      <c r="J41" s="123">
        <v>181</v>
      </c>
      <c r="K41" s="123">
        <v>27475</v>
      </c>
      <c r="L41" s="123">
        <v>197948</v>
      </c>
      <c r="M41" s="123">
        <v>279</v>
      </c>
      <c r="N41" s="123">
        <v>279290</v>
      </c>
      <c r="O41" s="123">
        <v>12255686</v>
      </c>
      <c r="P41" s="123">
        <v>35366</v>
      </c>
    </row>
    <row r="42" spans="1:16" s="40" customFormat="1" ht="15" customHeight="1">
      <c r="A42" s="7" t="s">
        <v>3</v>
      </c>
      <c r="B42" s="121"/>
      <c r="C42" s="121"/>
      <c r="D42" s="121"/>
      <c r="E42" s="121"/>
      <c r="F42" s="121"/>
      <c r="G42" s="121"/>
      <c r="H42" s="121"/>
      <c r="I42" s="121"/>
      <c r="J42" s="121"/>
      <c r="K42" s="121"/>
      <c r="L42" s="121"/>
      <c r="M42" s="121"/>
      <c r="N42" s="121"/>
      <c r="O42" s="121"/>
      <c r="P42" s="121"/>
    </row>
    <row r="43" spans="1:16" s="40" customFormat="1" ht="15" customHeight="1">
      <c r="A43" s="2" t="s">
        <v>62</v>
      </c>
      <c r="B43" s="121">
        <v>13742</v>
      </c>
      <c r="C43" s="121">
        <v>408388</v>
      </c>
      <c r="D43" s="121">
        <v>26000</v>
      </c>
      <c r="E43" s="121">
        <v>2785</v>
      </c>
      <c r="F43" s="121">
        <v>48930</v>
      </c>
      <c r="G43" s="121">
        <v>16118</v>
      </c>
      <c r="H43" s="121">
        <v>4951</v>
      </c>
      <c r="I43" s="121">
        <v>3172</v>
      </c>
      <c r="J43" s="121">
        <v>105</v>
      </c>
      <c r="K43" s="121">
        <v>840</v>
      </c>
      <c r="L43" s="121">
        <v>1193</v>
      </c>
      <c r="M43" s="121">
        <v>76</v>
      </c>
      <c r="N43" s="121">
        <v>14680</v>
      </c>
      <c r="O43" s="121">
        <v>461605</v>
      </c>
      <c r="P43" s="121">
        <v>27727</v>
      </c>
    </row>
    <row r="44" spans="1:16" s="40" customFormat="1" ht="15" customHeight="1">
      <c r="A44" s="2" t="s">
        <v>107</v>
      </c>
      <c r="B44" s="121">
        <v>12309</v>
      </c>
      <c r="C44" s="121">
        <v>353077</v>
      </c>
      <c r="D44" s="121">
        <v>26371</v>
      </c>
      <c r="E44" s="121">
        <v>3055</v>
      </c>
      <c r="F44" s="121">
        <v>48959</v>
      </c>
      <c r="G44" s="121">
        <v>12539</v>
      </c>
      <c r="H44" s="121">
        <v>3722</v>
      </c>
      <c r="I44" s="121">
        <v>4747</v>
      </c>
      <c r="J44" s="121">
        <v>75</v>
      </c>
      <c r="K44" s="121">
        <v>713</v>
      </c>
      <c r="L44" s="121">
        <v>1024</v>
      </c>
      <c r="M44" s="121">
        <v>102</v>
      </c>
      <c r="N44" s="121">
        <v>13535</v>
      </c>
      <c r="O44" s="121">
        <v>407688</v>
      </c>
      <c r="P44" s="121">
        <v>27306</v>
      </c>
    </row>
    <row r="45" spans="1:16" s="40" customFormat="1" ht="15" customHeight="1">
      <c r="A45" s="106" t="s">
        <v>63</v>
      </c>
      <c r="B45" s="121">
        <v>4914</v>
      </c>
      <c r="C45" s="121">
        <v>145572</v>
      </c>
      <c r="D45" s="121">
        <v>27704</v>
      </c>
      <c r="E45" s="121">
        <v>900</v>
      </c>
      <c r="F45" s="121">
        <v>15161</v>
      </c>
      <c r="G45" s="121">
        <v>14229</v>
      </c>
      <c r="H45" s="121">
        <v>1644</v>
      </c>
      <c r="I45" s="121">
        <v>1569</v>
      </c>
      <c r="J45" s="121">
        <v>91</v>
      </c>
      <c r="K45" s="121">
        <v>246</v>
      </c>
      <c r="L45" s="121">
        <v>176</v>
      </c>
      <c r="M45" s="121">
        <v>62</v>
      </c>
      <c r="N45" s="121">
        <v>5187</v>
      </c>
      <c r="O45" s="121">
        <v>162582</v>
      </c>
      <c r="P45" s="121">
        <v>29369</v>
      </c>
    </row>
    <row r="46" spans="1:16" s="40" customFormat="1" ht="15" customHeight="1">
      <c r="A46" s="106" t="s">
        <v>64</v>
      </c>
      <c r="B46" s="121">
        <v>3443</v>
      </c>
      <c r="C46" s="121">
        <v>101061</v>
      </c>
      <c r="D46" s="121">
        <v>26493</v>
      </c>
      <c r="E46" s="121">
        <v>599</v>
      </c>
      <c r="F46" s="121">
        <v>11604</v>
      </c>
      <c r="G46" s="121">
        <v>14745</v>
      </c>
      <c r="H46" s="121">
        <v>1216</v>
      </c>
      <c r="I46" s="121">
        <v>2879</v>
      </c>
      <c r="J46" s="121">
        <v>127</v>
      </c>
      <c r="K46" s="121">
        <v>187</v>
      </c>
      <c r="L46" s="121">
        <v>273</v>
      </c>
      <c r="M46" s="121">
        <v>85</v>
      </c>
      <c r="N46" s="121">
        <v>3849</v>
      </c>
      <c r="O46" s="121">
        <v>115768</v>
      </c>
      <c r="P46" s="121">
        <v>27277</v>
      </c>
    </row>
    <row r="47" spans="1:16" s="40" customFormat="1" ht="15" customHeight="1">
      <c r="A47" s="106" t="s">
        <v>65</v>
      </c>
      <c r="B47" s="121">
        <v>6106</v>
      </c>
      <c r="C47" s="121">
        <v>212166</v>
      </c>
      <c r="D47" s="121">
        <v>31842</v>
      </c>
      <c r="E47" s="121">
        <v>886</v>
      </c>
      <c r="F47" s="121">
        <v>18744</v>
      </c>
      <c r="G47" s="121">
        <v>16550</v>
      </c>
      <c r="H47" s="121">
        <v>2079</v>
      </c>
      <c r="I47" s="121">
        <v>756</v>
      </c>
      <c r="J47" s="121">
        <v>44</v>
      </c>
      <c r="K47" s="121">
        <v>414</v>
      </c>
      <c r="L47" s="121">
        <v>381</v>
      </c>
      <c r="M47" s="121">
        <v>63</v>
      </c>
      <c r="N47" s="121">
        <v>6313</v>
      </c>
      <c r="O47" s="121">
        <v>231968</v>
      </c>
      <c r="P47" s="121">
        <v>33447</v>
      </c>
    </row>
    <row r="48" spans="1:16" s="40" customFormat="1" ht="15" customHeight="1">
      <c r="A48" s="106" t="s">
        <v>66</v>
      </c>
      <c r="B48" s="121">
        <v>538</v>
      </c>
      <c r="C48" s="121">
        <v>11184</v>
      </c>
      <c r="D48" s="121">
        <v>13889</v>
      </c>
      <c r="E48" s="121">
        <v>61</v>
      </c>
      <c r="F48" s="121">
        <v>588</v>
      </c>
      <c r="G48" s="121">
        <v>5395</v>
      </c>
      <c r="H48" s="121">
        <v>212</v>
      </c>
      <c r="I48" s="121">
        <v>619</v>
      </c>
      <c r="J48" s="121">
        <v>115</v>
      </c>
      <c r="K48" s="121">
        <v>20</v>
      </c>
      <c r="L48" s="121">
        <v>3</v>
      </c>
      <c r="M48" s="121">
        <v>46</v>
      </c>
      <c r="N48" s="121">
        <v>548</v>
      </c>
      <c r="O48" s="121">
        <v>12441</v>
      </c>
      <c r="P48" s="121">
        <v>15417</v>
      </c>
    </row>
    <row r="49" spans="1:16" s="40" customFormat="1" ht="15" customHeight="1">
      <c r="A49" s="106" t="s">
        <v>67</v>
      </c>
      <c r="B49" s="121">
        <v>439</v>
      </c>
      <c r="C49" s="121">
        <v>15814</v>
      </c>
      <c r="D49" s="121">
        <v>33169</v>
      </c>
      <c r="E49" s="121">
        <v>34</v>
      </c>
      <c r="F49" s="121">
        <v>613</v>
      </c>
      <c r="G49" s="121">
        <v>10496</v>
      </c>
      <c r="H49" s="121">
        <v>156</v>
      </c>
      <c r="I49" s="121">
        <v>79</v>
      </c>
      <c r="J49" s="121">
        <v>76</v>
      </c>
      <c r="K49" s="121">
        <v>41</v>
      </c>
      <c r="L49" s="121">
        <v>47</v>
      </c>
      <c r="M49" s="121">
        <v>70</v>
      </c>
      <c r="N49" s="121">
        <v>442</v>
      </c>
      <c r="O49" s="121">
        <v>16440</v>
      </c>
      <c r="P49" s="121">
        <v>34316</v>
      </c>
    </row>
    <row r="50" spans="1:16" s="40" customFormat="1" ht="15" customHeight="1">
      <c r="A50" s="106" t="s">
        <v>68</v>
      </c>
      <c r="B50" s="121">
        <v>689</v>
      </c>
      <c r="C50" s="121">
        <v>21846</v>
      </c>
      <c r="D50" s="121">
        <v>28719</v>
      </c>
      <c r="E50" s="121">
        <v>76</v>
      </c>
      <c r="F50" s="121">
        <v>1740</v>
      </c>
      <c r="G50" s="121">
        <v>20308</v>
      </c>
      <c r="H50" s="121">
        <v>280</v>
      </c>
      <c r="I50" s="121">
        <v>154</v>
      </c>
      <c r="J50" s="121">
        <v>68</v>
      </c>
      <c r="K50" s="121">
        <v>51</v>
      </c>
      <c r="L50" s="121">
        <v>141</v>
      </c>
      <c r="M50" s="121">
        <v>88</v>
      </c>
      <c r="N50" s="121">
        <v>715</v>
      </c>
      <c r="O50" s="121">
        <v>23839</v>
      </c>
      <c r="P50" s="121">
        <v>30518</v>
      </c>
    </row>
    <row r="51" spans="1:16" s="21" customFormat="1" ht="15" customHeight="1">
      <c r="A51" s="107" t="s">
        <v>272</v>
      </c>
      <c r="B51" s="123">
        <v>43172</v>
      </c>
      <c r="C51" s="123">
        <v>1297991</v>
      </c>
      <c r="D51" s="123">
        <v>27150</v>
      </c>
      <c r="E51" s="123">
        <v>8551</v>
      </c>
      <c r="F51" s="123">
        <v>148609</v>
      </c>
      <c r="G51" s="123">
        <v>14402</v>
      </c>
      <c r="H51" s="123">
        <v>14558</v>
      </c>
      <c r="I51" s="123">
        <v>14143</v>
      </c>
      <c r="J51" s="123">
        <v>85</v>
      </c>
      <c r="K51" s="123">
        <v>2552</v>
      </c>
      <c r="L51" s="123">
        <v>3267</v>
      </c>
      <c r="M51" s="123">
        <v>78</v>
      </c>
      <c r="N51" s="123">
        <v>46317</v>
      </c>
      <c r="O51" s="123">
        <v>1463870</v>
      </c>
      <c r="P51" s="123">
        <v>28465</v>
      </c>
    </row>
    <row r="52" spans="1:16" s="40" customFormat="1" ht="15" customHeight="1">
      <c r="A52" s="7" t="s">
        <v>214</v>
      </c>
      <c r="B52" s="130"/>
      <c r="C52" s="130"/>
      <c r="D52" s="133"/>
      <c r="E52" s="130"/>
      <c r="F52" s="130"/>
      <c r="G52" s="133"/>
      <c r="H52" s="130"/>
      <c r="I52" s="130"/>
      <c r="J52" s="133"/>
      <c r="K52" s="130"/>
      <c r="L52" s="130"/>
      <c r="M52" s="133"/>
      <c r="N52" s="126"/>
      <c r="O52" s="126"/>
      <c r="P52" s="126"/>
    </row>
    <row r="53" spans="1:16" s="40" customFormat="1" ht="15" customHeight="1">
      <c r="A53" s="2" t="s">
        <v>62</v>
      </c>
      <c r="B53" s="121">
        <v>15211</v>
      </c>
      <c r="C53" s="121">
        <v>488141</v>
      </c>
      <c r="D53" s="121">
        <v>31939</v>
      </c>
      <c r="E53" s="121">
        <v>1574</v>
      </c>
      <c r="F53" s="121">
        <v>20749</v>
      </c>
      <c r="G53" s="121">
        <v>9772</v>
      </c>
      <c r="H53" s="121">
        <v>8732</v>
      </c>
      <c r="I53" s="121">
        <v>5373</v>
      </c>
      <c r="J53" s="121">
        <v>140</v>
      </c>
      <c r="K53" s="121">
        <v>538</v>
      </c>
      <c r="L53" s="121">
        <v>455</v>
      </c>
      <c r="M53" s="121">
        <v>41</v>
      </c>
      <c r="N53" s="121">
        <v>15600</v>
      </c>
      <c r="O53" s="121">
        <v>514571</v>
      </c>
      <c r="P53" s="121">
        <v>32400</v>
      </c>
    </row>
    <row r="54" spans="1:16" s="40" customFormat="1" ht="15" customHeight="1">
      <c r="A54" s="2" t="s">
        <v>107</v>
      </c>
      <c r="B54" s="121">
        <v>16774</v>
      </c>
      <c r="C54" s="121">
        <v>530795</v>
      </c>
      <c r="D54" s="121">
        <v>31418</v>
      </c>
      <c r="E54" s="121">
        <v>2736</v>
      </c>
      <c r="F54" s="121">
        <v>33436</v>
      </c>
      <c r="G54" s="121">
        <v>8182</v>
      </c>
      <c r="H54" s="121">
        <v>9596</v>
      </c>
      <c r="I54" s="121">
        <v>7460</v>
      </c>
      <c r="J54" s="121">
        <v>122</v>
      </c>
      <c r="K54" s="121">
        <v>1030</v>
      </c>
      <c r="L54" s="121">
        <v>711</v>
      </c>
      <c r="M54" s="121">
        <v>14</v>
      </c>
      <c r="N54" s="121">
        <v>17648</v>
      </c>
      <c r="O54" s="121">
        <v>572259</v>
      </c>
      <c r="P54" s="121">
        <v>31819</v>
      </c>
    </row>
    <row r="55" spans="1:16" s="40" customFormat="1" ht="15" customHeight="1">
      <c r="A55" s="106" t="s">
        <v>63</v>
      </c>
      <c r="B55" s="121">
        <v>5612</v>
      </c>
      <c r="C55" s="121">
        <v>169581</v>
      </c>
      <c r="D55" s="121">
        <v>29270</v>
      </c>
      <c r="E55" s="121">
        <v>979</v>
      </c>
      <c r="F55" s="121">
        <v>11605</v>
      </c>
      <c r="G55" s="121">
        <v>8571</v>
      </c>
      <c r="H55" s="121">
        <v>3242</v>
      </c>
      <c r="I55" s="121">
        <v>2075</v>
      </c>
      <c r="J55" s="121">
        <v>140</v>
      </c>
      <c r="K55" s="121">
        <v>287</v>
      </c>
      <c r="L55" s="121">
        <v>228</v>
      </c>
      <c r="M55" s="121">
        <v>43</v>
      </c>
      <c r="N55" s="121">
        <v>5884</v>
      </c>
      <c r="O55" s="121">
        <v>183555</v>
      </c>
      <c r="P55" s="121">
        <v>29902</v>
      </c>
    </row>
    <row r="56" spans="1:16" s="40" customFormat="1" ht="15" customHeight="1">
      <c r="A56" s="106" t="s">
        <v>64</v>
      </c>
      <c r="B56" s="121">
        <v>2017</v>
      </c>
      <c r="C56" s="121">
        <v>60058</v>
      </c>
      <c r="D56" s="121">
        <v>29279</v>
      </c>
      <c r="E56" s="121">
        <v>438</v>
      </c>
      <c r="F56" s="121">
        <v>4784</v>
      </c>
      <c r="G56" s="121">
        <v>6694</v>
      </c>
      <c r="H56" s="121">
        <v>1209</v>
      </c>
      <c r="I56" s="121">
        <v>769</v>
      </c>
      <c r="J56" s="121">
        <v>169</v>
      </c>
      <c r="K56" s="121">
        <v>73</v>
      </c>
      <c r="L56" s="121">
        <v>24</v>
      </c>
      <c r="M56" s="121">
        <v>26</v>
      </c>
      <c r="N56" s="121">
        <v>2160</v>
      </c>
      <c r="O56" s="121">
        <v>65717</v>
      </c>
      <c r="P56" s="121">
        <v>29481</v>
      </c>
    </row>
    <row r="57" spans="1:16" s="40" customFormat="1" ht="15" customHeight="1">
      <c r="A57" s="106" t="s">
        <v>65</v>
      </c>
      <c r="B57" s="121">
        <v>4948</v>
      </c>
      <c r="C57" s="121">
        <v>169498</v>
      </c>
      <c r="D57" s="121">
        <v>33375</v>
      </c>
      <c r="E57" s="121">
        <v>547</v>
      </c>
      <c r="F57" s="121">
        <v>7107</v>
      </c>
      <c r="G57" s="121">
        <v>9412</v>
      </c>
      <c r="H57" s="121">
        <v>2846</v>
      </c>
      <c r="I57" s="121">
        <v>2160</v>
      </c>
      <c r="J57" s="121">
        <v>127</v>
      </c>
      <c r="K57" s="121">
        <v>184</v>
      </c>
      <c r="L57" s="121">
        <v>71</v>
      </c>
      <c r="M57" s="121">
        <v>32</v>
      </c>
      <c r="N57" s="121">
        <v>5051</v>
      </c>
      <c r="O57" s="121">
        <v>178806</v>
      </c>
      <c r="P57" s="121">
        <v>34279</v>
      </c>
    </row>
    <row r="58" spans="1:16" s="40" customFormat="1" ht="15" customHeight="1">
      <c r="A58" s="106" t="s">
        <v>66</v>
      </c>
      <c r="B58" s="121">
        <v>194</v>
      </c>
      <c r="C58" s="121">
        <v>4905</v>
      </c>
      <c r="D58" s="121">
        <v>23172</v>
      </c>
      <c r="E58" s="121">
        <v>27</v>
      </c>
      <c r="F58" s="121">
        <v>304</v>
      </c>
      <c r="G58" s="121">
        <v>6446</v>
      </c>
      <c r="H58" s="121">
        <v>111</v>
      </c>
      <c r="I58" s="121">
        <v>37</v>
      </c>
      <c r="J58" s="121">
        <v>141</v>
      </c>
      <c r="K58" s="121"/>
      <c r="L58" s="121"/>
      <c r="M58" s="121"/>
      <c r="N58" s="121">
        <v>204</v>
      </c>
      <c r="O58" s="121">
        <v>5294</v>
      </c>
      <c r="P58" s="121">
        <v>23648</v>
      </c>
    </row>
    <row r="59" spans="1:16" s="40" customFormat="1" ht="15" customHeight="1">
      <c r="A59" s="106" t="s">
        <v>67</v>
      </c>
      <c r="B59" s="121">
        <v>521</v>
      </c>
      <c r="C59" s="121">
        <v>19473</v>
      </c>
      <c r="D59" s="121">
        <v>36692</v>
      </c>
      <c r="E59" s="121">
        <v>51</v>
      </c>
      <c r="F59" s="121">
        <v>565</v>
      </c>
      <c r="G59" s="121">
        <v>8121</v>
      </c>
      <c r="H59" s="121">
        <v>291</v>
      </c>
      <c r="I59" s="121">
        <v>205</v>
      </c>
      <c r="J59" s="121">
        <v>120</v>
      </c>
      <c r="K59" s="121">
        <v>33</v>
      </c>
      <c r="L59" s="121">
        <v>1</v>
      </c>
      <c r="M59" s="121">
        <v>6</v>
      </c>
      <c r="N59" s="121">
        <v>531</v>
      </c>
      <c r="O59" s="121">
        <v>20286</v>
      </c>
      <c r="P59" s="121">
        <v>37164</v>
      </c>
    </row>
    <row r="60" spans="1:16" s="40" customFormat="1" ht="15" customHeight="1">
      <c r="A60" s="106" t="s">
        <v>68</v>
      </c>
      <c r="B60" s="121">
        <v>770</v>
      </c>
      <c r="C60" s="121">
        <v>25105</v>
      </c>
      <c r="D60" s="121">
        <v>32689</v>
      </c>
      <c r="E60" s="121">
        <v>87</v>
      </c>
      <c r="F60" s="121">
        <v>921</v>
      </c>
      <c r="G60" s="121">
        <v>6729</v>
      </c>
      <c r="H60" s="121">
        <v>430</v>
      </c>
      <c r="I60" s="121">
        <v>239</v>
      </c>
      <c r="J60" s="121">
        <v>146</v>
      </c>
      <c r="K60" s="121">
        <v>21</v>
      </c>
      <c r="L60" s="121">
        <v>35</v>
      </c>
      <c r="M60" s="121">
        <v>71</v>
      </c>
      <c r="N60" s="121">
        <v>800</v>
      </c>
      <c r="O60" s="121">
        <v>26462</v>
      </c>
      <c r="P60" s="121">
        <v>32907</v>
      </c>
    </row>
    <row r="61" spans="1:16" s="21" customFormat="1" ht="15" customHeight="1">
      <c r="A61" s="107" t="s">
        <v>272</v>
      </c>
      <c r="B61" s="123">
        <v>47568</v>
      </c>
      <c r="C61" s="123">
        <v>1515525</v>
      </c>
      <c r="D61" s="123">
        <v>31532</v>
      </c>
      <c r="E61" s="123">
        <v>6564</v>
      </c>
      <c r="F61" s="123">
        <v>80695</v>
      </c>
      <c r="G61" s="123">
        <v>8473</v>
      </c>
      <c r="H61" s="123">
        <v>27322</v>
      </c>
      <c r="I61" s="123">
        <v>18911</v>
      </c>
      <c r="J61" s="123">
        <v>133</v>
      </c>
      <c r="K61" s="123">
        <v>2248</v>
      </c>
      <c r="L61" s="123">
        <v>1748</v>
      </c>
      <c r="M61" s="123">
        <v>27</v>
      </c>
      <c r="N61" s="123">
        <v>49433</v>
      </c>
      <c r="O61" s="123">
        <v>1616958</v>
      </c>
      <c r="P61" s="123">
        <v>31974</v>
      </c>
    </row>
    <row r="62" spans="1:16" s="40" customFormat="1" ht="15" customHeight="1">
      <c r="A62" s="7" t="s">
        <v>273</v>
      </c>
      <c r="B62" s="130"/>
      <c r="C62" s="130"/>
      <c r="D62" s="133"/>
      <c r="E62" s="130"/>
      <c r="F62" s="130"/>
      <c r="G62" s="133"/>
      <c r="H62" s="130"/>
      <c r="I62" s="130"/>
      <c r="J62" s="133"/>
      <c r="K62" s="130"/>
      <c r="L62" s="130"/>
      <c r="M62" s="133"/>
      <c r="N62" s="126"/>
      <c r="O62" s="126"/>
      <c r="P62" s="126"/>
    </row>
    <row r="63" spans="1:16" ht="15" customHeight="1">
      <c r="A63" s="2" t="s">
        <v>62</v>
      </c>
      <c r="B63" s="121">
        <v>288619</v>
      </c>
      <c r="C63" s="121">
        <v>15907371</v>
      </c>
      <c r="D63" s="121">
        <v>43719</v>
      </c>
      <c r="E63" s="121">
        <v>41780</v>
      </c>
      <c r="F63" s="121">
        <v>909442</v>
      </c>
      <c r="G63" s="121">
        <v>11336</v>
      </c>
      <c r="H63" s="121">
        <v>200482</v>
      </c>
      <c r="I63" s="121">
        <v>484096</v>
      </c>
      <c r="J63" s="121">
        <v>232</v>
      </c>
      <c r="K63" s="121">
        <v>27076</v>
      </c>
      <c r="L63" s="121">
        <v>152867</v>
      </c>
      <c r="M63" s="121">
        <v>106</v>
      </c>
      <c r="N63" s="121">
        <v>310393</v>
      </c>
      <c r="O63" s="121">
        <v>17453781</v>
      </c>
      <c r="P63" s="121">
        <v>43128</v>
      </c>
    </row>
    <row r="64" spans="1:16" ht="15" customHeight="1">
      <c r="A64" s="2" t="s">
        <v>107</v>
      </c>
      <c r="B64" s="121">
        <v>230897</v>
      </c>
      <c r="C64" s="121">
        <v>11491090</v>
      </c>
      <c r="D64" s="121">
        <v>42338</v>
      </c>
      <c r="E64" s="121">
        <v>35773</v>
      </c>
      <c r="F64" s="121">
        <v>638732</v>
      </c>
      <c r="G64" s="121">
        <v>9423</v>
      </c>
      <c r="H64" s="121">
        <v>158947</v>
      </c>
      <c r="I64" s="121">
        <v>329135</v>
      </c>
      <c r="J64" s="121">
        <v>197</v>
      </c>
      <c r="K64" s="121">
        <v>20788</v>
      </c>
      <c r="L64" s="121">
        <v>76853</v>
      </c>
      <c r="M64" s="121">
        <v>86</v>
      </c>
      <c r="N64" s="121">
        <v>252160</v>
      </c>
      <c r="O64" s="121">
        <v>12535966</v>
      </c>
      <c r="P64" s="121">
        <v>41266</v>
      </c>
    </row>
    <row r="65" spans="1:16" ht="15" customHeight="1">
      <c r="A65" s="106" t="s">
        <v>63</v>
      </c>
      <c r="B65" s="121">
        <v>133328</v>
      </c>
      <c r="C65" s="121">
        <v>7324175</v>
      </c>
      <c r="D65" s="121">
        <v>43212</v>
      </c>
      <c r="E65" s="121">
        <v>19221</v>
      </c>
      <c r="F65" s="121">
        <v>423159</v>
      </c>
      <c r="G65" s="121">
        <v>8608</v>
      </c>
      <c r="H65" s="121">
        <v>93115</v>
      </c>
      <c r="I65" s="121">
        <v>310783</v>
      </c>
      <c r="J65" s="121">
        <v>184</v>
      </c>
      <c r="K65" s="121">
        <v>16423</v>
      </c>
      <c r="L65" s="121">
        <v>78686</v>
      </c>
      <c r="M65" s="121">
        <v>140</v>
      </c>
      <c r="N65" s="121">
        <v>144357</v>
      </c>
      <c r="O65" s="121">
        <v>8136863</v>
      </c>
      <c r="P65" s="121">
        <v>43226</v>
      </c>
    </row>
    <row r="66" spans="1:16" ht="15" customHeight="1">
      <c r="A66" s="106" t="s">
        <v>64</v>
      </c>
      <c r="B66" s="121">
        <v>49609</v>
      </c>
      <c r="C66" s="121">
        <v>2389563</v>
      </c>
      <c r="D66" s="121">
        <v>40922</v>
      </c>
      <c r="E66" s="121">
        <v>7946</v>
      </c>
      <c r="F66" s="121">
        <v>155228</v>
      </c>
      <c r="G66" s="121">
        <v>8901</v>
      </c>
      <c r="H66" s="121">
        <v>33981</v>
      </c>
      <c r="I66" s="121">
        <v>83770</v>
      </c>
      <c r="J66" s="121">
        <v>202</v>
      </c>
      <c r="K66" s="121">
        <v>4478</v>
      </c>
      <c r="L66" s="121">
        <v>22055</v>
      </c>
      <c r="M66" s="121">
        <v>143</v>
      </c>
      <c r="N66" s="121">
        <v>54487</v>
      </c>
      <c r="O66" s="121">
        <v>2650775</v>
      </c>
      <c r="P66" s="121">
        <v>40221</v>
      </c>
    </row>
    <row r="67" spans="1:16" ht="15" customHeight="1">
      <c r="A67" s="106" t="s">
        <v>65</v>
      </c>
      <c r="B67" s="121">
        <v>134024</v>
      </c>
      <c r="C67" s="121">
        <v>8331952</v>
      </c>
      <c r="D67" s="121">
        <v>48887</v>
      </c>
      <c r="E67" s="121">
        <v>17411</v>
      </c>
      <c r="F67" s="121">
        <v>476539</v>
      </c>
      <c r="G67" s="121">
        <v>12933</v>
      </c>
      <c r="H67" s="121">
        <v>93132</v>
      </c>
      <c r="I67" s="121">
        <v>303286</v>
      </c>
      <c r="J67" s="121">
        <v>164</v>
      </c>
      <c r="K67" s="121">
        <v>14840</v>
      </c>
      <c r="L67" s="121">
        <v>76261</v>
      </c>
      <c r="M67" s="121">
        <v>134</v>
      </c>
      <c r="N67" s="121">
        <v>143643</v>
      </c>
      <c r="O67" s="121">
        <v>9187978</v>
      </c>
      <c r="P67" s="121">
        <v>49530</v>
      </c>
    </row>
    <row r="68" spans="1:16" ht="15" customHeight="1">
      <c r="A68" s="106" t="s">
        <v>66</v>
      </c>
      <c r="B68" s="121">
        <v>6072</v>
      </c>
      <c r="C68" s="121">
        <v>290672</v>
      </c>
      <c r="D68" s="121">
        <v>36504</v>
      </c>
      <c r="E68" s="121">
        <v>1167</v>
      </c>
      <c r="F68" s="121">
        <v>28054</v>
      </c>
      <c r="G68" s="121">
        <v>8014</v>
      </c>
      <c r="H68" s="121">
        <v>4254</v>
      </c>
      <c r="I68" s="121">
        <v>14977</v>
      </c>
      <c r="J68" s="121">
        <v>260</v>
      </c>
      <c r="K68" s="121">
        <v>776</v>
      </c>
      <c r="L68" s="121">
        <v>4556</v>
      </c>
      <c r="M68" s="121">
        <v>258</v>
      </c>
      <c r="N68" s="121">
        <v>6634</v>
      </c>
      <c r="O68" s="121">
        <v>338089</v>
      </c>
      <c r="P68" s="121">
        <v>37249</v>
      </c>
    </row>
    <row r="69" spans="1:16" ht="15" customHeight="1">
      <c r="A69" s="106" t="s">
        <v>67</v>
      </c>
      <c r="B69" s="121">
        <v>8689</v>
      </c>
      <c r="C69" s="121">
        <v>462565</v>
      </c>
      <c r="D69" s="121">
        <v>47355</v>
      </c>
      <c r="E69" s="121">
        <v>886</v>
      </c>
      <c r="F69" s="121">
        <v>23810</v>
      </c>
      <c r="G69" s="121">
        <v>12500</v>
      </c>
      <c r="H69" s="121">
        <v>5104</v>
      </c>
      <c r="I69" s="121">
        <v>4354</v>
      </c>
      <c r="J69" s="121">
        <v>119</v>
      </c>
      <c r="K69" s="121">
        <v>757</v>
      </c>
      <c r="L69" s="121">
        <v>2238</v>
      </c>
      <c r="M69" s="121">
        <v>65</v>
      </c>
      <c r="N69" s="121">
        <v>8929</v>
      </c>
      <c r="O69" s="121">
        <v>492888</v>
      </c>
      <c r="P69" s="121">
        <v>48165</v>
      </c>
    </row>
    <row r="70" spans="1:16" ht="15" customHeight="1">
      <c r="A70" s="106" t="s">
        <v>68</v>
      </c>
      <c r="B70" s="121">
        <v>16686</v>
      </c>
      <c r="C70" s="121">
        <v>904419</v>
      </c>
      <c r="D70" s="121">
        <v>47883</v>
      </c>
      <c r="E70" s="121">
        <v>1602</v>
      </c>
      <c r="F70" s="121">
        <v>30895</v>
      </c>
      <c r="G70" s="121">
        <v>8376</v>
      </c>
      <c r="H70" s="121">
        <v>11557</v>
      </c>
      <c r="I70" s="121">
        <v>1131</v>
      </c>
      <c r="J70" s="121">
        <v>165</v>
      </c>
      <c r="K70" s="121">
        <v>1299</v>
      </c>
      <c r="L70" s="121">
        <v>5304</v>
      </c>
      <c r="M70" s="121">
        <v>115</v>
      </c>
      <c r="N70" s="121">
        <v>17469</v>
      </c>
      <c r="O70" s="121">
        <v>941955</v>
      </c>
      <c r="P70" s="121">
        <v>46930</v>
      </c>
    </row>
    <row r="71" spans="1:16" s="17" customFormat="1" ht="15" customHeight="1">
      <c r="A71" s="108" t="s">
        <v>272</v>
      </c>
      <c r="B71" s="124">
        <v>894947</v>
      </c>
      <c r="C71" s="124">
        <v>48649805</v>
      </c>
      <c r="D71" s="124">
        <v>43734</v>
      </c>
      <c r="E71" s="124">
        <v>128883</v>
      </c>
      <c r="F71" s="124">
        <v>2745789</v>
      </c>
      <c r="G71" s="124">
        <v>10228</v>
      </c>
      <c r="H71" s="124">
        <v>622100</v>
      </c>
      <c r="I71" s="124">
        <v>1589801</v>
      </c>
      <c r="J71" s="124">
        <v>200</v>
      </c>
      <c r="K71" s="124">
        <v>90074</v>
      </c>
      <c r="L71" s="124">
        <v>440069</v>
      </c>
      <c r="M71" s="124">
        <v>113</v>
      </c>
      <c r="N71" s="124">
        <v>969478</v>
      </c>
      <c r="O71" s="124">
        <v>53425530</v>
      </c>
      <c r="P71" s="124">
        <v>43178</v>
      </c>
    </row>
    <row r="72" ht="15" customHeight="1">
      <c r="A72" s="42"/>
    </row>
    <row r="73" ht="15" customHeight="1">
      <c r="A73" s="6" t="s">
        <v>201</v>
      </c>
    </row>
    <row r="74" ht="15" customHeight="1">
      <c r="A74" s="6" t="s">
        <v>128</v>
      </c>
    </row>
    <row r="75" ht="15" customHeight="1">
      <c r="A75" s="1" t="s">
        <v>279</v>
      </c>
    </row>
    <row r="76" spans="1:17" s="40" customFormat="1" ht="15" customHeight="1">
      <c r="A76" s="3" t="s">
        <v>290</v>
      </c>
      <c r="B76" s="49"/>
      <c r="C76" s="49"/>
      <c r="D76" s="96"/>
      <c r="E76" s="49"/>
      <c r="F76" s="49"/>
      <c r="G76" s="96"/>
      <c r="H76" s="49"/>
      <c r="I76" s="49"/>
      <c r="J76" s="96"/>
      <c r="K76" s="49"/>
      <c r="L76" s="49"/>
      <c r="M76" s="96"/>
      <c r="N76" s="49"/>
      <c r="O76" s="49"/>
      <c r="P76" s="96"/>
      <c r="Q76" s="56"/>
    </row>
    <row r="77" spans="1:17" s="40" customFormat="1" ht="15" customHeight="1">
      <c r="A77" s="6" t="s">
        <v>289</v>
      </c>
      <c r="B77" s="49"/>
      <c r="C77" s="49"/>
      <c r="D77" s="96"/>
      <c r="E77" s="49"/>
      <c r="F77" s="49"/>
      <c r="G77" s="96"/>
      <c r="H77" s="49"/>
      <c r="I77" s="49"/>
      <c r="J77" s="96"/>
      <c r="K77" s="49"/>
      <c r="L77" s="49"/>
      <c r="M77" s="96"/>
      <c r="N77" s="49"/>
      <c r="O77" s="49"/>
      <c r="P77" s="96"/>
      <c r="Q77" s="56"/>
    </row>
    <row r="78" ht="15" customHeight="1">
      <c r="A78" s="6" t="s">
        <v>215</v>
      </c>
    </row>
    <row r="79" ht="15" customHeight="1">
      <c r="A79" s="14" t="s">
        <v>165</v>
      </c>
    </row>
    <row r="81" ht="15" customHeight="1">
      <c r="A81" s="63" t="s">
        <v>172</v>
      </c>
    </row>
  </sheetData>
  <sheetProtection sheet="1" objects="1" scenarios="1"/>
  <mergeCells count="8">
    <mergeCell ref="A1:P1"/>
    <mergeCell ref="A2:P2"/>
    <mergeCell ref="A3:P3"/>
    <mergeCell ref="K8:M8"/>
    <mergeCell ref="N8:P8"/>
    <mergeCell ref="B8:D8"/>
    <mergeCell ref="E8:G8"/>
    <mergeCell ref="H8:J8"/>
  </mergeCells>
  <hyperlinks>
    <hyperlink ref="A81"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50.00390625" style="40" customWidth="1"/>
    <col min="2" max="3" width="13.57421875" style="49" customWidth="1"/>
    <col min="4" max="4" width="13.57421875" style="40" customWidth="1"/>
    <col min="5" max="16384" width="9.140625" style="40"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8" t="s">
        <v>246</v>
      </c>
    </row>
    <row r="8" spans="1:4" ht="22.5" customHeight="1">
      <c r="A8" s="38"/>
      <c r="B8" s="155" t="s">
        <v>137</v>
      </c>
      <c r="C8" s="155"/>
      <c r="D8" s="155"/>
    </row>
    <row r="9" spans="1:4" s="17" customFormat="1" ht="22.5" customHeight="1">
      <c r="A9" s="62"/>
      <c r="B9" s="82" t="s">
        <v>275</v>
      </c>
      <c r="C9" s="82" t="s">
        <v>276</v>
      </c>
      <c r="D9" s="82" t="s">
        <v>202</v>
      </c>
    </row>
    <row r="10" spans="1:4" s="81" customFormat="1" ht="15" customHeight="1">
      <c r="A10" s="80"/>
      <c r="B10" s="78" t="s">
        <v>76</v>
      </c>
      <c r="C10" s="78" t="s">
        <v>76</v>
      </c>
      <c r="D10" s="78" t="s">
        <v>76</v>
      </c>
    </row>
    <row r="11" spans="1:3" ht="15" customHeight="1">
      <c r="A11" s="6" t="s">
        <v>255</v>
      </c>
      <c r="B11" s="87"/>
      <c r="C11" s="48"/>
    </row>
    <row r="12" spans="1:4" ht="15" customHeight="1">
      <c r="A12" s="7" t="s">
        <v>106</v>
      </c>
      <c r="B12" s="117">
        <v>48907</v>
      </c>
      <c r="C12" s="116">
        <v>51922.61939601775</v>
      </c>
      <c r="D12" s="126">
        <f>'Table 11'!C20*1000/'Table 11'!B20</f>
        <v>52929.34342179041</v>
      </c>
    </row>
    <row r="13" spans="1:4" ht="15" customHeight="1">
      <c r="A13" s="7" t="s">
        <v>109</v>
      </c>
      <c r="B13" s="117">
        <v>20023</v>
      </c>
      <c r="C13" s="116">
        <v>23458.106036879544</v>
      </c>
      <c r="D13" s="126">
        <f>'Table 11'!F20/'Table 11'!E20*1000</f>
        <v>22054.179200293107</v>
      </c>
    </row>
    <row r="14" spans="1:4" ht="15" customHeight="1">
      <c r="A14" s="43" t="s">
        <v>143</v>
      </c>
      <c r="B14" s="117">
        <v>7760</v>
      </c>
      <c r="C14" s="116">
        <v>8328.738329080032</v>
      </c>
      <c r="D14" s="126">
        <f>'Table 11'!I20/'Table 11'!H20*1000</f>
        <v>8366.23852518874</v>
      </c>
    </row>
    <row r="15" spans="1:4" ht="15" customHeight="1">
      <c r="A15" s="43" t="s">
        <v>256</v>
      </c>
      <c r="B15" s="118">
        <v>7553.93936334665</v>
      </c>
      <c r="C15" s="116">
        <v>6817.415444234453</v>
      </c>
      <c r="D15" s="126">
        <f>'Table 11'!L20/'Table 11'!K20*1000</f>
        <v>7038.355209277968</v>
      </c>
    </row>
    <row r="16" spans="1:11" s="21" customFormat="1" ht="15" customHeight="1">
      <c r="A16" s="44" t="s">
        <v>257</v>
      </c>
      <c r="B16" s="119">
        <v>48530</v>
      </c>
      <c r="C16" s="144">
        <v>52240</v>
      </c>
      <c r="D16" s="140">
        <f>'Table 11'!O20/'Table 11'!N20*1000</f>
        <v>55970.77062615745</v>
      </c>
      <c r="G16" s="135"/>
      <c r="H16" s="135"/>
      <c r="I16" s="135"/>
      <c r="J16" s="135"/>
      <c r="K16" s="136"/>
    </row>
    <row r="17" spans="1:4" ht="15" customHeight="1">
      <c r="A17" s="6" t="s">
        <v>108</v>
      </c>
      <c r="B17" s="130"/>
      <c r="C17" s="130"/>
      <c r="D17" s="126"/>
    </row>
    <row r="18" spans="1:4" ht="15" customHeight="1">
      <c r="A18" s="7" t="s">
        <v>1</v>
      </c>
      <c r="B18" s="130"/>
      <c r="C18" s="130"/>
      <c r="D18" s="130"/>
    </row>
    <row r="19" spans="1:12" ht="15" customHeight="1">
      <c r="A19" s="2" t="s">
        <v>106</v>
      </c>
      <c r="B19" s="130">
        <v>54170.04364552538</v>
      </c>
      <c r="C19" s="130">
        <v>59124.75660474981</v>
      </c>
      <c r="D19" s="126">
        <v>63354.185445369105</v>
      </c>
      <c r="E19" s="120"/>
      <c r="F19" s="120"/>
      <c r="G19" s="120"/>
      <c r="H19" s="119"/>
      <c r="I19" s="119"/>
      <c r="J19" s="119"/>
      <c r="K19" s="115"/>
      <c r="L19" s="119"/>
    </row>
    <row r="20" spans="1:8" ht="15" customHeight="1">
      <c r="A20" s="2" t="s">
        <v>109</v>
      </c>
      <c r="B20" s="130">
        <v>20010.203216894628</v>
      </c>
      <c r="C20" s="130">
        <v>22690.286150324304</v>
      </c>
      <c r="D20" s="126">
        <v>24296.013453903837</v>
      </c>
      <c r="E20" s="120"/>
      <c r="F20" s="120"/>
      <c r="G20" s="120"/>
      <c r="H20" s="120"/>
    </row>
    <row r="21" spans="1:8" ht="15" customHeight="1">
      <c r="A21" s="106" t="s">
        <v>143</v>
      </c>
      <c r="B21" s="130">
        <v>2121.895486169418</v>
      </c>
      <c r="C21" s="130">
        <v>2199.961516366699</v>
      </c>
      <c r="D21" s="126">
        <v>2335.6830335439963</v>
      </c>
      <c r="E21" s="120"/>
      <c r="F21" s="120"/>
      <c r="G21" s="120"/>
      <c r="H21" s="120"/>
    </row>
    <row r="22" spans="1:8" ht="15" customHeight="1">
      <c r="A22" s="106" t="s">
        <v>258</v>
      </c>
      <c r="B22" s="130">
        <v>5301.4578448363745</v>
      </c>
      <c r="C22" s="130">
        <v>4747.377487246306</v>
      </c>
      <c r="D22" s="126">
        <v>4090.49765909485</v>
      </c>
      <c r="E22" s="120"/>
      <c r="F22" s="120"/>
      <c r="G22" s="120"/>
      <c r="H22" s="120"/>
    </row>
    <row r="23" spans="1:8" s="21" customFormat="1" ht="15" customHeight="1">
      <c r="A23" s="107" t="s">
        <v>257</v>
      </c>
      <c r="B23" s="137">
        <v>54660.749146530616</v>
      </c>
      <c r="C23" s="137">
        <v>59823.700968094214</v>
      </c>
      <c r="D23" s="134">
        <v>64092.80403544153</v>
      </c>
      <c r="E23" s="138"/>
      <c r="F23" s="138"/>
      <c r="G23" s="138"/>
      <c r="H23" s="138"/>
    </row>
    <row r="24" spans="1:8" ht="15" customHeight="1">
      <c r="A24" s="7" t="s">
        <v>2</v>
      </c>
      <c r="B24" s="130"/>
      <c r="C24" s="130"/>
      <c r="D24" s="126"/>
      <c r="E24" s="120"/>
      <c r="F24" s="120"/>
      <c r="G24" s="120"/>
      <c r="H24" s="120"/>
    </row>
    <row r="25" spans="1:4" ht="15" customHeight="1">
      <c r="A25" s="2" t="s">
        <v>106</v>
      </c>
      <c r="B25" s="130">
        <v>37520.27023622999</v>
      </c>
      <c r="C25" s="130">
        <v>40086.74673638724</v>
      </c>
      <c r="D25" s="126">
        <v>42927.25009107249</v>
      </c>
    </row>
    <row r="26" spans="1:4" ht="15" customHeight="1">
      <c r="A26" s="2" t="s">
        <v>109</v>
      </c>
      <c r="B26" s="130">
        <v>15477.91586998088</v>
      </c>
      <c r="C26" s="130">
        <v>17565.257845321004</v>
      </c>
      <c r="D26" s="126">
        <v>18278.522591790555</v>
      </c>
    </row>
    <row r="27" spans="1:4" ht="15" customHeight="1">
      <c r="A27" s="106" t="s">
        <v>143</v>
      </c>
      <c r="B27" s="130">
        <v>3141.525576368876</v>
      </c>
      <c r="C27" s="130">
        <v>3435.3936316263416</v>
      </c>
      <c r="D27" s="126">
        <v>3554.3058381974824</v>
      </c>
    </row>
    <row r="28" spans="1:4" ht="15" customHeight="1">
      <c r="A28" s="106" t="s">
        <v>258</v>
      </c>
      <c r="B28" s="130">
        <v>10350.408314773571</v>
      </c>
      <c r="C28" s="130">
        <v>7816.5076547592635</v>
      </c>
      <c r="D28" s="126">
        <v>7204.658780709736</v>
      </c>
    </row>
    <row r="29" spans="1:4" s="21" customFormat="1" ht="15" customHeight="1">
      <c r="A29" s="107" t="s">
        <v>257</v>
      </c>
      <c r="B29" s="137">
        <v>38273.105703725174</v>
      </c>
      <c r="C29" s="137">
        <v>41064.45721630405</v>
      </c>
      <c r="D29" s="134">
        <v>43881.57828780121</v>
      </c>
    </row>
    <row r="30" spans="1:4" ht="15" customHeight="1">
      <c r="A30" s="7" t="s">
        <v>3</v>
      </c>
      <c r="B30" s="130"/>
      <c r="C30" s="130"/>
      <c r="D30" s="126"/>
    </row>
    <row r="31" spans="1:4" ht="15" customHeight="1">
      <c r="A31" s="2" t="s">
        <v>106</v>
      </c>
      <c r="B31" s="130">
        <v>27101.170880705922</v>
      </c>
      <c r="C31" s="130">
        <v>26708.941063185022</v>
      </c>
      <c r="D31" s="126">
        <v>30065.574909663672</v>
      </c>
    </row>
    <row r="32" spans="1:4" ht="15" customHeight="1">
      <c r="A32" s="2" t="s">
        <v>109</v>
      </c>
      <c r="B32" s="130">
        <v>16859.638431850497</v>
      </c>
      <c r="C32" s="130">
        <v>17527.007059596126</v>
      </c>
      <c r="D32" s="126">
        <v>17379.136943047597</v>
      </c>
    </row>
    <row r="33" spans="1:8" ht="15" customHeight="1">
      <c r="A33" s="106" t="s">
        <v>143</v>
      </c>
      <c r="B33" s="130">
        <v>841.3004989538065</v>
      </c>
      <c r="C33" s="130">
        <v>962.0537997340698</v>
      </c>
      <c r="D33" s="126">
        <v>971.4933369968402</v>
      </c>
      <c r="E33" s="49"/>
      <c r="F33" s="49"/>
      <c r="G33" s="49"/>
      <c r="H33" s="49"/>
    </row>
    <row r="34" spans="1:4" ht="15" customHeight="1">
      <c r="A34" s="106" t="s">
        <v>258</v>
      </c>
      <c r="B34" s="130">
        <v>3076.923076923077</v>
      </c>
      <c r="C34" s="130">
        <v>1906.455862977602</v>
      </c>
      <c r="D34" s="126">
        <v>1280.1724137931035</v>
      </c>
    </row>
    <row r="35" spans="1:4" s="21" customFormat="1" ht="15" customHeight="1">
      <c r="A35" s="107" t="s">
        <v>257</v>
      </c>
      <c r="B35" s="137">
        <v>28011.567070095814</v>
      </c>
      <c r="C35" s="137">
        <v>28020.257972620086</v>
      </c>
      <c r="D35" s="134">
        <v>31605.458039164885</v>
      </c>
    </row>
    <row r="36" spans="1:4" ht="15" customHeight="1">
      <c r="A36" s="7" t="s">
        <v>214</v>
      </c>
      <c r="B36" s="130"/>
      <c r="C36" s="130"/>
      <c r="D36" s="126"/>
    </row>
    <row r="37" spans="1:4" ht="15" customHeight="1">
      <c r="A37" s="2" t="s">
        <v>106</v>
      </c>
      <c r="B37" s="131">
        <v>21565.058742225294</v>
      </c>
      <c r="C37" s="130">
        <v>26843.193191983173</v>
      </c>
      <c r="D37" s="126">
        <v>31860.179112008074</v>
      </c>
    </row>
    <row r="38" spans="1:4" ht="15" customHeight="1">
      <c r="A38" s="2" t="s">
        <v>109</v>
      </c>
      <c r="B38" s="131">
        <v>10555.582882439745</v>
      </c>
      <c r="C38" s="130">
        <v>11987.958607714017</v>
      </c>
      <c r="D38" s="126">
        <v>12293.570993296771</v>
      </c>
    </row>
    <row r="39" spans="1:4" ht="15" customHeight="1">
      <c r="A39" s="106" t="s">
        <v>143</v>
      </c>
      <c r="B39" s="131">
        <v>464.12741341747426</v>
      </c>
      <c r="C39" s="130">
        <v>627.2074914753931</v>
      </c>
      <c r="D39" s="126">
        <v>692.1528438620892</v>
      </c>
    </row>
    <row r="40" spans="1:4" ht="15" customHeight="1">
      <c r="A40" s="106" t="s">
        <v>258</v>
      </c>
      <c r="B40" s="131">
        <v>1606.2717770034844</v>
      </c>
      <c r="C40" s="130">
        <v>1177.6527331189711</v>
      </c>
      <c r="D40" s="126">
        <v>777.5800711743773</v>
      </c>
    </row>
    <row r="41" spans="1:4" s="21" customFormat="1" ht="15" customHeight="1">
      <c r="A41" s="107" t="s">
        <v>257</v>
      </c>
      <c r="B41" s="132">
        <v>22075.04720368056</v>
      </c>
      <c r="C41" s="137">
        <v>27649.526292511462</v>
      </c>
      <c r="D41" s="134">
        <v>32710.092448364452</v>
      </c>
    </row>
    <row r="42" spans="1:4" ht="15" customHeight="1">
      <c r="A42" s="7" t="s">
        <v>186</v>
      </c>
      <c r="B42" s="130"/>
      <c r="C42" s="130"/>
      <c r="D42" s="126"/>
    </row>
    <row r="43" spans="1:4" ht="15" customHeight="1">
      <c r="A43" s="2" t="s">
        <v>106</v>
      </c>
      <c r="B43" s="130">
        <v>46987.2462146113</v>
      </c>
      <c r="C43" s="130">
        <v>50812.8471747161</v>
      </c>
      <c r="D43" s="126">
        <v>54360.54313830875</v>
      </c>
    </row>
    <row r="44" spans="1:4" ht="15" customHeight="1">
      <c r="A44" s="2" t="s">
        <v>109</v>
      </c>
      <c r="B44" s="130">
        <v>18036.06402445155</v>
      </c>
      <c r="C44" s="130">
        <v>20282.755555555555</v>
      </c>
      <c r="D44" s="126">
        <v>21304.508740485555</v>
      </c>
    </row>
    <row r="45" spans="1:4" ht="15" customHeight="1">
      <c r="A45" s="106" t="s">
        <v>143</v>
      </c>
      <c r="B45" s="130">
        <v>2313.381221469592</v>
      </c>
      <c r="C45" s="130">
        <v>2437.7313113768455</v>
      </c>
      <c r="D45" s="126">
        <v>2555.539302362964</v>
      </c>
    </row>
    <row r="46" spans="1:4" ht="15" customHeight="1">
      <c r="A46" s="106" t="s">
        <v>258</v>
      </c>
      <c r="B46" s="130">
        <v>6976.390547688108</v>
      </c>
      <c r="C46" s="130">
        <v>5605.527175989472</v>
      </c>
      <c r="D46" s="126">
        <v>4885.638475031641</v>
      </c>
    </row>
    <row r="47" spans="1:4" s="17" customFormat="1" ht="15" customHeight="1">
      <c r="A47" s="108" t="s">
        <v>257</v>
      </c>
      <c r="B47" s="139">
        <v>47489.40898017764</v>
      </c>
      <c r="C47" s="139">
        <v>51532.71505265046</v>
      </c>
      <c r="D47" s="140">
        <v>55107.52177976189</v>
      </c>
    </row>
    <row r="48" ht="15" customHeight="1">
      <c r="A48" s="42"/>
    </row>
    <row r="49" ht="15" customHeight="1">
      <c r="A49" s="113" t="s">
        <v>293</v>
      </c>
    </row>
    <row r="50" spans="1:8" ht="15" customHeight="1">
      <c r="A50" s="168" t="s">
        <v>280</v>
      </c>
      <c r="B50" s="168"/>
      <c r="C50" s="168"/>
      <c r="D50" s="168"/>
      <c r="E50" s="168"/>
      <c r="F50" s="168"/>
      <c r="G50" s="168"/>
      <c r="H50" s="168"/>
    </row>
    <row r="51" spans="1:8" ht="15" customHeight="1">
      <c r="A51" s="158" t="s">
        <v>251</v>
      </c>
      <c r="B51" s="158"/>
      <c r="C51" s="158"/>
      <c r="D51" s="158"/>
      <c r="E51" s="158"/>
      <c r="F51" s="158"/>
      <c r="G51" s="158"/>
      <c r="H51" s="158"/>
    </row>
    <row r="52" spans="1:8" ht="36" customHeight="1">
      <c r="A52" s="165" t="s">
        <v>292</v>
      </c>
      <c r="B52" s="165"/>
      <c r="C52" s="165"/>
      <c r="D52" s="165"/>
      <c r="E52" s="165"/>
      <c r="F52" s="165"/>
      <c r="G52" s="165"/>
      <c r="H52" s="165"/>
    </row>
    <row r="53" spans="1:8" ht="15" customHeight="1">
      <c r="A53" s="158" t="s">
        <v>252</v>
      </c>
      <c r="B53" s="158"/>
      <c r="C53" s="158"/>
      <c r="D53" s="158"/>
      <c r="E53" s="158"/>
      <c r="F53" s="158"/>
      <c r="G53" s="158"/>
      <c r="H53" s="158"/>
    </row>
    <row r="54" spans="1:8" ht="15" customHeight="1">
      <c r="A54" s="158" t="s">
        <v>291</v>
      </c>
      <c r="B54" s="158"/>
      <c r="C54" s="158"/>
      <c r="D54" s="158"/>
      <c r="E54" s="158"/>
      <c r="F54" s="158"/>
      <c r="G54" s="158"/>
      <c r="H54" s="158"/>
    </row>
    <row r="55" ht="15" customHeight="1">
      <c r="A55" s="6" t="s">
        <v>215</v>
      </c>
    </row>
    <row r="56" ht="15" customHeight="1">
      <c r="A56" s="14" t="s">
        <v>165</v>
      </c>
    </row>
    <row r="58" ht="15" customHeight="1">
      <c r="A58" s="63" t="s">
        <v>232</v>
      </c>
    </row>
  </sheetData>
  <sheetProtection sheet="1" objects="1" scenarios="1"/>
  <mergeCells count="9">
    <mergeCell ref="A52:H52"/>
    <mergeCell ref="A53:H53"/>
    <mergeCell ref="A54:H54"/>
    <mergeCell ref="B8:D8"/>
    <mergeCell ref="A1:P1"/>
    <mergeCell ref="A2:P2"/>
    <mergeCell ref="A3:P3"/>
    <mergeCell ref="A50:H50"/>
    <mergeCell ref="A51:H51"/>
  </mergeCells>
  <hyperlinks>
    <hyperlink ref="A58" r:id="rId1" display="© Commonwealth of Australia 201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5.xml><?xml version="1.0" encoding="utf-8"?>
<worksheet xmlns="http://schemas.openxmlformats.org/spreadsheetml/2006/main" xmlns:r="http://schemas.openxmlformats.org/officeDocument/2006/relationships">
  <dimension ref="A1:P97"/>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8.57421875" style="40" customWidth="1"/>
    <col min="2" max="3" width="17.140625" style="49" customWidth="1"/>
    <col min="4" max="4" width="17.140625" style="40" customWidth="1"/>
    <col min="5" max="16384" width="9.140625" style="40"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ht="15" customHeight="1">
      <c r="A4" s="34"/>
    </row>
    <row r="5" ht="18.75" customHeight="1">
      <c r="A5" s="36" t="s">
        <v>203</v>
      </c>
    </row>
    <row r="6" ht="15" customHeight="1">
      <c r="A6" s="36"/>
    </row>
    <row r="7" ht="15" customHeight="1">
      <c r="A7" s="38" t="s">
        <v>269</v>
      </c>
    </row>
    <row r="8" spans="1:4" ht="22.5" customHeight="1">
      <c r="A8" s="38"/>
      <c r="B8" s="155" t="s">
        <v>136</v>
      </c>
      <c r="C8" s="155"/>
      <c r="D8" s="155"/>
    </row>
    <row r="9" spans="1:4" s="17" customFormat="1" ht="22.5" customHeight="1">
      <c r="A9" s="62"/>
      <c r="B9" s="82" t="s">
        <v>253</v>
      </c>
      <c r="C9" s="82" t="s">
        <v>254</v>
      </c>
      <c r="D9" s="82" t="s">
        <v>202</v>
      </c>
    </row>
    <row r="10" spans="1:4" s="81" customFormat="1" ht="15" customHeight="1">
      <c r="A10" s="80"/>
      <c r="B10" s="78" t="s">
        <v>76</v>
      </c>
      <c r="C10" s="78" t="s">
        <v>76</v>
      </c>
      <c r="D10" s="78" t="s">
        <v>76</v>
      </c>
    </row>
    <row r="11" ht="15" customHeight="1">
      <c r="A11" s="13" t="s">
        <v>1</v>
      </c>
    </row>
    <row r="12" spans="1:4" ht="15" customHeight="1">
      <c r="A12" s="15">
        <v>2000</v>
      </c>
      <c r="B12" s="141">
        <v>47372.66499999999</v>
      </c>
      <c r="C12" s="141">
        <v>47990.975999999995</v>
      </c>
      <c r="D12" s="121">
        <v>49036</v>
      </c>
    </row>
    <row r="13" spans="1:4" ht="15" customHeight="1">
      <c r="A13" s="15">
        <v>2001</v>
      </c>
      <c r="B13" s="141">
        <v>47367.39</v>
      </c>
      <c r="C13" s="141">
        <v>48278.439</v>
      </c>
      <c r="D13" s="121">
        <v>49266</v>
      </c>
    </row>
    <row r="14" spans="1:4" ht="15" customHeight="1">
      <c r="A14" s="15">
        <v>2002</v>
      </c>
      <c r="B14" s="141">
        <v>47550.96</v>
      </c>
      <c r="C14" s="141">
        <v>48741.85799999999</v>
      </c>
      <c r="D14" s="121">
        <v>50062</v>
      </c>
    </row>
    <row r="15" spans="1:4" ht="15" customHeight="1">
      <c r="A15" s="15">
        <v>2003</v>
      </c>
      <c r="B15" s="141">
        <v>48574.31</v>
      </c>
      <c r="C15" s="141">
        <v>50015.492999999995</v>
      </c>
      <c r="D15" s="121">
        <v>51209</v>
      </c>
    </row>
    <row r="16" spans="1:4" ht="15" customHeight="1">
      <c r="A16" s="15">
        <v>2004</v>
      </c>
      <c r="B16" s="141">
        <v>46968.6</v>
      </c>
      <c r="C16" s="141">
        <v>48719.352</v>
      </c>
      <c r="D16" s="121">
        <v>49997</v>
      </c>
    </row>
    <row r="17" spans="1:4" ht="15" customHeight="1">
      <c r="A17" s="15">
        <v>2005</v>
      </c>
      <c r="B17" s="141">
        <v>45358.67</v>
      </c>
      <c r="C17" s="141">
        <v>47433.441</v>
      </c>
      <c r="D17" s="121">
        <v>48867</v>
      </c>
    </row>
    <row r="18" spans="1:4" ht="15" customHeight="1">
      <c r="A18" s="15">
        <v>2006</v>
      </c>
      <c r="B18" s="141">
        <v>42874.145</v>
      </c>
      <c r="C18" s="141">
        <v>45348.566999999995</v>
      </c>
      <c r="D18" s="121">
        <v>46946</v>
      </c>
    </row>
    <row r="19" spans="1:4" ht="15" customHeight="1">
      <c r="A19" s="15">
        <v>2007</v>
      </c>
      <c r="B19" s="141">
        <v>41511.085</v>
      </c>
      <c r="C19" s="141">
        <v>44867.757</v>
      </c>
      <c r="D19" s="121">
        <v>46809</v>
      </c>
    </row>
    <row r="20" spans="1:4" ht="15" customHeight="1">
      <c r="A20" s="15">
        <v>2008</v>
      </c>
      <c r="B20" s="141">
        <v>40600.619999999995</v>
      </c>
      <c r="C20" s="141">
        <v>44270.325</v>
      </c>
      <c r="D20" s="121">
        <v>46687</v>
      </c>
    </row>
    <row r="21" spans="1:4" ht="15" customHeight="1">
      <c r="A21" s="15">
        <v>2009</v>
      </c>
      <c r="B21" s="141">
        <v>34433.09</v>
      </c>
      <c r="C21" s="141">
        <v>43296.429</v>
      </c>
      <c r="D21" s="121">
        <v>46686</v>
      </c>
    </row>
    <row r="22" spans="1:4" ht="15" customHeight="1">
      <c r="A22" s="15">
        <v>2010</v>
      </c>
      <c r="B22" s="141">
        <v>31173.14</v>
      </c>
      <c r="C22" s="141">
        <v>43017.149999999994</v>
      </c>
      <c r="D22" s="121">
        <v>50115</v>
      </c>
    </row>
    <row r="23" spans="1:4" ht="15" customHeight="1">
      <c r="A23" s="15">
        <v>2011</v>
      </c>
      <c r="B23" s="130" t="s">
        <v>225</v>
      </c>
      <c r="C23" s="141">
        <v>36320.592</v>
      </c>
      <c r="D23" s="121">
        <v>45390</v>
      </c>
    </row>
    <row r="24" spans="1:4" ht="15" customHeight="1">
      <c r="A24" s="15">
        <v>2012</v>
      </c>
      <c r="B24" s="130" t="s">
        <v>225</v>
      </c>
      <c r="C24" s="130" t="s">
        <v>225</v>
      </c>
      <c r="D24" s="121">
        <v>36500</v>
      </c>
    </row>
    <row r="25" spans="1:4" ht="15" customHeight="1">
      <c r="A25" s="15" t="s">
        <v>198</v>
      </c>
      <c r="B25" s="141">
        <v>44565.31</v>
      </c>
      <c r="C25" s="141">
        <v>47277.94499999999</v>
      </c>
      <c r="D25" s="121">
        <v>44918</v>
      </c>
    </row>
    <row r="26" spans="1:4" s="21" customFormat="1" ht="15" customHeight="1">
      <c r="A26" s="10" t="s">
        <v>4</v>
      </c>
      <c r="B26" s="142">
        <v>42869.924999999996</v>
      </c>
      <c r="C26" s="142">
        <v>45669.789</v>
      </c>
      <c r="D26" s="123">
        <v>47756</v>
      </c>
    </row>
    <row r="27" spans="1:4" ht="15" customHeight="1">
      <c r="A27" s="13" t="s">
        <v>2</v>
      </c>
      <c r="B27" s="141"/>
      <c r="C27" s="141"/>
      <c r="D27" s="121"/>
    </row>
    <row r="28" spans="1:4" ht="15" customHeight="1">
      <c r="A28" s="15">
        <v>2000</v>
      </c>
      <c r="B28" s="141">
        <v>35415.295</v>
      </c>
      <c r="C28" s="141">
        <v>36444.375</v>
      </c>
      <c r="D28" s="121">
        <v>37818</v>
      </c>
    </row>
    <row r="29" spans="1:4" ht="15" customHeight="1">
      <c r="A29" s="15">
        <v>2001</v>
      </c>
      <c r="B29" s="141">
        <v>35821.47</v>
      </c>
      <c r="C29" s="141">
        <v>37022.369999999995</v>
      </c>
      <c r="D29" s="121">
        <v>38231</v>
      </c>
    </row>
    <row r="30" spans="1:4" ht="15" customHeight="1">
      <c r="A30" s="15">
        <v>2002</v>
      </c>
      <c r="B30" s="141">
        <v>35016.505</v>
      </c>
      <c r="C30" s="141">
        <v>36315.477</v>
      </c>
      <c r="D30" s="121">
        <v>37060</v>
      </c>
    </row>
    <row r="31" spans="1:4" ht="15" customHeight="1">
      <c r="A31" s="15">
        <v>2003</v>
      </c>
      <c r="B31" s="141">
        <v>36105.265</v>
      </c>
      <c r="C31" s="141">
        <v>36990.657</v>
      </c>
      <c r="D31" s="121">
        <v>37804</v>
      </c>
    </row>
    <row r="32" spans="1:4" ht="15" customHeight="1">
      <c r="A32" s="15">
        <v>2004</v>
      </c>
      <c r="B32" s="141">
        <v>34259.015</v>
      </c>
      <c r="C32" s="141">
        <v>35108.337</v>
      </c>
      <c r="D32" s="121">
        <v>36221</v>
      </c>
    </row>
    <row r="33" spans="1:4" ht="15" customHeight="1">
      <c r="A33" s="15">
        <v>2005</v>
      </c>
      <c r="B33" s="141">
        <v>33503.634999999995</v>
      </c>
      <c r="C33" s="141">
        <v>34763.585999999996</v>
      </c>
      <c r="D33" s="121">
        <v>36203</v>
      </c>
    </row>
    <row r="34" spans="1:4" ht="15" customHeight="1">
      <c r="A34" s="15">
        <v>2006</v>
      </c>
      <c r="B34" s="141">
        <v>33072.14</v>
      </c>
      <c r="C34" s="141">
        <v>34271.522999999994</v>
      </c>
      <c r="D34" s="121">
        <v>35413</v>
      </c>
    </row>
    <row r="35" spans="1:4" ht="15" customHeight="1">
      <c r="A35" s="15">
        <v>2007</v>
      </c>
      <c r="B35" s="141">
        <v>31157.315</v>
      </c>
      <c r="C35" s="141">
        <v>33078.704999999994</v>
      </c>
      <c r="D35" s="121">
        <v>34353</v>
      </c>
    </row>
    <row r="36" spans="1:4" ht="15" customHeight="1">
      <c r="A36" s="15">
        <v>2008</v>
      </c>
      <c r="B36" s="141">
        <v>28255.01</v>
      </c>
      <c r="C36" s="141">
        <v>32016.831</v>
      </c>
      <c r="D36" s="121">
        <v>33865</v>
      </c>
    </row>
    <row r="37" spans="1:4" ht="15" customHeight="1">
      <c r="A37" s="15">
        <v>2009</v>
      </c>
      <c r="B37" s="141">
        <v>18928.809999999998</v>
      </c>
      <c r="C37" s="141">
        <v>29279.282999999996</v>
      </c>
      <c r="D37" s="121">
        <v>32713</v>
      </c>
    </row>
    <row r="38" spans="1:4" ht="15" customHeight="1">
      <c r="A38" s="15">
        <v>2010</v>
      </c>
      <c r="B38" s="141">
        <v>11872.97</v>
      </c>
      <c r="C38" s="141">
        <v>20440.563</v>
      </c>
      <c r="D38" s="121">
        <v>30508</v>
      </c>
    </row>
    <row r="39" spans="1:4" ht="15" customHeight="1">
      <c r="A39" s="15">
        <v>2011</v>
      </c>
      <c r="B39" s="130" t="s">
        <v>225</v>
      </c>
      <c r="C39" s="141">
        <v>11511.819</v>
      </c>
      <c r="D39" s="121">
        <v>21331</v>
      </c>
    </row>
    <row r="40" spans="1:4" ht="15" customHeight="1">
      <c r="A40" s="15">
        <v>2012</v>
      </c>
      <c r="B40" s="130" t="s">
        <v>225</v>
      </c>
      <c r="C40" s="130" t="s">
        <v>225</v>
      </c>
      <c r="D40" s="121">
        <v>10366</v>
      </c>
    </row>
    <row r="41" spans="1:4" ht="15" customHeight="1">
      <c r="A41" s="15" t="s">
        <v>198</v>
      </c>
      <c r="B41" s="141">
        <v>17279.844999999998</v>
      </c>
      <c r="C41" s="141">
        <v>18970.512</v>
      </c>
      <c r="D41" s="121">
        <v>19589</v>
      </c>
    </row>
    <row r="42" spans="1:4" s="21" customFormat="1" ht="15" customHeight="1">
      <c r="A42" s="10" t="s">
        <v>4</v>
      </c>
      <c r="B42" s="142">
        <v>30083.324999999997</v>
      </c>
      <c r="C42" s="142">
        <v>31837.805999999997</v>
      </c>
      <c r="D42" s="123">
        <v>33552</v>
      </c>
    </row>
    <row r="43" spans="1:4" ht="15" customHeight="1">
      <c r="A43" s="13" t="s">
        <v>3</v>
      </c>
      <c r="B43" s="141"/>
      <c r="C43" s="141"/>
      <c r="D43" s="121"/>
    </row>
    <row r="44" spans="1:4" ht="15" customHeight="1">
      <c r="A44" s="15">
        <v>2000</v>
      </c>
      <c r="B44" s="141">
        <v>29315.285</v>
      </c>
      <c r="C44" s="141">
        <v>30176.453999999998</v>
      </c>
      <c r="D44" s="121">
        <v>31468</v>
      </c>
    </row>
    <row r="45" spans="1:4" ht="15" customHeight="1">
      <c r="A45" s="15">
        <v>2001</v>
      </c>
      <c r="B45" s="141">
        <v>27937.454999999998</v>
      </c>
      <c r="C45" s="141">
        <v>29313.041999999998</v>
      </c>
      <c r="D45" s="121">
        <v>30438</v>
      </c>
    </row>
    <row r="46" spans="1:4" ht="15" customHeight="1">
      <c r="A46" s="15">
        <v>2002</v>
      </c>
      <c r="B46" s="141">
        <v>26171.385</v>
      </c>
      <c r="C46" s="141">
        <v>28526.354999999996</v>
      </c>
      <c r="D46" s="121">
        <v>30070</v>
      </c>
    </row>
    <row r="47" spans="1:4" ht="15" customHeight="1">
      <c r="A47" s="15">
        <v>2003</v>
      </c>
      <c r="B47" s="141">
        <v>25919.239999999998</v>
      </c>
      <c r="C47" s="141">
        <v>27191.339999999997</v>
      </c>
      <c r="D47" s="121">
        <v>29870</v>
      </c>
    </row>
    <row r="48" spans="1:4" ht="15" customHeight="1">
      <c r="A48" s="15">
        <v>2004</v>
      </c>
      <c r="B48" s="141">
        <v>26474.17</v>
      </c>
      <c r="C48" s="141">
        <v>27690.564</v>
      </c>
      <c r="D48" s="121">
        <v>29920</v>
      </c>
    </row>
    <row r="49" spans="1:4" ht="15" customHeight="1">
      <c r="A49" s="15">
        <v>2005</v>
      </c>
      <c r="B49" s="141">
        <v>27126.16</v>
      </c>
      <c r="C49" s="141">
        <v>28781.082</v>
      </c>
      <c r="D49" s="121">
        <v>30662</v>
      </c>
    </row>
    <row r="50" spans="1:4" ht="15" customHeight="1">
      <c r="A50" s="15">
        <v>2006</v>
      </c>
      <c r="B50" s="141">
        <v>26216.75</v>
      </c>
      <c r="C50" s="141">
        <v>27549.389999999996</v>
      </c>
      <c r="D50" s="121">
        <v>30514</v>
      </c>
    </row>
    <row r="51" spans="1:4" ht="15" customHeight="1">
      <c r="A51" s="15">
        <v>2007</v>
      </c>
      <c r="B51" s="141">
        <v>24140.51</v>
      </c>
      <c r="C51" s="141">
        <v>26311.559999999998</v>
      </c>
      <c r="D51" s="121">
        <v>30558</v>
      </c>
    </row>
    <row r="52" spans="1:4" ht="15" customHeight="1">
      <c r="A52" s="15">
        <v>2008</v>
      </c>
      <c r="B52" s="141">
        <v>21512.504999999997</v>
      </c>
      <c r="C52" s="141">
        <v>24753.531</v>
      </c>
      <c r="D52" s="121">
        <v>29954</v>
      </c>
    </row>
    <row r="53" spans="1:4" ht="15" customHeight="1">
      <c r="A53" s="15">
        <v>2009</v>
      </c>
      <c r="B53" s="141">
        <v>14732.019999999999</v>
      </c>
      <c r="C53" s="141">
        <v>21011.396999999997</v>
      </c>
      <c r="D53" s="121">
        <v>27439</v>
      </c>
    </row>
    <row r="54" spans="1:4" ht="15" customHeight="1">
      <c r="A54" s="15">
        <v>2010</v>
      </c>
      <c r="B54" s="141">
        <v>7994.79</v>
      </c>
      <c r="C54" s="141">
        <v>17038.065</v>
      </c>
      <c r="D54" s="121">
        <v>25130</v>
      </c>
    </row>
    <row r="55" spans="1:4" ht="15" customHeight="1">
      <c r="A55" s="15">
        <v>2011</v>
      </c>
      <c r="B55" s="130" t="s">
        <v>225</v>
      </c>
      <c r="C55" s="141">
        <v>7424.933999999999</v>
      </c>
      <c r="D55" s="121">
        <v>18546</v>
      </c>
    </row>
    <row r="56" spans="1:4" ht="15" customHeight="1">
      <c r="A56" s="15">
        <v>2012</v>
      </c>
      <c r="B56" s="130" t="s">
        <v>225</v>
      </c>
      <c r="C56" s="130" t="s">
        <v>225</v>
      </c>
      <c r="D56" s="121">
        <v>9685</v>
      </c>
    </row>
    <row r="57" spans="1:4" ht="15" customHeight="1">
      <c r="A57" s="15" t="s">
        <v>198</v>
      </c>
      <c r="B57" s="141">
        <v>16595.149999999998</v>
      </c>
      <c r="C57" s="141">
        <v>20378.16</v>
      </c>
      <c r="D57" s="121">
        <v>6915</v>
      </c>
    </row>
    <row r="58" spans="1:4" s="21" customFormat="1" ht="15" customHeight="1">
      <c r="A58" s="10" t="s">
        <v>4</v>
      </c>
      <c r="B58" s="142">
        <v>24860.019999999997</v>
      </c>
      <c r="C58" s="142">
        <v>26039.442</v>
      </c>
      <c r="D58" s="123">
        <v>28854</v>
      </c>
    </row>
    <row r="59" spans="1:4" ht="15" customHeight="1">
      <c r="A59" s="13" t="s">
        <v>214</v>
      </c>
      <c r="B59" s="131"/>
      <c r="C59" s="131"/>
      <c r="D59" s="126"/>
    </row>
    <row r="60" spans="1:4" ht="15" customHeight="1">
      <c r="A60" s="15">
        <v>2000</v>
      </c>
      <c r="B60" s="141">
        <v>48599.63</v>
      </c>
      <c r="C60" s="141">
        <v>45581.810999999994</v>
      </c>
      <c r="D60" s="121"/>
    </row>
    <row r="61" spans="1:4" ht="15" customHeight="1">
      <c r="A61" s="15">
        <v>2001</v>
      </c>
      <c r="B61" s="141">
        <v>46353.534999999996</v>
      </c>
      <c r="C61" s="141">
        <v>39058.14</v>
      </c>
      <c r="D61" s="121"/>
    </row>
    <row r="62" spans="1:4" ht="15" customHeight="1">
      <c r="A62" s="15">
        <v>2002</v>
      </c>
      <c r="B62" s="141">
        <v>26278.995</v>
      </c>
      <c r="C62" s="141">
        <v>27561.665999999997</v>
      </c>
      <c r="D62" s="121"/>
    </row>
    <row r="63" spans="1:4" ht="15" customHeight="1">
      <c r="A63" s="15">
        <v>2003</v>
      </c>
      <c r="B63" s="141">
        <v>33155.485</v>
      </c>
      <c r="C63" s="141">
        <v>34103.751</v>
      </c>
      <c r="D63" s="121">
        <v>30688</v>
      </c>
    </row>
    <row r="64" spans="1:4" ht="15" customHeight="1">
      <c r="A64" s="15">
        <v>2004</v>
      </c>
      <c r="B64" s="141">
        <v>32190.16</v>
      </c>
      <c r="C64" s="141">
        <v>37167.636</v>
      </c>
      <c r="D64" s="121">
        <v>37578</v>
      </c>
    </row>
    <row r="65" spans="1:4" ht="15" customHeight="1">
      <c r="A65" s="15">
        <v>2005</v>
      </c>
      <c r="B65" s="141">
        <v>30050.62</v>
      </c>
      <c r="C65" s="141">
        <v>33405.041999999994</v>
      </c>
      <c r="D65" s="121">
        <v>36892</v>
      </c>
    </row>
    <row r="66" spans="1:4" ht="15" customHeight="1">
      <c r="A66" s="15">
        <v>2006</v>
      </c>
      <c r="B66" s="141">
        <v>28519.815</v>
      </c>
      <c r="C66" s="141">
        <v>33104.28</v>
      </c>
      <c r="D66" s="121">
        <v>35791</v>
      </c>
    </row>
    <row r="67" spans="1:4" ht="15" customHeight="1">
      <c r="A67" s="15">
        <v>2007</v>
      </c>
      <c r="B67" s="141">
        <v>25566.87</v>
      </c>
      <c r="C67" s="141">
        <v>32673.596999999998</v>
      </c>
      <c r="D67" s="121">
        <v>35637</v>
      </c>
    </row>
    <row r="68" spans="1:4" ht="15" customHeight="1">
      <c r="A68" s="15">
        <v>2008</v>
      </c>
      <c r="B68" s="141">
        <v>22013.629999999997</v>
      </c>
      <c r="C68" s="141">
        <v>29445.009</v>
      </c>
      <c r="D68" s="121">
        <v>34062</v>
      </c>
    </row>
    <row r="69" spans="1:4" ht="15" customHeight="1">
      <c r="A69" s="15">
        <v>2009</v>
      </c>
      <c r="B69" s="141">
        <v>18892.94</v>
      </c>
      <c r="C69" s="141">
        <v>26673.701999999997</v>
      </c>
      <c r="D69" s="121">
        <v>32119</v>
      </c>
    </row>
    <row r="70" spans="1:4" ht="15" customHeight="1">
      <c r="A70" s="15">
        <v>2010</v>
      </c>
      <c r="B70" s="141">
        <v>15680.464999999998</v>
      </c>
      <c r="C70" s="141">
        <v>21713.175</v>
      </c>
      <c r="D70" s="121">
        <v>30668</v>
      </c>
    </row>
    <row r="71" spans="1:4" ht="15" customHeight="1">
      <c r="A71" s="15">
        <v>2011</v>
      </c>
      <c r="B71" s="130" t="s">
        <v>225</v>
      </c>
      <c r="C71" s="141">
        <v>15915.833999999999</v>
      </c>
      <c r="D71" s="121">
        <v>22970</v>
      </c>
    </row>
    <row r="72" spans="1:4" ht="15" customHeight="1">
      <c r="A72" s="15">
        <v>2012</v>
      </c>
      <c r="B72" s="130" t="s">
        <v>225</v>
      </c>
      <c r="C72" s="130" t="s">
        <v>225</v>
      </c>
      <c r="D72" s="121">
        <v>15328</v>
      </c>
    </row>
    <row r="73" spans="1:4" ht="15" customHeight="1">
      <c r="A73" s="15" t="s">
        <v>198</v>
      </c>
      <c r="B73" s="141">
        <v>14205.574999999999</v>
      </c>
      <c r="C73" s="141">
        <v>15582.336</v>
      </c>
      <c r="D73" s="121">
        <v>14378</v>
      </c>
    </row>
    <row r="74" spans="1:4" s="21" customFormat="1" ht="15" customHeight="1">
      <c r="A74" s="10" t="s">
        <v>4</v>
      </c>
      <c r="B74" s="142">
        <v>19612.449999999997</v>
      </c>
      <c r="C74" s="142">
        <v>25029.740999999998</v>
      </c>
      <c r="D74" s="123">
        <v>30312</v>
      </c>
    </row>
    <row r="75" spans="1:4" ht="15" customHeight="1">
      <c r="A75" s="13" t="s">
        <v>147</v>
      </c>
      <c r="B75" s="131"/>
      <c r="C75" s="131"/>
      <c r="D75" s="126"/>
    </row>
    <row r="76" spans="1:4" ht="15" customHeight="1">
      <c r="A76" s="15">
        <v>2000</v>
      </c>
      <c r="B76" s="141">
        <v>39540.345</v>
      </c>
      <c r="C76" s="141">
        <v>40396.223999999995</v>
      </c>
      <c r="D76" s="121">
        <v>41474</v>
      </c>
    </row>
    <row r="77" spans="1:4" ht="15" customHeight="1">
      <c r="A77" s="15">
        <v>2001</v>
      </c>
      <c r="B77" s="141">
        <v>40019.314999999995</v>
      </c>
      <c r="C77" s="141">
        <v>41308.74</v>
      </c>
      <c r="D77" s="121">
        <v>42194</v>
      </c>
    </row>
    <row r="78" spans="1:4" ht="15" customHeight="1">
      <c r="A78" s="15">
        <v>2002</v>
      </c>
      <c r="B78" s="141">
        <v>40508.835</v>
      </c>
      <c r="C78" s="141">
        <v>41482.649999999994</v>
      </c>
      <c r="D78" s="121">
        <v>42388</v>
      </c>
    </row>
    <row r="79" spans="1:4" ht="15" customHeight="1">
      <c r="A79" s="15">
        <v>2003</v>
      </c>
      <c r="B79" s="141">
        <v>42148.305</v>
      </c>
      <c r="C79" s="141">
        <v>43309.727999999996</v>
      </c>
      <c r="D79" s="121">
        <v>44128</v>
      </c>
    </row>
    <row r="80" spans="1:4" ht="15" customHeight="1">
      <c r="A80" s="15">
        <v>2004</v>
      </c>
      <c r="B80" s="141">
        <v>40821.115</v>
      </c>
      <c r="C80" s="141">
        <v>42260.13</v>
      </c>
      <c r="D80" s="121">
        <v>43152</v>
      </c>
    </row>
    <row r="81" spans="1:4" ht="15" customHeight="1">
      <c r="A81" s="15">
        <v>2005</v>
      </c>
      <c r="B81" s="141">
        <v>40206.049999999996</v>
      </c>
      <c r="C81" s="141">
        <v>41873.435999999994</v>
      </c>
      <c r="D81" s="121">
        <v>43064</v>
      </c>
    </row>
    <row r="82" spans="1:4" ht="15" customHeight="1">
      <c r="A82" s="15">
        <v>2006</v>
      </c>
      <c r="B82" s="141">
        <v>38562.36</v>
      </c>
      <c r="C82" s="141">
        <v>40531.259999999995</v>
      </c>
      <c r="D82" s="121">
        <v>41916</v>
      </c>
    </row>
    <row r="83" spans="1:4" ht="15" customHeight="1">
      <c r="A83" s="15">
        <v>2007</v>
      </c>
      <c r="B83" s="141">
        <v>36249.799999999996</v>
      </c>
      <c r="C83" s="141">
        <v>39356.856</v>
      </c>
      <c r="D83" s="121">
        <v>41123</v>
      </c>
    </row>
    <row r="84" spans="1:4" ht="15" customHeight="1">
      <c r="A84" s="15">
        <v>2008</v>
      </c>
      <c r="B84" s="141">
        <v>34209.43</v>
      </c>
      <c r="C84" s="141">
        <v>38270.42999999999</v>
      </c>
      <c r="D84" s="121">
        <v>40717</v>
      </c>
    </row>
    <row r="85" spans="1:4" ht="15" customHeight="1">
      <c r="A85" s="15">
        <v>2009</v>
      </c>
      <c r="B85" s="141">
        <v>26594.44</v>
      </c>
      <c r="C85" s="141">
        <v>36041.312999999995</v>
      </c>
      <c r="D85" s="121">
        <v>39493</v>
      </c>
    </row>
    <row r="86" spans="1:4" ht="15" customHeight="1">
      <c r="A86" s="15">
        <v>2010</v>
      </c>
      <c r="B86" s="141">
        <v>21146.42</v>
      </c>
      <c r="C86" s="141">
        <v>30554.963999999996</v>
      </c>
      <c r="D86" s="121">
        <v>39403</v>
      </c>
    </row>
    <row r="87" spans="1:4" ht="15" customHeight="1">
      <c r="A87" s="15">
        <v>2011</v>
      </c>
      <c r="B87" s="130" t="s">
        <v>225</v>
      </c>
      <c r="C87" s="141">
        <v>22088.615999999998</v>
      </c>
      <c r="D87" s="121">
        <v>31853</v>
      </c>
    </row>
    <row r="88" spans="1:4" ht="15" customHeight="1">
      <c r="A88" s="15">
        <v>2012</v>
      </c>
      <c r="B88" s="130" t="s">
        <v>225</v>
      </c>
      <c r="C88" s="130" t="s">
        <v>225</v>
      </c>
      <c r="D88" s="121">
        <v>23700</v>
      </c>
    </row>
    <row r="89" spans="1:4" ht="15" customHeight="1">
      <c r="A89" s="15" t="s">
        <v>198</v>
      </c>
      <c r="B89" s="141">
        <v>31328.225</v>
      </c>
      <c r="C89" s="141">
        <v>36402.43199999999</v>
      </c>
      <c r="D89" s="121">
        <v>39018</v>
      </c>
    </row>
    <row r="90" spans="1:4" s="17" customFormat="1" ht="15" customHeight="1">
      <c r="A90" s="9" t="s">
        <v>4</v>
      </c>
      <c r="B90" s="143">
        <v>36305.715</v>
      </c>
      <c r="C90" s="143">
        <v>38624.388</v>
      </c>
      <c r="D90" s="124">
        <v>40471</v>
      </c>
    </row>
    <row r="91" ht="15" customHeight="1">
      <c r="A91" s="42"/>
    </row>
    <row r="92" ht="15" customHeight="1">
      <c r="A92" s="113" t="s">
        <v>293</v>
      </c>
    </row>
    <row r="93" ht="15" customHeight="1">
      <c r="A93" s="6" t="s">
        <v>287</v>
      </c>
    </row>
    <row r="94" spans="1:5" ht="24" customHeight="1">
      <c r="A94" s="164" t="s">
        <v>226</v>
      </c>
      <c r="B94" s="164"/>
      <c r="C94" s="164"/>
      <c r="D94" s="164"/>
      <c r="E94" s="164"/>
    </row>
    <row r="95" spans="1:5" ht="24" customHeight="1">
      <c r="A95" s="165" t="s">
        <v>165</v>
      </c>
      <c r="B95" s="165"/>
      <c r="C95" s="165"/>
      <c r="D95" s="165"/>
      <c r="E95" s="165"/>
    </row>
    <row r="97" ht="15" customHeight="1">
      <c r="A97" s="63" t="s">
        <v>232</v>
      </c>
    </row>
  </sheetData>
  <sheetProtection sheet="1" objects="1" scenarios="1"/>
  <mergeCells count="6">
    <mergeCell ref="A95:E95"/>
    <mergeCell ref="B8:D8"/>
    <mergeCell ref="A1:P1"/>
    <mergeCell ref="A2:P2"/>
    <mergeCell ref="A3:P3"/>
    <mergeCell ref="A94:E94"/>
  </mergeCells>
  <hyperlinks>
    <hyperlink ref="A97" r:id="rId1" display="© Commonwealth of Australia 2011"/>
  </hyperlinks>
  <printOptions/>
  <pageMargins left="0.7086614173228347" right="0.7086614173228347" top="0.7480314960629921" bottom="0.7480314960629921" header="0.31496062992125984" footer="0.31496062992125984"/>
  <pageSetup horizontalDpi="600" verticalDpi="600" orientation="portrait" paperSize="9" scale="65" r:id="rId5"/>
  <rowBreaks count="1" manualBreakCount="1">
    <brk id="58" max="7" man="1"/>
  </row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84"/>
  <sheetViews>
    <sheetView zoomScalePageLayoutView="0" workbookViewId="0" topLeftCell="A1">
      <pane xSplit="1" ySplit="10" topLeftCell="B68"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1.421875" style="14" customWidth="1"/>
    <col min="2" max="16" width="12.8515625" style="14" customWidth="1"/>
    <col min="17" max="16384" width="9.140625" style="14"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4" ht="15" customHeight="1">
      <c r="A4" s="34"/>
      <c r="B4" s="35"/>
      <c r="C4" s="35"/>
      <c r="D4" s="35"/>
    </row>
    <row r="5" ht="18.75" customHeight="1">
      <c r="A5" s="36" t="s">
        <v>203</v>
      </c>
    </row>
    <row r="6" ht="15" customHeight="1">
      <c r="A6" s="36"/>
    </row>
    <row r="7" ht="15" customHeight="1">
      <c r="A7" s="37" t="s">
        <v>171</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76"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82" customFormat="1" ht="15" customHeight="1">
      <c r="A10" s="78"/>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spans="1:16" s="48" customFormat="1" ht="15" customHeight="1">
      <c r="A11" s="54" t="s">
        <v>57</v>
      </c>
      <c r="B11" s="53"/>
      <c r="C11" s="53"/>
      <c r="D11" s="53"/>
      <c r="E11" s="53"/>
      <c r="F11" s="53"/>
      <c r="G11" s="53"/>
      <c r="H11" s="53"/>
      <c r="I11" s="53"/>
      <c r="J11" s="53"/>
      <c r="K11" s="53"/>
      <c r="L11" s="53"/>
      <c r="M11" s="53"/>
      <c r="N11" s="53"/>
      <c r="O11" s="53"/>
      <c r="P11" s="53"/>
    </row>
    <row r="12" ht="15" customHeight="1">
      <c r="A12" s="55" t="s">
        <v>5</v>
      </c>
    </row>
    <row r="13" spans="1:16" ht="15" customHeight="1">
      <c r="A13" s="20" t="s">
        <v>1</v>
      </c>
      <c r="B13" s="121">
        <v>195643</v>
      </c>
      <c r="C13" s="121">
        <v>14656998</v>
      </c>
      <c r="D13" s="121">
        <v>60000</v>
      </c>
      <c r="E13" s="121">
        <v>23346</v>
      </c>
      <c r="F13" s="121">
        <v>656500</v>
      </c>
      <c r="G13" s="121">
        <v>8863</v>
      </c>
      <c r="H13" s="121">
        <v>147935</v>
      </c>
      <c r="I13" s="121">
        <v>251054</v>
      </c>
      <c r="J13" s="121">
        <v>265</v>
      </c>
      <c r="K13" s="121">
        <v>20141</v>
      </c>
      <c r="L13" s="121">
        <v>66865</v>
      </c>
      <c r="M13" s="121">
        <v>77</v>
      </c>
      <c r="N13" s="121">
        <v>204520</v>
      </c>
      <c r="O13" s="121">
        <v>15631096</v>
      </c>
      <c r="P13" s="121">
        <v>59663</v>
      </c>
    </row>
    <row r="14" spans="1:16" ht="15" customHeight="1">
      <c r="A14" s="20" t="s">
        <v>2</v>
      </c>
      <c r="B14" s="121">
        <v>81738</v>
      </c>
      <c r="C14" s="121">
        <v>3908084</v>
      </c>
      <c r="D14" s="121">
        <v>39518</v>
      </c>
      <c r="E14" s="121">
        <v>13856</v>
      </c>
      <c r="F14" s="121">
        <v>261663</v>
      </c>
      <c r="G14" s="121">
        <v>9275</v>
      </c>
      <c r="H14" s="121">
        <v>56501</v>
      </c>
      <c r="I14" s="121">
        <v>215512</v>
      </c>
      <c r="J14" s="121">
        <v>172</v>
      </c>
      <c r="K14" s="121">
        <v>8903</v>
      </c>
      <c r="L14" s="121">
        <v>58795</v>
      </c>
      <c r="M14" s="121">
        <v>167</v>
      </c>
      <c r="N14" s="121">
        <v>89903</v>
      </c>
      <c r="O14" s="121">
        <v>4444005</v>
      </c>
      <c r="P14" s="121">
        <v>39437</v>
      </c>
    </row>
    <row r="15" spans="1:16" ht="15" customHeight="1">
      <c r="A15" s="20" t="s">
        <v>3</v>
      </c>
      <c r="B15" s="121">
        <v>10909</v>
      </c>
      <c r="C15" s="121">
        <v>313035</v>
      </c>
      <c r="D15" s="121">
        <v>24210</v>
      </c>
      <c r="E15" s="121">
        <v>3452</v>
      </c>
      <c r="F15" s="121">
        <v>67647</v>
      </c>
      <c r="G15" s="121">
        <v>17492</v>
      </c>
      <c r="H15" s="121">
        <v>3800</v>
      </c>
      <c r="I15" s="121">
        <v>4544</v>
      </c>
      <c r="J15" s="121">
        <v>83</v>
      </c>
      <c r="K15" s="121">
        <v>722</v>
      </c>
      <c r="L15" s="121">
        <v>1112</v>
      </c>
      <c r="M15" s="121">
        <v>105</v>
      </c>
      <c r="N15" s="121">
        <v>12208</v>
      </c>
      <c r="O15" s="121">
        <v>386373</v>
      </c>
      <c r="P15" s="121">
        <v>27483</v>
      </c>
    </row>
    <row r="16" spans="1:16" ht="15" customHeight="1">
      <c r="A16" s="20" t="s">
        <v>277</v>
      </c>
      <c r="B16" s="121">
        <v>185</v>
      </c>
      <c r="C16" s="121">
        <v>8628</v>
      </c>
      <c r="D16" s="121">
        <v>42901</v>
      </c>
      <c r="E16" s="121">
        <v>27</v>
      </c>
      <c r="F16" s="121">
        <v>419</v>
      </c>
      <c r="G16" s="121">
        <v>8424</v>
      </c>
      <c r="H16" s="121">
        <v>114</v>
      </c>
      <c r="I16" s="121">
        <v>249</v>
      </c>
      <c r="J16" s="121">
        <v>328</v>
      </c>
      <c r="K16" s="121">
        <v>23</v>
      </c>
      <c r="L16" s="121">
        <v>74</v>
      </c>
      <c r="M16" s="121">
        <v>292</v>
      </c>
      <c r="N16" s="121">
        <v>193</v>
      </c>
      <c r="O16" s="121">
        <v>9175</v>
      </c>
      <c r="P16" s="121">
        <v>43682</v>
      </c>
    </row>
    <row r="17" spans="1:16" ht="15" customHeight="1">
      <c r="A17" s="20" t="s">
        <v>214</v>
      </c>
      <c r="B17" s="121">
        <v>39831</v>
      </c>
      <c r="C17" s="121">
        <v>1273835</v>
      </c>
      <c r="D17" s="121">
        <v>31655</v>
      </c>
      <c r="E17" s="121">
        <v>4985</v>
      </c>
      <c r="F17" s="121">
        <v>56696</v>
      </c>
      <c r="G17" s="121">
        <v>7630</v>
      </c>
      <c r="H17" s="121">
        <v>23040</v>
      </c>
      <c r="I17" s="121">
        <v>15164</v>
      </c>
      <c r="J17" s="121">
        <v>135</v>
      </c>
      <c r="K17" s="121">
        <v>1795</v>
      </c>
      <c r="L17" s="121">
        <v>1446</v>
      </c>
      <c r="M17" s="121">
        <v>28</v>
      </c>
      <c r="N17" s="121">
        <v>41138</v>
      </c>
      <c r="O17" s="121">
        <v>1346977</v>
      </c>
      <c r="P17" s="121">
        <v>32092</v>
      </c>
    </row>
    <row r="18" spans="1:16" s="58" customFormat="1" ht="15" customHeight="1">
      <c r="A18" s="57" t="s">
        <v>132</v>
      </c>
      <c r="B18" s="123">
        <v>328406</v>
      </c>
      <c r="C18" s="123">
        <v>20166129</v>
      </c>
      <c r="D18" s="123">
        <v>48641</v>
      </c>
      <c r="E18" s="123">
        <v>45696</v>
      </c>
      <c r="F18" s="123">
        <v>1043750</v>
      </c>
      <c r="G18" s="123">
        <v>9564</v>
      </c>
      <c r="H18" s="123">
        <v>231466</v>
      </c>
      <c r="I18" s="123">
        <v>487830</v>
      </c>
      <c r="J18" s="123">
        <v>214</v>
      </c>
      <c r="K18" s="123">
        <v>31598</v>
      </c>
      <c r="L18" s="123">
        <v>128295</v>
      </c>
      <c r="M18" s="123">
        <v>87</v>
      </c>
      <c r="N18" s="123">
        <v>348094</v>
      </c>
      <c r="O18" s="123">
        <v>21826008</v>
      </c>
      <c r="P18" s="123">
        <v>48306</v>
      </c>
    </row>
    <row r="19" spans="1:16" ht="15" customHeight="1">
      <c r="A19" s="55" t="s">
        <v>69</v>
      </c>
      <c r="B19" s="122"/>
      <c r="C19" s="122"/>
      <c r="D19" s="122"/>
      <c r="E19" s="122"/>
      <c r="F19" s="122"/>
      <c r="G19" s="122"/>
      <c r="H19" s="122"/>
      <c r="I19" s="122"/>
      <c r="J19" s="122"/>
      <c r="K19" s="122"/>
      <c r="L19" s="122"/>
      <c r="M19" s="122"/>
      <c r="N19" s="122"/>
      <c r="O19" s="122"/>
      <c r="P19" s="122"/>
    </row>
    <row r="20" spans="1:16" ht="15" customHeight="1">
      <c r="A20" s="20" t="s">
        <v>1</v>
      </c>
      <c r="B20" s="121">
        <v>73251</v>
      </c>
      <c r="C20" s="121">
        <v>3033830</v>
      </c>
      <c r="D20" s="121">
        <v>35000</v>
      </c>
      <c r="E20" s="121">
        <v>9689</v>
      </c>
      <c r="F20" s="121">
        <v>173226</v>
      </c>
      <c r="G20" s="121">
        <v>9385</v>
      </c>
      <c r="H20" s="121">
        <v>49195</v>
      </c>
      <c r="I20" s="121">
        <v>183284</v>
      </c>
      <c r="J20" s="121">
        <v>185</v>
      </c>
      <c r="K20" s="121">
        <v>6472</v>
      </c>
      <c r="L20" s="121">
        <v>21340</v>
      </c>
      <c r="M20" s="121">
        <v>81</v>
      </c>
      <c r="N20" s="121">
        <v>79235</v>
      </c>
      <c r="O20" s="121">
        <v>3411735</v>
      </c>
      <c r="P20" s="121">
        <v>35242</v>
      </c>
    </row>
    <row r="21" spans="1:16" ht="15" customHeight="1">
      <c r="A21" s="20" t="s">
        <v>2</v>
      </c>
      <c r="B21" s="121">
        <v>1977</v>
      </c>
      <c r="C21" s="121">
        <v>52861</v>
      </c>
      <c r="D21" s="121">
        <v>21344</v>
      </c>
      <c r="E21" s="121">
        <v>151</v>
      </c>
      <c r="F21" s="121">
        <v>2745</v>
      </c>
      <c r="G21" s="121">
        <v>7729</v>
      </c>
      <c r="H21" s="121">
        <v>1405</v>
      </c>
      <c r="I21" s="121">
        <v>10668</v>
      </c>
      <c r="J21" s="121">
        <v>489</v>
      </c>
      <c r="K21" s="121">
        <v>461</v>
      </c>
      <c r="L21" s="121">
        <v>5899</v>
      </c>
      <c r="M21" s="121">
        <v>5978</v>
      </c>
      <c r="N21" s="121">
        <v>2348</v>
      </c>
      <c r="O21" s="121">
        <v>72223</v>
      </c>
      <c r="P21" s="121">
        <v>24705</v>
      </c>
    </row>
    <row r="22" spans="1:16" ht="15" customHeight="1">
      <c r="A22" s="20" t="s">
        <v>3</v>
      </c>
      <c r="B22" s="121">
        <v>2227</v>
      </c>
      <c r="C22" s="121">
        <v>62658</v>
      </c>
      <c r="D22" s="121">
        <v>23241</v>
      </c>
      <c r="E22" s="121">
        <v>349</v>
      </c>
      <c r="F22" s="121">
        <v>5995</v>
      </c>
      <c r="G22" s="121">
        <v>14933</v>
      </c>
      <c r="H22" s="121">
        <v>1139</v>
      </c>
      <c r="I22" s="121">
        <v>1008</v>
      </c>
      <c r="J22" s="121">
        <v>136</v>
      </c>
      <c r="K22" s="121">
        <v>102</v>
      </c>
      <c r="L22" s="121">
        <v>241</v>
      </c>
      <c r="M22" s="121">
        <v>76</v>
      </c>
      <c r="N22" s="121">
        <v>2370</v>
      </c>
      <c r="O22" s="121">
        <v>69987</v>
      </c>
      <c r="P22" s="121">
        <v>24808</v>
      </c>
    </row>
    <row r="23" spans="1:16" ht="15" customHeight="1">
      <c r="A23" s="20" t="s">
        <v>277</v>
      </c>
      <c r="B23" s="121">
        <v>53</v>
      </c>
      <c r="C23" s="121">
        <v>1688</v>
      </c>
      <c r="D23" s="121">
        <v>29416</v>
      </c>
      <c r="E23" s="121"/>
      <c r="F23" s="121"/>
      <c r="G23" s="121"/>
      <c r="H23" s="121">
        <v>30</v>
      </c>
      <c r="I23" s="121">
        <v>34</v>
      </c>
      <c r="J23" s="121">
        <v>75</v>
      </c>
      <c r="K23" s="121"/>
      <c r="L23" s="121"/>
      <c r="M23" s="121"/>
      <c r="N23" s="121">
        <v>59</v>
      </c>
      <c r="O23" s="121">
        <v>1925</v>
      </c>
      <c r="P23" s="121">
        <v>30404</v>
      </c>
    </row>
    <row r="24" spans="1:16" ht="15" customHeight="1">
      <c r="A24" s="20" t="s">
        <v>214</v>
      </c>
      <c r="B24" s="121">
        <v>6710</v>
      </c>
      <c r="C24" s="121">
        <v>217022</v>
      </c>
      <c r="D24" s="121">
        <v>32783</v>
      </c>
      <c r="E24" s="121">
        <v>1508</v>
      </c>
      <c r="F24" s="121">
        <v>23202</v>
      </c>
      <c r="G24" s="121">
        <v>11720</v>
      </c>
      <c r="H24" s="121">
        <v>3796</v>
      </c>
      <c r="I24" s="121">
        <v>3181</v>
      </c>
      <c r="J24" s="121">
        <v>133</v>
      </c>
      <c r="K24" s="121">
        <v>437</v>
      </c>
      <c r="L24" s="121">
        <v>283</v>
      </c>
      <c r="M24" s="121">
        <v>22</v>
      </c>
      <c r="N24" s="121">
        <v>7231</v>
      </c>
      <c r="O24" s="121">
        <v>243526</v>
      </c>
      <c r="P24" s="121">
        <v>33267</v>
      </c>
    </row>
    <row r="25" spans="1:16" s="58" customFormat="1" ht="15" customHeight="1">
      <c r="A25" s="57" t="s">
        <v>132</v>
      </c>
      <c r="B25" s="123">
        <v>84249</v>
      </c>
      <c r="C25" s="123">
        <v>3369681</v>
      </c>
      <c r="D25" s="123">
        <v>34119</v>
      </c>
      <c r="E25" s="123">
        <v>11713</v>
      </c>
      <c r="F25" s="123">
        <v>205429</v>
      </c>
      <c r="G25" s="123">
        <v>9965</v>
      </c>
      <c r="H25" s="123">
        <v>55593</v>
      </c>
      <c r="I25" s="123">
        <v>198223</v>
      </c>
      <c r="J25" s="123">
        <v>180</v>
      </c>
      <c r="K25" s="123">
        <v>7484</v>
      </c>
      <c r="L25" s="123">
        <v>27830</v>
      </c>
      <c r="M25" s="123">
        <v>88</v>
      </c>
      <c r="N25" s="123">
        <v>91273</v>
      </c>
      <c r="O25" s="123">
        <v>3801091</v>
      </c>
      <c r="P25" s="123">
        <v>34455</v>
      </c>
    </row>
    <row r="26" spans="1:16" s="58" customFormat="1" ht="15" customHeight="1">
      <c r="A26" s="59" t="s">
        <v>4</v>
      </c>
      <c r="B26" s="122"/>
      <c r="C26" s="122"/>
      <c r="D26" s="122"/>
      <c r="E26" s="122"/>
      <c r="F26" s="122"/>
      <c r="G26" s="122"/>
      <c r="H26" s="122"/>
      <c r="I26" s="122"/>
      <c r="J26" s="122"/>
      <c r="K26" s="122"/>
      <c r="L26" s="122"/>
      <c r="M26" s="122"/>
      <c r="N26" s="122"/>
      <c r="O26" s="122"/>
      <c r="P26" s="122"/>
    </row>
    <row r="27" spans="1:16" ht="15" customHeight="1">
      <c r="A27" s="20" t="s">
        <v>1</v>
      </c>
      <c r="B27" s="121">
        <v>268892</v>
      </c>
      <c r="C27" s="121">
        <v>17690702</v>
      </c>
      <c r="D27" s="121">
        <v>52450</v>
      </c>
      <c r="E27" s="121">
        <v>33031</v>
      </c>
      <c r="F27" s="121">
        <v>829601</v>
      </c>
      <c r="G27" s="121">
        <v>9048</v>
      </c>
      <c r="H27" s="121">
        <v>197130</v>
      </c>
      <c r="I27" s="121">
        <v>434343</v>
      </c>
      <c r="J27" s="121">
        <v>243</v>
      </c>
      <c r="K27" s="121">
        <v>26612</v>
      </c>
      <c r="L27" s="121">
        <v>88202</v>
      </c>
      <c r="M27" s="121">
        <v>78</v>
      </c>
      <c r="N27" s="121">
        <v>283755</v>
      </c>
      <c r="O27" s="121">
        <v>19042864</v>
      </c>
      <c r="P27" s="121">
        <v>52121</v>
      </c>
    </row>
    <row r="28" spans="1:16" ht="15" customHeight="1">
      <c r="A28" s="20" t="s">
        <v>2</v>
      </c>
      <c r="B28" s="121">
        <v>83708</v>
      </c>
      <c r="C28" s="121">
        <v>3960654</v>
      </c>
      <c r="D28" s="121">
        <v>39098</v>
      </c>
      <c r="E28" s="121">
        <v>14012</v>
      </c>
      <c r="F28" s="121">
        <v>264502</v>
      </c>
      <c r="G28" s="121">
        <v>9254</v>
      </c>
      <c r="H28" s="121">
        <v>57906</v>
      </c>
      <c r="I28" s="121">
        <v>226191</v>
      </c>
      <c r="J28" s="121">
        <v>175</v>
      </c>
      <c r="K28" s="121">
        <v>9364</v>
      </c>
      <c r="L28" s="121">
        <v>64693</v>
      </c>
      <c r="M28" s="121">
        <v>189</v>
      </c>
      <c r="N28" s="121">
        <v>92250</v>
      </c>
      <c r="O28" s="121">
        <v>4516215</v>
      </c>
      <c r="P28" s="121">
        <v>39018</v>
      </c>
    </row>
    <row r="29" spans="1:16" ht="15" customHeight="1">
      <c r="A29" s="20" t="s">
        <v>3</v>
      </c>
      <c r="B29" s="121">
        <v>13138</v>
      </c>
      <c r="C29" s="121">
        <v>375749</v>
      </c>
      <c r="D29" s="121">
        <v>24073</v>
      </c>
      <c r="E29" s="121">
        <v>3804</v>
      </c>
      <c r="F29" s="121">
        <v>73697</v>
      </c>
      <c r="G29" s="121">
        <v>17290</v>
      </c>
      <c r="H29" s="121">
        <v>4937</v>
      </c>
      <c r="I29" s="121">
        <v>5550</v>
      </c>
      <c r="J29" s="121">
        <v>95</v>
      </c>
      <c r="K29" s="121">
        <v>820</v>
      </c>
      <c r="L29" s="121">
        <v>1345</v>
      </c>
      <c r="M29" s="121">
        <v>103</v>
      </c>
      <c r="N29" s="121">
        <v>14578</v>
      </c>
      <c r="O29" s="121">
        <v>456359</v>
      </c>
      <c r="P29" s="121">
        <v>27040</v>
      </c>
    </row>
    <row r="30" spans="1:16" ht="15" customHeight="1">
      <c r="A30" s="20" t="s">
        <v>277</v>
      </c>
      <c r="B30" s="121">
        <v>237</v>
      </c>
      <c r="C30" s="121">
        <v>10266</v>
      </c>
      <c r="D30" s="121">
        <v>39221</v>
      </c>
      <c r="E30" s="121">
        <v>39</v>
      </c>
      <c r="F30" s="121">
        <v>627</v>
      </c>
      <c r="G30" s="121">
        <v>11287</v>
      </c>
      <c r="H30" s="121">
        <v>144</v>
      </c>
      <c r="I30" s="121">
        <v>282</v>
      </c>
      <c r="J30" s="121">
        <v>217</v>
      </c>
      <c r="K30" s="121">
        <v>27</v>
      </c>
      <c r="L30" s="121">
        <v>131</v>
      </c>
      <c r="M30" s="121">
        <v>214</v>
      </c>
      <c r="N30" s="121">
        <v>258</v>
      </c>
      <c r="O30" s="121">
        <v>11375</v>
      </c>
      <c r="P30" s="121">
        <v>40182</v>
      </c>
    </row>
    <row r="31" spans="1:16" ht="15" customHeight="1">
      <c r="A31" s="20" t="s">
        <v>214</v>
      </c>
      <c r="B31" s="121">
        <v>46537</v>
      </c>
      <c r="C31" s="121">
        <v>1490728</v>
      </c>
      <c r="D31" s="121">
        <v>31785</v>
      </c>
      <c r="E31" s="121">
        <v>6489</v>
      </c>
      <c r="F31" s="121">
        <v>79843</v>
      </c>
      <c r="G31" s="121">
        <v>8473</v>
      </c>
      <c r="H31" s="121">
        <v>26834</v>
      </c>
      <c r="I31" s="121">
        <v>18345</v>
      </c>
      <c r="J31" s="121">
        <v>134</v>
      </c>
      <c r="K31" s="121">
        <v>2225</v>
      </c>
      <c r="L31" s="121">
        <v>1725</v>
      </c>
      <c r="M31" s="121">
        <v>28</v>
      </c>
      <c r="N31" s="121">
        <v>48372</v>
      </c>
      <c r="O31" s="121">
        <v>1590602</v>
      </c>
      <c r="P31" s="121">
        <v>32244</v>
      </c>
    </row>
    <row r="32" spans="1:16" s="58" customFormat="1" ht="15" customHeight="1">
      <c r="A32" s="57" t="s">
        <v>132</v>
      </c>
      <c r="B32" s="123">
        <v>412655</v>
      </c>
      <c r="C32" s="123">
        <v>23535801</v>
      </c>
      <c r="D32" s="123">
        <v>45427</v>
      </c>
      <c r="E32" s="123">
        <v>57414</v>
      </c>
      <c r="F32" s="123">
        <v>1249275</v>
      </c>
      <c r="G32" s="123">
        <v>9665</v>
      </c>
      <c r="H32" s="123">
        <v>287063</v>
      </c>
      <c r="I32" s="123">
        <v>686062</v>
      </c>
      <c r="J32" s="123">
        <v>206</v>
      </c>
      <c r="K32" s="123">
        <v>39080</v>
      </c>
      <c r="L32" s="123">
        <v>156117</v>
      </c>
      <c r="M32" s="123">
        <v>87</v>
      </c>
      <c r="N32" s="123">
        <v>439367</v>
      </c>
      <c r="O32" s="123">
        <v>25627040</v>
      </c>
      <c r="P32" s="123">
        <v>45199</v>
      </c>
    </row>
    <row r="33" spans="1:16" ht="15" customHeight="1">
      <c r="A33" s="14" t="s">
        <v>58</v>
      </c>
      <c r="B33" s="122"/>
      <c r="C33" s="122"/>
      <c r="D33" s="122"/>
      <c r="E33" s="122"/>
      <c r="F33" s="122"/>
      <c r="G33" s="122"/>
      <c r="H33" s="122"/>
      <c r="I33" s="122"/>
      <c r="J33" s="122"/>
      <c r="K33" s="122"/>
      <c r="L33" s="122"/>
      <c r="M33" s="122"/>
      <c r="N33" s="122"/>
      <c r="O33" s="122"/>
      <c r="P33" s="122"/>
    </row>
    <row r="34" spans="1:16" ht="15" customHeight="1">
      <c r="A34" s="55" t="s">
        <v>5</v>
      </c>
      <c r="B34" s="122"/>
      <c r="C34" s="122"/>
      <c r="D34" s="122"/>
      <c r="E34" s="122"/>
      <c r="F34" s="122"/>
      <c r="G34" s="122"/>
      <c r="H34" s="122"/>
      <c r="I34" s="122"/>
      <c r="J34" s="122"/>
      <c r="K34" s="122"/>
      <c r="L34" s="122"/>
      <c r="M34" s="122"/>
      <c r="N34" s="122"/>
      <c r="O34" s="122"/>
      <c r="P34" s="122"/>
    </row>
    <row r="35" spans="1:16" ht="15" customHeight="1">
      <c r="A35" s="20" t="s">
        <v>1</v>
      </c>
      <c r="B35" s="121">
        <v>166234</v>
      </c>
      <c r="C35" s="121">
        <v>12230576</v>
      </c>
      <c r="D35" s="121">
        <v>65857</v>
      </c>
      <c r="E35" s="121">
        <v>24720</v>
      </c>
      <c r="F35" s="121">
        <v>659171</v>
      </c>
      <c r="G35" s="121">
        <v>11217</v>
      </c>
      <c r="H35" s="121">
        <v>130800</v>
      </c>
      <c r="I35" s="121">
        <v>267519</v>
      </c>
      <c r="J35" s="121">
        <v>224</v>
      </c>
      <c r="K35" s="121">
        <v>20129</v>
      </c>
      <c r="L35" s="121">
        <v>80580</v>
      </c>
      <c r="M35" s="121">
        <v>108</v>
      </c>
      <c r="N35" s="121">
        <v>179282</v>
      </c>
      <c r="O35" s="121">
        <v>13238152</v>
      </c>
      <c r="P35" s="121">
        <v>64243</v>
      </c>
    </row>
    <row r="36" spans="1:16" ht="15" customHeight="1">
      <c r="A36" s="20" t="s">
        <v>2</v>
      </c>
      <c r="B36" s="121">
        <v>149504</v>
      </c>
      <c r="C36" s="121">
        <v>6311135</v>
      </c>
      <c r="D36" s="121">
        <v>35206</v>
      </c>
      <c r="E36" s="121">
        <v>25345</v>
      </c>
      <c r="F36" s="121">
        <v>459222</v>
      </c>
      <c r="G36" s="121">
        <v>11873</v>
      </c>
      <c r="H36" s="121">
        <v>96199</v>
      </c>
      <c r="I36" s="121">
        <v>316252</v>
      </c>
      <c r="J36" s="121">
        <v>177</v>
      </c>
      <c r="K36" s="121">
        <v>16009</v>
      </c>
      <c r="L36" s="121">
        <v>115364</v>
      </c>
      <c r="M36" s="121">
        <v>262</v>
      </c>
      <c r="N36" s="121">
        <v>168112</v>
      </c>
      <c r="O36" s="121">
        <v>7201741</v>
      </c>
      <c r="P36" s="121">
        <v>34803</v>
      </c>
    </row>
    <row r="37" spans="1:16" ht="15" customHeight="1">
      <c r="A37" s="20" t="s">
        <v>3</v>
      </c>
      <c r="B37" s="121">
        <v>13184</v>
      </c>
      <c r="C37" s="121">
        <v>439105</v>
      </c>
      <c r="D37" s="121">
        <v>32875</v>
      </c>
      <c r="E37" s="121">
        <v>2293</v>
      </c>
      <c r="F37" s="121">
        <v>35690</v>
      </c>
      <c r="G37" s="121">
        <v>11310</v>
      </c>
      <c r="H37" s="121">
        <v>4195</v>
      </c>
      <c r="I37" s="121">
        <v>4764</v>
      </c>
      <c r="J37" s="121">
        <v>102</v>
      </c>
      <c r="K37" s="121">
        <v>880</v>
      </c>
      <c r="L37" s="121">
        <v>1086</v>
      </c>
      <c r="M37" s="121">
        <v>66</v>
      </c>
      <c r="N37" s="121">
        <v>14023</v>
      </c>
      <c r="O37" s="121">
        <v>480461</v>
      </c>
      <c r="P37" s="121">
        <v>32900</v>
      </c>
    </row>
    <row r="38" spans="1:16" ht="15" customHeight="1">
      <c r="A38" s="20" t="s">
        <v>277</v>
      </c>
      <c r="B38" s="121">
        <v>209</v>
      </c>
      <c r="C38" s="121">
        <v>11077</v>
      </c>
      <c r="D38" s="121">
        <v>48526</v>
      </c>
      <c r="E38" s="121">
        <v>34</v>
      </c>
      <c r="F38" s="121">
        <v>618</v>
      </c>
      <c r="G38" s="121">
        <v>14506</v>
      </c>
      <c r="H38" s="121">
        <v>156</v>
      </c>
      <c r="I38" s="121">
        <v>527</v>
      </c>
      <c r="J38" s="121">
        <v>140</v>
      </c>
      <c r="K38" s="121">
        <v>43</v>
      </c>
      <c r="L38" s="121">
        <v>191</v>
      </c>
      <c r="M38" s="121">
        <v>193</v>
      </c>
      <c r="N38" s="121">
        <v>239</v>
      </c>
      <c r="O38" s="121">
        <v>12622</v>
      </c>
      <c r="P38" s="121">
        <v>45481</v>
      </c>
    </row>
    <row r="39" spans="1:16" ht="15" customHeight="1">
      <c r="A39" s="20" t="s">
        <v>214</v>
      </c>
      <c r="B39" s="121">
        <v>1007</v>
      </c>
      <c r="C39" s="121">
        <v>24341</v>
      </c>
      <c r="D39" s="121">
        <v>18022</v>
      </c>
      <c r="E39" s="121">
        <v>67</v>
      </c>
      <c r="F39" s="121">
        <v>737</v>
      </c>
      <c r="G39" s="121">
        <v>8003</v>
      </c>
      <c r="H39" s="121">
        <v>471</v>
      </c>
      <c r="I39" s="121">
        <v>558</v>
      </c>
      <c r="J39" s="121">
        <v>93</v>
      </c>
      <c r="K39" s="121">
        <v>24</v>
      </c>
      <c r="L39" s="121">
        <v>25</v>
      </c>
      <c r="M39" s="121">
        <v>12</v>
      </c>
      <c r="N39" s="121">
        <v>1032</v>
      </c>
      <c r="O39" s="121">
        <v>25675</v>
      </c>
      <c r="P39" s="121">
        <v>19387</v>
      </c>
    </row>
    <row r="40" spans="1:16" s="58" customFormat="1" ht="15" customHeight="1">
      <c r="A40" s="57" t="s">
        <v>132</v>
      </c>
      <c r="B40" s="123">
        <v>330139</v>
      </c>
      <c r="C40" s="123">
        <v>19016530</v>
      </c>
      <c r="D40" s="123">
        <v>47222</v>
      </c>
      <c r="E40" s="123">
        <v>52460</v>
      </c>
      <c r="F40" s="123">
        <v>1155455</v>
      </c>
      <c r="G40" s="123">
        <v>11585</v>
      </c>
      <c r="H40" s="123">
        <v>231832</v>
      </c>
      <c r="I40" s="123">
        <v>589649</v>
      </c>
      <c r="J40" s="123">
        <v>200</v>
      </c>
      <c r="K40" s="123">
        <v>37087</v>
      </c>
      <c r="L40" s="123">
        <v>197266</v>
      </c>
      <c r="M40" s="123">
        <v>145</v>
      </c>
      <c r="N40" s="123">
        <v>362689</v>
      </c>
      <c r="O40" s="123">
        <v>20958700</v>
      </c>
      <c r="P40" s="123">
        <v>46062</v>
      </c>
    </row>
    <row r="41" spans="1:16" ht="15" customHeight="1">
      <c r="A41" s="55" t="s">
        <v>69</v>
      </c>
      <c r="B41" s="122"/>
      <c r="C41" s="122"/>
      <c r="D41" s="122"/>
      <c r="E41" s="122"/>
      <c r="F41" s="122"/>
      <c r="G41" s="122"/>
      <c r="H41" s="122"/>
      <c r="I41" s="122"/>
      <c r="J41" s="122"/>
      <c r="K41" s="122"/>
      <c r="L41" s="122"/>
      <c r="M41" s="122"/>
      <c r="N41" s="122"/>
      <c r="O41" s="122"/>
      <c r="P41" s="122"/>
    </row>
    <row r="42" spans="1:16" ht="15" customHeight="1">
      <c r="A42" s="20" t="s">
        <v>1</v>
      </c>
      <c r="B42" s="121">
        <v>118464</v>
      </c>
      <c r="C42" s="121">
        <v>5150997</v>
      </c>
      <c r="D42" s="121">
        <v>35130</v>
      </c>
      <c r="E42" s="121">
        <v>14792</v>
      </c>
      <c r="F42" s="121">
        <v>273719</v>
      </c>
      <c r="G42" s="121">
        <v>7522</v>
      </c>
      <c r="H42" s="121">
        <v>87588</v>
      </c>
      <c r="I42" s="121">
        <v>268658</v>
      </c>
      <c r="J42" s="121">
        <v>183</v>
      </c>
      <c r="K42" s="121">
        <v>10930</v>
      </c>
      <c r="L42" s="121">
        <v>67129</v>
      </c>
      <c r="M42" s="121">
        <v>101</v>
      </c>
      <c r="N42" s="121">
        <v>130499</v>
      </c>
      <c r="O42" s="121">
        <v>5760440</v>
      </c>
      <c r="P42" s="121">
        <v>34840</v>
      </c>
    </row>
    <row r="43" spans="1:16" ht="15" customHeight="1">
      <c r="A43" s="20" t="s">
        <v>2</v>
      </c>
      <c r="B43" s="121">
        <v>16585</v>
      </c>
      <c r="C43" s="121">
        <v>451293</v>
      </c>
      <c r="D43" s="121">
        <v>22875</v>
      </c>
      <c r="E43" s="121">
        <v>1742</v>
      </c>
      <c r="F43" s="121">
        <v>27513</v>
      </c>
      <c r="G43" s="121">
        <v>12975</v>
      </c>
      <c r="H43" s="121">
        <v>10020</v>
      </c>
      <c r="I43" s="121">
        <v>40908</v>
      </c>
      <c r="J43" s="121">
        <v>276</v>
      </c>
      <c r="K43" s="121">
        <v>2094</v>
      </c>
      <c r="L43" s="121">
        <v>17831</v>
      </c>
      <c r="M43" s="121">
        <v>4725</v>
      </c>
      <c r="N43" s="121">
        <v>18926</v>
      </c>
      <c r="O43" s="121">
        <v>537635</v>
      </c>
      <c r="P43" s="121">
        <v>23627</v>
      </c>
    </row>
    <row r="44" spans="1:16" ht="15" customHeight="1">
      <c r="A44" s="20" t="s">
        <v>3</v>
      </c>
      <c r="B44" s="121">
        <v>16846</v>
      </c>
      <c r="C44" s="121">
        <v>483032</v>
      </c>
      <c r="D44" s="121">
        <v>25063</v>
      </c>
      <c r="E44" s="121">
        <v>2451</v>
      </c>
      <c r="F44" s="121">
        <v>39166</v>
      </c>
      <c r="G44" s="121">
        <v>11712</v>
      </c>
      <c r="H44" s="121">
        <v>5428</v>
      </c>
      <c r="I44" s="121">
        <v>3831</v>
      </c>
      <c r="J44" s="121">
        <v>66</v>
      </c>
      <c r="K44" s="121">
        <v>853</v>
      </c>
      <c r="L44" s="121">
        <v>837</v>
      </c>
      <c r="M44" s="121">
        <v>65</v>
      </c>
      <c r="N44" s="121">
        <v>17715</v>
      </c>
      <c r="O44" s="121">
        <v>527010</v>
      </c>
      <c r="P44" s="121">
        <v>26120</v>
      </c>
    </row>
    <row r="45" spans="1:16" ht="15" customHeight="1">
      <c r="A45" s="20" t="s">
        <v>277</v>
      </c>
      <c r="B45" s="121">
        <v>225</v>
      </c>
      <c r="C45" s="121">
        <v>11473</v>
      </c>
      <c r="D45" s="121">
        <v>39450</v>
      </c>
      <c r="E45" s="121">
        <v>24</v>
      </c>
      <c r="F45" s="121">
        <v>717</v>
      </c>
      <c r="G45" s="121">
        <v>16031</v>
      </c>
      <c r="H45" s="121">
        <v>157</v>
      </c>
      <c r="I45" s="121">
        <v>693</v>
      </c>
      <c r="J45" s="121">
        <v>100</v>
      </c>
      <c r="K45" s="121">
        <v>33</v>
      </c>
      <c r="L45" s="121">
        <v>921</v>
      </c>
      <c r="M45" s="121">
        <v>3031</v>
      </c>
      <c r="N45" s="121">
        <v>249</v>
      </c>
      <c r="O45" s="121">
        <v>13802</v>
      </c>
      <c r="P45" s="121">
        <v>42636</v>
      </c>
    </row>
    <row r="46" spans="1:16" ht="15" customHeight="1">
      <c r="A46" s="20" t="s">
        <v>214</v>
      </c>
      <c r="B46" s="121">
        <v>30</v>
      </c>
      <c r="C46" s="121">
        <v>613</v>
      </c>
      <c r="D46" s="121">
        <v>19625</v>
      </c>
      <c r="E46" s="121"/>
      <c r="F46" s="121"/>
      <c r="G46" s="121"/>
      <c r="H46" s="121">
        <v>14</v>
      </c>
      <c r="I46" s="121">
        <v>6</v>
      </c>
      <c r="J46" s="121">
        <v>154</v>
      </c>
      <c r="K46" s="121"/>
      <c r="L46" s="121"/>
      <c r="M46" s="121"/>
      <c r="N46" s="121">
        <v>28</v>
      </c>
      <c r="O46" s="121">
        <v>645</v>
      </c>
      <c r="P46" s="121">
        <v>22648</v>
      </c>
    </row>
    <row r="47" spans="1:16" s="58" customFormat="1" ht="15" customHeight="1">
      <c r="A47" s="57" t="s">
        <v>132</v>
      </c>
      <c r="B47" s="123">
        <v>152155</v>
      </c>
      <c r="C47" s="123">
        <v>6097626</v>
      </c>
      <c r="D47" s="123">
        <v>32304</v>
      </c>
      <c r="E47" s="123">
        <v>19018</v>
      </c>
      <c r="F47" s="123">
        <v>341242</v>
      </c>
      <c r="G47" s="123">
        <v>8667</v>
      </c>
      <c r="H47" s="123">
        <v>103207</v>
      </c>
      <c r="I47" s="123">
        <v>314094</v>
      </c>
      <c r="J47" s="123">
        <v>179</v>
      </c>
      <c r="K47" s="123">
        <v>13908</v>
      </c>
      <c r="L47" s="123">
        <v>86694</v>
      </c>
      <c r="M47" s="123">
        <v>138</v>
      </c>
      <c r="N47" s="123">
        <v>167419</v>
      </c>
      <c r="O47" s="123">
        <v>6839636</v>
      </c>
      <c r="P47" s="123">
        <v>32201</v>
      </c>
    </row>
    <row r="48" spans="1:16" s="58" customFormat="1" ht="15" customHeight="1">
      <c r="A48" s="59" t="s">
        <v>4</v>
      </c>
      <c r="B48" s="122"/>
      <c r="C48" s="122"/>
      <c r="D48" s="122"/>
      <c r="E48" s="122"/>
      <c r="F48" s="122"/>
      <c r="G48" s="122"/>
      <c r="H48" s="122"/>
      <c r="I48" s="122"/>
      <c r="J48" s="122"/>
      <c r="K48" s="122"/>
      <c r="L48" s="122"/>
      <c r="M48" s="122"/>
      <c r="N48" s="122"/>
      <c r="O48" s="122"/>
      <c r="P48" s="122"/>
    </row>
    <row r="49" spans="1:16" ht="15" customHeight="1">
      <c r="A49" s="20" t="s">
        <v>1</v>
      </c>
      <c r="B49" s="121">
        <v>284707</v>
      </c>
      <c r="C49" s="121">
        <v>17382108</v>
      </c>
      <c r="D49" s="121">
        <v>51399</v>
      </c>
      <c r="E49" s="121">
        <v>39513</v>
      </c>
      <c r="F49" s="121">
        <v>932924</v>
      </c>
      <c r="G49" s="121">
        <v>9630</v>
      </c>
      <c r="H49" s="121">
        <v>218383</v>
      </c>
      <c r="I49" s="121">
        <v>536163</v>
      </c>
      <c r="J49" s="121">
        <v>206</v>
      </c>
      <c r="K49" s="121">
        <v>31056</v>
      </c>
      <c r="L49" s="121">
        <v>147689</v>
      </c>
      <c r="M49" s="121">
        <v>105</v>
      </c>
      <c r="N49" s="121">
        <v>309785</v>
      </c>
      <c r="O49" s="121">
        <v>18998773</v>
      </c>
      <c r="P49" s="121">
        <v>50302</v>
      </c>
    </row>
    <row r="50" spans="1:16" ht="15" customHeight="1">
      <c r="A50" s="20" t="s">
        <v>2</v>
      </c>
      <c r="B50" s="121">
        <v>166087</v>
      </c>
      <c r="C50" s="121">
        <v>6762344</v>
      </c>
      <c r="D50" s="121">
        <v>33956</v>
      </c>
      <c r="E50" s="121">
        <v>27088</v>
      </c>
      <c r="F50" s="121">
        <v>486746</v>
      </c>
      <c r="G50" s="121">
        <v>11957</v>
      </c>
      <c r="H50" s="121">
        <v>106218</v>
      </c>
      <c r="I50" s="121">
        <v>357156</v>
      </c>
      <c r="J50" s="121">
        <v>185</v>
      </c>
      <c r="K50" s="121">
        <v>18103</v>
      </c>
      <c r="L50" s="121">
        <v>133197</v>
      </c>
      <c r="M50" s="121">
        <v>362</v>
      </c>
      <c r="N50" s="121">
        <v>187040</v>
      </c>
      <c r="O50" s="121">
        <v>7739476</v>
      </c>
      <c r="P50" s="121">
        <v>33578</v>
      </c>
    </row>
    <row r="51" spans="1:16" ht="15" customHeight="1">
      <c r="A51" s="20" t="s">
        <v>3</v>
      </c>
      <c r="B51" s="121">
        <v>30027</v>
      </c>
      <c r="C51" s="121">
        <v>922031</v>
      </c>
      <c r="D51" s="121">
        <v>28471</v>
      </c>
      <c r="E51" s="121">
        <v>4743</v>
      </c>
      <c r="F51" s="121">
        <v>74841</v>
      </c>
      <c r="G51" s="121">
        <v>11532</v>
      </c>
      <c r="H51" s="121">
        <v>9623</v>
      </c>
      <c r="I51" s="121">
        <v>8596</v>
      </c>
      <c r="J51" s="121">
        <v>80</v>
      </c>
      <c r="K51" s="121">
        <v>1732</v>
      </c>
      <c r="L51" s="121">
        <v>1922</v>
      </c>
      <c r="M51" s="121">
        <v>66</v>
      </c>
      <c r="N51" s="121">
        <v>31737</v>
      </c>
      <c r="O51" s="121">
        <v>1007448</v>
      </c>
      <c r="P51" s="121">
        <v>29213</v>
      </c>
    </row>
    <row r="52" spans="1:16" ht="15" customHeight="1">
      <c r="A52" s="20" t="s">
        <v>277</v>
      </c>
      <c r="B52" s="121">
        <v>440</v>
      </c>
      <c r="C52" s="121">
        <v>22863</v>
      </c>
      <c r="D52" s="121">
        <v>43723</v>
      </c>
      <c r="E52" s="121">
        <v>62</v>
      </c>
      <c r="F52" s="121">
        <v>1409</v>
      </c>
      <c r="G52" s="121">
        <v>15000</v>
      </c>
      <c r="H52" s="121">
        <v>317</v>
      </c>
      <c r="I52" s="121">
        <v>1235</v>
      </c>
      <c r="J52" s="121">
        <v>119</v>
      </c>
      <c r="K52" s="121">
        <v>79</v>
      </c>
      <c r="L52" s="121">
        <v>1132</v>
      </c>
      <c r="M52" s="121">
        <v>480</v>
      </c>
      <c r="N52" s="121">
        <v>490</v>
      </c>
      <c r="O52" s="121">
        <v>26534</v>
      </c>
      <c r="P52" s="121">
        <v>44028</v>
      </c>
    </row>
    <row r="53" spans="1:16" ht="15" customHeight="1">
      <c r="A53" s="20" t="s">
        <v>214</v>
      </c>
      <c r="B53" s="121">
        <v>1036</v>
      </c>
      <c r="C53" s="121">
        <v>24933</v>
      </c>
      <c r="D53" s="121">
        <v>18236</v>
      </c>
      <c r="E53" s="121">
        <v>71</v>
      </c>
      <c r="F53" s="121">
        <v>806</v>
      </c>
      <c r="G53" s="121">
        <v>8412</v>
      </c>
      <c r="H53" s="121">
        <v>488</v>
      </c>
      <c r="I53" s="121">
        <v>566</v>
      </c>
      <c r="J53" s="121">
        <v>93</v>
      </c>
      <c r="K53" s="121">
        <v>24</v>
      </c>
      <c r="L53" s="121">
        <v>24</v>
      </c>
      <c r="M53" s="121">
        <v>13</v>
      </c>
      <c r="N53" s="121">
        <v>1061</v>
      </c>
      <c r="O53" s="121">
        <v>26340</v>
      </c>
      <c r="P53" s="121">
        <v>19500</v>
      </c>
    </row>
    <row r="54" spans="1:16" s="58" customFormat="1" ht="15" customHeight="1">
      <c r="A54" s="57" t="s">
        <v>132</v>
      </c>
      <c r="B54" s="123">
        <v>482296</v>
      </c>
      <c r="C54" s="123">
        <v>25114220</v>
      </c>
      <c r="D54" s="123">
        <v>42000</v>
      </c>
      <c r="E54" s="123">
        <v>71476</v>
      </c>
      <c r="F54" s="123">
        <v>1496663</v>
      </c>
      <c r="G54" s="123">
        <v>10716</v>
      </c>
      <c r="H54" s="123">
        <v>335036</v>
      </c>
      <c r="I54" s="123">
        <v>903735</v>
      </c>
      <c r="J54" s="123">
        <v>194</v>
      </c>
      <c r="K54" s="123">
        <v>50995</v>
      </c>
      <c r="L54" s="123">
        <v>283960</v>
      </c>
      <c r="M54" s="123">
        <v>144</v>
      </c>
      <c r="N54" s="123">
        <v>530109</v>
      </c>
      <c r="O54" s="123">
        <v>27798377</v>
      </c>
      <c r="P54" s="123">
        <v>41222</v>
      </c>
    </row>
    <row r="55" spans="1:16" s="58" customFormat="1" ht="15" customHeight="1">
      <c r="A55" s="60" t="s">
        <v>4</v>
      </c>
      <c r="B55" s="122"/>
      <c r="C55" s="122"/>
      <c r="D55" s="122"/>
      <c r="E55" s="122"/>
      <c r="F55" s="122"/>
      <c r="G55" s="122"/>
      <c r="H55" s="122"/>
      <c r="I55" s="122"/>
      <c r="J55" s="122"/>
      <c r="K55" s="122"/>
      <c r="L55" s="122"/>
      <c r="M55" s="122"/>
      <c r="N55" s="122"/>
      <c r="O55" s="122"/>
      <c r="P55" s="122"/>
    </row>
    <row r="56" spans="1:16" ht="15" customHeight="1">
      <c r="A56" s="55" t="s">
        <v>5</v>
      </c>
      <c r="B56" s="122"/>
      <c r="C56" s="122"/>
      <c r="D56" s="122"/>
      <c r="E56" s="122"/>
      <c r="F56" s="122"/>
      <c r="G56" s="122"/>
      <c r="H56" s="122"/>
      <c r="I56" s="122"/>
      <c r="J56" s="122"/>
      <c r="K56" s="122"/>
      <c r="L56" s="122"/>
      <c r="M56" s="122"/>
      <c r="N56" s="122"/>
      <c r="O56" s="122"/>
      <c r="P56" s="122"/>
    </row>
    <row r="57" spans="1:16" ht="15" customHeight="1">
      <c r="A57" s="20" t="s">
        <v>1</v>
      </c>
      <c r="B57" s="121">
        <v>361878</v>
      </c>
      <c r="C57" s="121">
        <v>26887644</v>
      </c>
      <c r="D57" s="121">
        <v>62400</v>
      </c>
      <c r="E57" s="121">
        <v>48066</v>
      </c>
      <c r="F57" s="121">
        <v>1315668</v>
      </c>
      <c r="G57" s="121">
        <v>9965</v>
      </c>
      <c r="H57" s="121">
        <v>278730</v>
      </c>
      <c r="I57" s="121">
        <v>518564</v>
      </c>
      <c r="J57" s="121">
        <v>246</v>
      </c>
      <c r="K57" s="121">
        <v>40273</v>
      </c>
      <c r="L57" s="121">
        <v>147458</v>
      </c>
      <c r="M57" s="121">
        <v>90</v>
      </c>
      <c r="N57" s="121">
        <v>383801</v>
      </c>
      <c r="O57" s="121">
        <v>28869175</v>
      </c>
      <c r="P57" s="121">
        <v>61598</v>
      </c>
    </row>
    <row r="58" spans="1:16" ht="15" customHeight="1">
      <c r="A58" s="20" t="s">
        <v>2</v>
      </c>
      <c r="B58" s="121">
        <v>231241</v>
      </c>
      <c r="C58" s="121">
        <v>10219172</v>
      </c>
      <c r="D58" s="121">
        <v>36702</v>
      </c>
      <c r="E58" s="121">
        <v>39203</v>
      </c>
      <c r="F58" s="121">
        <v>720923</v>
      </c>
      <c r="G58" s="121">
        <v>10967</v>
      </c>
      <c r="H58" s="121">
        <v>152699</v>
      </c>
      <c r="I58" s="121">
        <v>531760</v>
      </c>
      <c r="J58" s="121">
        <v>175</v>
      </c>
      <c r="K58" s="121">
        <v>24916</v>
      </c>
      <c r="L58" s="121">
        <v>174186</v>
      </c>
      <c r="M58" s="121">
        <v>219</v>
      </c>
      <c r="N58" s="121">
        <v>258015</v>
      </c>
      <c r="O58" s="121">
        <v>11645739</v>
      </c>
      <c r="P58" s="121">
        <v>36406</v>
      </c>
    </row>
    <row r="59" spans="1:16" ht="15" customHeight="1">
      <c r="A59" s="20" t="s">
        <v>3</v>
      </c>
      <c r="B59" s="121">
        <v>24087</v>
      </c>
      <c r="C59" s="121">
        <v>751947</v>
      </c>
      <c r="D59" s="121">
        <v>29203</v>
      </c>
      <c r="E59" s="121">
        <v>5746</v>
      </c>
      <c r="F59" s="121">
        <v>103361</v>
      </c>
      <c r="G59" s="121">
        <v>15414</v>
      </c>
      <c r="H59" s="121">
        <v>7995</v>
      </c>
      <c r="I59" s="121">
        <v>9308</v>
      </c>
      <c r="J59" s="121">
        <v>94</v>
      </c>
      <c r="K59" s="121">
        <v>1604</v>
      </c>
      <c r="L59" s="121">
        <v>2200</v>
      </c>
      <c r="M59" s="121">
        <v>86</v>
      </c>
      <c r="N59" s="121">
        <v>26232</v>
      </c>
      <c r="O59" s="121">
        <v>866870</v>
      </c>
      <c r="P59" s="121">
        <v>30341</v>
      </c>
    </row>
    <row r="60" spans="1:16" ht="15" customHeight="1">
      <c r="A60" s="20" t="s">
        <v>277</v>
      </c>
      <c r="B60" s="121">
        <v>397</v>
      </c>
      <c r="C60" s="121">
        <v>19872</v>
      </c>
      <c r="D60" s="121">
        <v>45156</v>
      </c>
      <c r="E60" s="121">
        <v>65</v>
      </c>
      <c r="F60" s="121">
        <v>1103</v>
      </c>
      <c r="G60" s="121">
        <v>12223</v>
      </c>
      <c r="H60" s="121">
        <v>271</v>
      </c>
      <c r="I60" s="121">
        <v>780</v>
      </c>
      <c r="J60" s="121">
        <v>200</v>
      </c>
      <c r="K60" s="121">
        <v>64</v>
      </c>
      <c r="L60" s="121">
        <v>259</v>
      </c>
      <c r="M60" s="121">
        <v>198</v>
      </c>
      <c r="N60" s="121">
        <v>435</v>
      </c>
      <c r="O60" s="121">
        <v>21940</v>
      </c>
      <c r="P60" s="121">
        <v>44454</v>
      </c>
    </row>
    <row r="61" spans="1:16" ht="15" customHeight="1">
      <c r="A61" s="20" t="s">
        <v>214</v>
      </c>
      <c r="B61" s="121">
        <v>40830</v>
      </c>
      <c r="C61" s="121">
        <v>1297944</v>
      </c>
      <c r="D61" s="121">
        <v>31379</v>
      </c>
      <c r="E61" s="121">
        <v>5052</v>
      </c>
      <c r="F61" s="121">
        <v>57433</v>
      </c>
      <c r="G61" s="121">
        <v>7637</v>
      </c>
      <c r="H61" s="121">
        <v>23510</v>
      </c>
      <c r="I61" s="121">
        <v>15723</v>
      </c>
      <c r="J61" s="121">
        <v>133</v>
      </c>
      <c r="K61" s="121">
        <v>1815</v>
      </c>
      <c r="L61" s="121">
        <v>1468</v>
      </c>
      <c r="M61" s="121">
        <v>28</v>
      </c>
      <c r="N61" s="121">
        <v>42172</v>
      </c>
      <c r="O61" s="121">
        <v>1372740</v>
      </c>
      <c r="P61" s="121">
        <v>31805</v>
      </c>
    </row>
    <row r="62" spans="1:16" s="58" customFormat="1" ht="15" customHeight="1">
      <c r="A62" s="57" t="s">
        <v>132</v>
      </c>
      <c r="B62" s="123">
        <v>658538</v>
      </c>
      <c r="C62" s="123">
        <v>39182244</v>
      </c>
      <c r="D62" s="123">
        <v>48000</v>
      </c>
      <c r="E62" s="123">
        <v>98158</v>
      </c>
      <c r="F62" s="123">
        <v>2199250</v>
      </c>
      <c r="G62" s="123">
        <v>10560</v>
      </c>
      <c r="H62" s="123">
        <v>463298</v>
      </c>
      <c r="I62" s="123">
        <v>1077478</v>
      </c>
      <c r="J62" s="123">
        <v>207</v>
      </c>
      <c r="K62" s="123">
        <v>68687</v>
      </c>
      <c r="L62" s="123">
        <v>325570</v>
      </c>
      <c r="M62" s="123">
        <v>112</v>
      </c>
      <c r="N62" s="123">
        <v>710784</v>
      </c>
      <c r="O62" s="123">
        <v>42784763</v>
      </c>
      <c r="P62" s="123">
        <v>47275</v>
      </c>
    </row>
    <row r="63" spans="1:16" ht="15" customHeight="1">
      <c r="A63" s="55" t="s">
        <v>69</v>
      </c>
      <c r="B63" s="122"/>
      <c r="C63" s="122"/>
      <c r="D63" s="122"/>
      <c r="E63" s="122"/>
      <c r="F63" s="122"/>
      <c r="G63" s="122"/>
      <c r="H63" s="122"/>
      <c r="I63" s="122"/>
      <c r="J63" s="122"/>
      <c r="K63" s="122"/>
      <c r="L63" s="122"/>
      <c r="M63" s="122"/>
      <c r="N63" s="122"/>
      <c r="O63" s="122"/>
      <c r="P63" s="122"/>
    </row>
    <row r="64" spans="1:16" ht="15" customHeight="1">
      <c r="A64" s="20" t="s">
        <v>1</v>
      </c>
      <c r="B64" s="121">
        <v>191714</v>
      </c>
      <c r="C64" s="121">
        <v>8184788</v>
      </c>
      <c r="D64" s="121">
        <v>35059</v>
      </c>
      <c r="E64" s="121">
        <v>24478</v>
      </c>
      <c r="F64" s="121">
        <v>446889</v>
      </c>
      <c r="G64" s="121">
        <v>8297</v>
      </c>
      <c r="H64" s="121">
        <v>136780</v>
      </c>
      <c r="I64" s="121">
        <v>451933</v>
      </c>
      <c r="J64" s="121">
        <v>184</v>
      </c>
      <c r="K64" s="121">
        <v>17401</v>
      </c>
      <c r="L64" s="121">
        <v>88456</v>
      </c>
      <c r="M64" s="121">
        <v>94</v>
      </c>
      <c r="N64" s="121">
        <v>209738</v>
      </c>
      <c r="O64" s="121">
        <v>9172352</v>
      </c>
      <c r="P64" s="121">
        <v>35012</v>
      </c>
    </row>
    <row r="65" spans="1:16" ht="15" customHeight="1">
      <c r="A65" s="20" t="s">
        <v>2</v>
      </c>
      <c r="B65" s="121">
        <v>18561</v>
      </c>
      <c r="C65" s="121">
        <v>504129</v>
      </c>
      <c r="D65" s="121">
        <v>22758</v>
      </c>
      <c r="E65" s="121">
        <v>1898</v>
      </c>
      <c r="F65" s="121">
        <v>30340</v>
      </c>
      <c r="G65" s="121">
        <v>12603</v>
      </c>
      <c r="H65" s="121">
        <v>11425</v>
      </c>
      <c r="I65" s="121">
        <v>51585</v>
      </c>
      <c r="J65" s="121">
        <v>291</v>
      </c>
      <c r="K65" s="121">
        <v>2557</v>
      </c>
      <c r="L65" s="121">
        <v>23748</v>
      </c>
      <c r="M65" s="121">
        <v>4860</v>
      </c>
      <c r="N65" s="121">
        <v>21274</v>
      </c>
      <c r="O65" s="121">
        <v>609854</v>
      </c>
      <c r="P65" s="121">
        <v>23722</v>
      </c>
    </row>
    <row r="66" spans="1:16" ht="15" customHeight="1">
      <c r="A66" s="20" t="s">
        <v>3</v>
      </c>
      <c r="B66" s="121">
        <v>19077</v>
      </c>
      <c r="C66" s="121">
        <v>545803</v>
      </c>
      <c r="D66" s="121">
        <v>24886</v>
      </c>
      <c r="E66" s="121">
        <v>2805</v>
      </c>
      <c r="F66" s="121">
        <v>45244</v>
      </c>
      <c r="G66" s="121">
        <v>12025</v>
      </c>
      <c r="H66" s="121">
        <v>6568</v>
      </c>
      <c r="I66" s="121">
        <v>4840</v>
      </c>
      <c r="J66" s="121">
        <v>75</v>
      </c>
      <c r="K66" s="121">
        <v>951</v>
      </c>
      <c r="L66" s="121">
        <v>1071</v>
      </c>
      <c r="M66" s="121">
        <v>67</v>
      </c>
      <c r="N66" s="121">
        <v>20081</v>
      </c>
      <c r="O66" s="121">
        <v>596878</v>
      </c>
      <c r="P66" s="121">
        <v>26000</v>
      </c>
    </row>
    <row r="67" spans="1:16" ht="15" customHeight="1">
      <c r="A67" s="20" t="s">
        <v>277</v>
      </c>
      <c r="B67" s="121">
        <v>283</v>
      </c>
      <c r="C67" s="121">
        <v>13404</v>
      </c>
      <c r="D67" s="121">
        <v>38385</v>
      </c>
      <c r="E67" s="121">
        <v>28</v>
      </c>
      <c r="F67" s="121">
        <v>752</v>
      </c>
      <c r="G67" s="121">
        <v>16130</v>
      </c>
      <c r="H67" s="121">
        <v>189</v>
      </c>
      <c r="I67" s="121">
        <v>735</v>
      </c>
      <c r="J67" s="121">
        <v>97</v>
      </c>
      <c r="K67" s="121">
        <v>38</v>
      </c>
      <c r="L67" s="121">
        <v>977</v>
      </c>
      <c r="M67" s="121">
        <v>1654</v>
      </c>
      <c r="N67" s="121">
        <v>309</v>
      </c>
      <c r="O67" s="121">
        <v>15782</v>
      </c>
      <c r="P67" s="121">
        <v>39834</v>
      </c>
    </row>
    <row r="68" spans="1:16" ht="15" customHeight="1">
      <c r="A68" s="20" t="s">
        <v>214</v>
      </c>
      <c r="B68" s="121">
        <v>6734</v>
      </c>
      <c r="C68" s="121">
        <v>217453</v>
      </c>
      <c r="D68" s="121">
        <v>32675</v>
      </c>
      <c r="E68" s="121">
        <v>1511</v>
      </c>
      <c r="F68" s="121">
        <v>23248</v>
      </c>
      <c r="G68" s="121">
        <v>11719</v>
      </c>
      <c r="H68" s="121">
        <v>3809</v>
      </c>
      <c r="I68" s="121">
        <v>3186</v>
      </c>
      <c r="J68" s="121">
        <v>133</v>
      </c>
      <c r="K68" s="121">
        <v>432</v>
      </c>
      <c r="L68" s="121">
        <v>280</v>
      </c>
      <c r="M68" s="121">
        <v>22</v>
      </c>
      <c r="N68" s="121">
        <v>7259</v>
      </c>
      <c r="O68" s="121">
        <v>244149</v>
      </c>
      <c r="P68" s="121">
        <v>33207</v>
      </c>
    </row>
    <row r="69" spans="1:16" s="58" customFormat="1" ht="15" customHeight="1">
      <c r="A69" s="57" t="s">
        <v>132</v>
      </c>
      <c r="B69" s="123">
        <v>236406</v>
      </c>
      <c r="C69" s="123">
        <v>9467387</v>
      </c>
      <c r="D69" s="123">
        <v>33041</v>
      </c>
      <c r="E69" s="123">
        <v>30733</v>
      </c>
      <c r="F69" s="123">
        <v>546705</v>
      </c>
      <c r="G69" s="123">
        <v>9242</v>
      </c>
      <c r="H69" s="123">
        <v>158799</v>
      </c>
      <c r="I69" s="123">
        <v>512314</v>
      </c>
      <c r="J69" s="123">
        <v>180</v>
      </c>
      <c r="K69" s="123">
        <v>21391</v>
      </c>
      <c r="L69" s="123">
        <v>114518</v>
      </c>
      <c r="M69" s="123">
        <v>115</v>
      </c>
      <c r="N69" s="123">
        <v>258697</v>
      </c>
      <c r="O69" s="123">
        <v>10640934</v>
      </c>
      <c r="P69" s="123">
        <v>33101</v>
      </c>
    </row>
    <row r="70" spans="1:16" s="58" customFormat="1" ht="15" customHeight="1">
      <c r="A70" s="59" t="s">
        <v>4</v>
      </c>
      <c r="B70" s="122"/>
      <c r="C70" s="122"/>
      <c r="D70" s="122"/>
      <c r="E70" s="122"/>
      <c r="F70" s="122"/>
      <c r="G70" s="122"/>
      <c r="H70" s="122"/>
      <c r="I70" s="122"/>
      <c r="J70" s="122"/>
      <c r="K70" s="122"/>
      <c r="L70" s="122"/>
      <c r="M70" s="122"/>
      <c r="N70" s="122"/>
      <c r="O70" s="122"/>
      <c r="P70" s="122"/>
    </row>
    <row r="71" spans="1:16" ht="15" customHeight="1">
      <c r="A71" s="20" t="s">
        <v>1</v>
      </c>
      <c r="B71" s="121">
        <v>553597</v>
      </c>
      <c r="C71" s="121">
        <v>35072687</v>
      </c>
      <c r="D71" s="121">
        <v>51992</v>
      </c>
      <c r="E71" s="121">
        <v>72544</v>
      </c>
      <c r="F71" s="121">
        <v>1762530</v>
      </c>
      <c r="G71" s="121">
        <v>9361</v>
      </c>
      <c r="H71" s="121">
        <v>415514</v>
      </c>
      <c r="I71" s="121">
        <v>970509</v>
      </c>
      <c r="J71" s="121">
        <v>224</v>
      </c>
      <c r="K71" s="121">
        <v>57670</v>
      </c>
      <c r="L71" s="121">
        <v>235899</v>
      </c>
      <c r="M71" s="121">
        <v>91</v>
      </c>
      <c r="N71" s="121">
        <v>593541</v>
      </c>
      <c r="O71" s="121">
        <v>38041707</v>
      </c>
      <c r="P71" s="121">
        <v>51261</v>
      </c>
    </row>
    <row r="72" spans="1:16" ht="15" customHeight="1">
      <c r="A72" s="20" t="s">
        <v>2</v>
      </c>
      <c r="B72" s="121">
        <v>249801</v>
      </c>
      <c r="C72" s="121">
        <v>10723270</v>
      </c>
      <c r="D72" s="121">
        <v>35620</v>
      </c>
      <c r="E72" s="121">
        <v>41099</v>
      </c>
      <c r="F72" s="121">
        <v>751229</v>
      </c>
      <c r="G72" s="121">
        <v>11036</v>
      </c>
      <c r="H72" s="121">
        <v>164126</v>
      </c>
      <c r="I72" s="121">
        <v>583354</v>
      </c>
      <c r="J72" s="121">
        <v>181</v>
      </c>
      <c r="K72" s="121">
        <v>27475</v>
      </c>
      <c r="L72" s="121">
        <v>197948</v>
      </c>
      <c r="M72" s="121">
        <v>279</v>
      </c>
      <c r="N72" s="121">
        <v>279290</v>
      </c>
      <c r="O72" s="121">
        <v>12255686</v>
      </c>
      <c r="P72" s="121">
        <v>35366</v>
      </c>
    </row>
    <row r="73" spans="1:16" ht="15" customHeight="1">
      <c r="A73" s="20" t="s">
        <v>3</v>
      </c>
      <c r="B73" s="121">
        <v>43172</v>
      </c>
      <c r="C73" s="121">
        <v>1297991</v>
      </c>
      <c r="D73" s="121">
        <v>27150</v>
      </c>
      <c r="E73" s="121">
        <v>8551</v>
      </c>
      <c r="F73" s="121">
        <v>148609</v>
      </c>
      <c r="G73" s="121">
        <v>14402</v>
      </c>
      <c r="H73" s="121">
        <v>14558</v>
      </c>
      <c r="I73" s="121">
        <v>14143</v>
      </c>
      <c r="J73" s="121">
        <v>85</v>
      </c>
      <c r="K73" s="121">
        <v>2552</v>
      </c>
      <c r="L73" s="121">
        <v>3267</v>
      </c>
      <c r="M73" s="121">
        <v>78</v>
      </c>
      <c r="N73" s="121">
        <v>46317</v>
      </c>
      <c r="O73" s="121">
        <v>1463870</v>
      </c>
      <c r="P73" s="121">
        <v>28465</v>
      </c>
    </row>
    <row r="74" spans="1:16" ht="15" customHeight="1">
      <c r="A74" s="20" t="s">
        <v>277</v>
      </c>
      <c r="B74" s="121">
        <v>673</v>
      </c>
      <c r="C74" s="121">
        <v>32936</v>
      </c>
      <c r="D74" s="121">
        <v>41941</v>
      </c>
      <c r="E74" s="121">
        <v>97</v>
      </c>
      <c r="F74" s="121">
        <v>1952</v>
      </c>
      <c r="G74" s="121">
        <v>12795</v>
      </c>
      <c r="H74" s="121">
        <v>465</v>
      </c>
      <c r="I74" s="121">
        <v>1531</v>
      </c>
      <c r="J74" s="121">
        <v>146</v>
      </c>
      <c r="K74" s="121">
        <v>103</v>
      </c>
      <c r="L74" s="121">
        <v>1227</v>
      </c>
      <c r="M74" s="121">
        <v>368</v>
      </c>
      <c r="N74" s="121">
        <v>741</v>
      </c>
      <c r="O74" s="121">
        <v>37570</v>
      </c>
      <c r="P74" s="121">
        <v>43213</v>
      </c>
    </row>
    <row r="75" spans="1:16" ht="15" customHeight="1">
      <c r="A75" s="20" t="s">
        <v>214</v>
      </c>
      <c r="B75" s="121">
        <v>47568</v>
      </c>
      <c r="C75" s="121">
        <v>1515525</v>
      </c>
      <c r="D75" s="121">
        <v>31532</v>
      </c>
      <c r="E75" s="121">
        <v>6564</v>
      </c>
      <c r="F75" s="121">
        <v>80695</v>
      </c>
      <c r="G75" s="121">
        <v>8473</v>
      </c>
      <c r="H75" s="121">
        <v>27322</v>
      </c>
      <c r="I75" s="121">
        <v>18911</v>
      </c>
      <c r="J75" s="121">
        <v>133</v>
      </c>
      <c r="K75" s="121">
        <v>2248</v>
      </c>
      <c r="L75" s="121">
        <v>1748</v>
      </c>
      <c r="M75" s="121">
        <v>27</v>
      </c>
      <c r="N75" s="121">
        <v>49433</v>
      </c>
      <c r="O75" s="121">
        <v>1616958</v>
      </c>
      <c r="P75" s="121">
        <v>31974</v>
      </c>
    </row>
    <row r="76" spans="1:16" s="61" customFormat="1" ht="15" customHeight="1">
      <c r="A76" s="22" t="s">
        <v>132</v>
      </c>
      <c r="B76" s="124">
        <v>894947</v>
      </c>
      <c r="C76" s="124">
        <v>48649805</v>
      </c>
      <c r="D76" s="124">
        <v>43734</v>
      </c>
      <c r="E76" s="124">
        <v>128883</v>
      </c>
      <c r="F76" s="124">
        <v>2745789</v>
      </c>
      <c r="G76" s="124">
        <v>10228</v>
      </c>
      <c r="H76" s="124">
        <v>622100</v>
      </c>
      <c r="I76" s="124">
        <v>1589801</v>
      </c>
      <c r="J76" s="124">
        <v>200</v>
      </c>
      <c r="K76" s="124">
        <v>90074</v>
      </c>
      <c r="L76" s="124">
        <v>440069</v>
      </c>
      <c r="M76" s="124">
        <v>113</v>
      </c>
      <c r="N76" s="124">
        <v>969478</v>
      </c>
      <c r="O76" s="124">
        <v>53425530</v>
      </c>
      <c r="P76" s="124">
        <v>43178</v>
      </c>
    </row>
    <row r="77" ht="15" customHeight="1">
      <c r="N77" s="148"/>
    </row>
    <row r="78" spans="1:14" ht="15" customHeight="1">
      <c r="A78" s="6" t="s">
        <v>201</v>
      </c>
      <c r="N78" s="148"/>
    </row>
    <row r="79" spans="1:14" ht="15" customHeight="1">
      <c r="A79" s="6" t="s">
        <v>128</v>
      </c>
      <c r="N79" s="148"/>
    </row>
    <row r="80" spans="1:14" ht="15" customHeight="1">
      <c r="A80" s="6" t="s">
        <v>282</v>
      </c>
      <c r="N80" s="148"/>
    </row>
    <row r="81" spans="1:14" ht="15" customHeight="1">
      <c r="A81" s="6" t="s">
        <v>215</v>
      </c>
      <c r="N81" s="148"/>
    </row>
    <row r="82" spans="1:14" ht="15" customHeight="1">
      <c r="A82" s="14" t="s">
        <v>165</v>
      </c>
      <c r="N82" s="148"/>
    </row>
    <row r="84" spans="1:2" ht="15" customHeight="1">
      <c r="A84" s="149" t="s">
        <v>230</v>
      </c>
      <c r="B84" s="149"/>
    </row>
  </sheetData>
  <sheetProtection sheet="1" objects="1" scenarios="1"/>
  <mergeCells count="9">
    <mergeCell ref="A84:B84"/>
    <mergeCell ref="A1:P1"/>
    <mergeCell ref="A2:P2"/>
    <mergeCell ref="A3:P3"/>
    <mergeCell ref="N8:P8"/>
    <mergeCell ref="B8:D8"/>
    <mergeCell ref="E8:G8"/>
    <mergeCell ref="H8:J8"/>
    <mergeCell ref="K8:M8"/>
  </mergeCells>
  <hyperlinks>
    <hyperlink ref="A84"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5"/>
  <rowBreaks count="1" manualBreakCount="1">
    <brk id="47" max="15" man="1"/>
  </rowBreaks>
  <drawing r:id="rId4"/>
  <legacyDrawing r:id="rId3"/>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5" ht="15" customHeight="1">
      <c r="A4" s="34"/>
      <c r="B4" s="34"/>
      <c r="C4" s="34"/>
      <c r="D4" s="34"/>
      <c r="E4" s="34"/>
    </row>
    <row r="5" spans="1:7" ht="18.75" customHeight="1">
      <c r="A5" s="156" t="s">
        <v>203</v>
      </c>
      <c r="B5" s="156"/>
      <c r="C5" s="156"/>
      <c r="D5" s="156"/>
      <c r="E5" s="156"/>
      <c r="F5" s="156"/>
      <c r="G5" s="156"/>
    </row>
    <row r="6" spans="1:7" ht="15" customHeight="1">
      <c r="A6" s="156"/>
      <c r="B6" s="156"/>
      <c r="C6" s="156"/>
      <c r="D6" s="156"/>
      <c r="E6" s="156"/>
      <c r="F6" s="156"/>
      <c r="G6" s="156"/>
    </row>
    <row r="7" spans="1:7" ht="15" customHeight="1">
      <c r="A7" s="157" t="s">
        <v>181</v>
      </c>
      <c r="B7" s="157"/>
      <c r="C7" s="157"/>
      <c r="D7" s="157"/>
      <c r="E7" s="157"/>
      <c r="F7" s="157"/>
      <c r="G7" s="157"/>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03" t="s">
        <v>16</v>
      </c>
    </row>
    <row r="12" spans="1:16" ht="15" customHeight="1">
      <c r="A12" s="5" t="s">
        <v>150</v>
      </c>
      <c r="B12" s="121">
        <v>139573</v>
      </c>
      <c r="C12" s="121">
        <v>10278851</v>
      </c>
      <c r="D12" s="121">
        <v>58639</v>
      </c>
      <c r="E12" s="121">
        <v>21295</v>
      </c>
      <c r="F12" s="121">
        <v>652367</v>
      </c>
      <c r="G12" s="121">
        <v>13272</v>
      </c>
      <c r="H12" s="121">
        <v>105332</v>
      </c>
      <c r="I12" s="121">
        <v>445267</v>
      </c>
      <c r="J12" s="121">
        <v>173</v>
      </c>
      <c r="K12" s="121">
        <v>25607</v>
      </c>
      <c r="L12" s="121">
        <v>187103</v>
      </c>
      <c r="M12" s="121">
        <v>331</v>
      </c>
      <c r="N12" s="121">
        <v>152611</v>
      </c>
      <c r="O12" s="121">
        <v>11563429</v>
      </c>
      <c r="P12" s="121">
        <v>58449</v>
      </c>
    </row>
    <row r="13" spans="1:16" ht="15" customHeight="1">
      <c r="A13" s="5" t="s">
        <v>7</v>
      </c>
      <c r="B13" s="121">
        <v>139752</v>
      </c>
      <c r="C13" s="121">
        <v>7423887</v>
      </c>
      <c r="D13" s="121">
        <v>46104</v>
      </c>
      <c r="E13" s="121">
        <v>21114</v>
      </c>
      <c r="F13" s="121">
        <v>386649</v>
      </c>
      <c r="G13" s="121">
        <v>9440</v>
      </c>
      <c r="H13" s="121">
        <v>92976</v>
      </c>
      <c r="I13" s="121">
        <v>72990</v>
      </c>
      <c r="J13" s="121">
        <v>146</v>
      </c>
      <c r="K13" s="121">
        <v>10129</v>
      </c>
      <c r="L13" s="121">
        <v>15340</v>
      </c>
      <c r="M13" s="121">
        <v>44</v>
      </c>
      <c r="N13" s="121">
        <v>147642</v>
      </c>
      <c r="O13" s="121">
        <v>7898954</v>
      </c>
      <c r="P13" s="121">
        <v>45487</v>
      </c>
    </row>
    <row r="14" spans="1:16" ht="15" customHeight="1">
      <c r="A14" s="7" t="s">
        <v>130</v>
      </c>
      <c r="B14" s="121">
        <v>100514</v>
      </c>
      <c r="C14" s="121">
        <v>3783502</v>
      </c>
      <c r="D14" s="121">
        <v>32313</v>
      </c>
      <c r="E14" s="121">
        <v>14969</v>
      </c>
      <c r="F14" s="121">
        <v>199647</v>
      </c>
      <c r="G14" s="121">
        <v>10791</v>
      </c>
      <c r="H14" s="121">
        <v>84942</v>
      </c>
      <c r="I14" s="121">
        <v>104124</v>
      </c>
      <c r="J14" s="121">
        <v>300</v>
      </c>
      <c r="K14" s="121">
        <v>6288</v>
      </c>
      <c r="L14" s="121">
        <v>13180</v>
      </c>
      <c r="M14" s="121">
        <v>62</v>
      </c>
      <c r="N14" s="121">
        <v>113173</v>
      </c>
      <c r="O14" s="121">
        <v>4100622</v>
      </c>
      <c r="P14" s="121">
        <v>30584</v>
      </c>
    </row>
    <row r="15" spans="1:16" ht="15" customHeight="1">
      <c r="A15" s="7" t="s">
        <v>8</v>
      </c>
      <c r="B15" s="121">
        <v>43824</v>
      </c>
      <c r="C15" s="121">
        <v>3392024</v>
      </c>
      <c r="D15" s="121">
        <v>59318</v>
      </c>
      <c r="E15" s="121">
        <v>5361</v>
      </c>
      <c r="F15" s="121">
        <v>193976</v>
      </c>
      <c r="G15" s="121">
        <v>7481</v>
      </c>
      <c r="H15" s="121">
        <v>32738</v>
      </c>
      <c r="I15" s="121">
        <v>196902</v>
      </c>
      <c r="J15" s="121">
        <v>178</v>
      </c>
      <c r="K15" s="121">
        <v>6730</v>
      </c>
      <c r="L15" s="121">
        <v>75952</v>
      </c>
      <c r="M15" s="121">
        <v>170</v>
      </c>
      <c r="N15" s="121">
        <v>47673</v>
      </c>
      <c r="O15" s="121">
        <v>3858780</v>
      </c>
      <c r="P15" s="121">
        <v>60244</v>
      </c>
    </row>
    <row r="16" spans="1:16" ht="15" customHeight="1">
      <c r="A16" s="7" t="s">
        <v>9</v>
      </c>
      <c r="B16" s="121">
        <v>46600</v>
      </c>
      <c r="C16" s="121">
        <v>2396017</v>
      </c>
      <c r="D16" s="121">
        <v>45689</v>
      </c>
      <c r="E16" s="121">
        <v>2131</v>
      </c>
      <c r="F16" s="121">
        <v>34959</v>
      </c>
      <c r="G16" s="121">
        <v>5140</v>
      </c>
      <c r="H16" s="121">
        <v>23351</v>
      </c>
      <c r="I16" s="121">
        <v>16888</v>
      </c>
      <c r="J16" s="121">
        <v>100</v>
      </c>
      <c r="K16" s="121">
        <v>2541</v>
      </c>
      <c r="L16" s="121">
        <v>3206</v>
      </c>
      <c r="M16" s="121">
        <v>46</v>
      </c>
      <c r="N16" s="121">
        <v>47536</v>
      </c>
      <c r="O16" s="121">
        <v>2450745</v>
      </c>
      <c r="P16" s="121">
        <v>45642</v>
      </c>
    </row>
    <row r="17" spans="1:16" ht="15" customHeight="1">
      <c r="A17" s="7" t="s">
        <v>10</v>
      </c>
      <c r="B17" s="121">
        <v>26198</v>
      </c>
      <c r="C17" s="121">
        <v>1552381</v>
      </c>
      <c r="D17" s="121">
        <v>51603</v>
      </c>
      <c r="E17" s="121">
        <v>2729</v>
      </c>
      <c r="F17" s="121">
        <v>80267</v>
      </c>
      <c r="G17" s="121">
        <v>6263</v>
      </c>
      <c r="H17" s="121">
        <v>24157</v>
      </c>
      <c r="I17" s="121">
        <v>51121</v>
      </c>
      <c r="J17" s="121">
        <v>478</v>
      </c>
      <c r="K17" s="121">
        <v>2590</v>
      </c>
      <c r="L17" s="121">
        <v>8596</v>
      </c>
      <c r="M17" s="121">
        <v>77</v>
      </c>
      <c r="N17" s="121">
        <v>28901</v>
      </c>
      <c r="O17" s="121">
        <v>1692458</v>
      </c>
      <c r="P17" s="121">
        <v>49752</v>
      </c>
    </row>
    <row r="18" spans="1:16" ht="15" customHeight="1">
      <c r="A18" s="7" t="s">
        <v>11</v>
      </c>
      <c r="B18" s="121">
        <v>23704</v>
      </c>
      <c r="C18" s="121">
        <v>1218570</v>
      </c>
      <c r="D18" s="121">
        <v>45065</v>
      </c>
      <c r="E18" s="121">
        <v>3048</v>
      </c>
      <c r="F18" s="121">
        <v>56763</v>
      </c>
      <c r="G18" s="121">
        <v>6396</v>
      </c>
      <c r="H18" s="121">
        <v>15280</v>
      </c>
      <c r="I18" s="121">
        <v>4537</v>
      </c>
      <c r="J18" s="121">
        <v>102</v>
      </c>
      <c r="K18" s="121">
        <v>1573</v>
      </c>
      <c r="L18" s="121">
        <v>3878</v>
      </c>
      <c r="M18" s="121">
        <v>85</v>
      </c>
      <c r="N18" s="121">
        <v>24789</v>
      </c>
      <c r="O18" s="121">
        <v>1283896</v>
      </c>
      <c r="P18" s="121">
        <v>44507</v>
      </c>
    </row>
    <row r="19" spans="1:16" ht="15" customHeight="1">
      <c r="A19" s="7" t="s">
        <v>12</v>
      </c>
      <c r="B19" s="121">
        <v>18417</v>
      </c>
      <c r="C19" s="121">
        <v>606306</v>
      </c>
      <c r="D19" s="121">
        <v>28212</v>
      </c>
      <c r="E19" s="121">
        <v>3541</v>
      </c>
      <c r="F19" s="121">
        <v>52955</v>
      </c>
      <c r="G19" s="121">
        <v>13399</v>
      </c>
      <c r="H19" s="121">
        <v>12024</v>
      </c>
      <c r="I19" s="121">
        <v>24299</v>
      </c>
      <c r="J19" s="121">
        <v>235</v>
      </c>
      <c r="K19" s="121">
        <v>1294</v>
      </c>
      <c r="L19" s="121">
        <v>1567</v>
      </c>
      <c r="M19" s="121">
        <v>58</v>
      </c>
      <c r="N19" s="121">
        <v>20678</v>
      </c>
      <c r="O19" s="121">
        <v>685256</v>
      </c>
      <c r="P19" s="121">
        <v>27675</v>
      </c>
    </row>
    <row r="20" spans="1:16" ht="15" customHeight="1">
      <c r="A20" s="7" t="s">
        <v>13</v>
      </c>
      <c r="B20" s="121">
        <v>18716</v>
      </c>
      <c r="C20" s="121">
        <v>874578</v>
      </c>
      <c r="D20" s="121">
        <v>42333</v>
      </c>
      <c r="E20" s="121">
        <v>1799</v>
      </c>
      <c r="F20" s="121">
        <v>19152</v>
      </c>
      <c r="G20" s="121">
        <v>4819</v>
      </c>
      <c r="H20" s="121">
        <v>15165</v>
      </c>
      <c r="I20" s="121">
        <v>25880</v>
      </c>
      <c r="J20" s="121">
        <v>333</v>
      </c>
      <c r="K20" s="121">
        <v>1374</v>
      </c>
      <c r="L20" s="121">
        <v>4459</v>
      </c>
      <c r="M20" s="121">
        <v>45</v>
      </c>
      <c r="N20" s="121">
        <v>20486</v>
      </c>
      <c r="O20" s="121">
        <v>924056</v>
      </c>
      <c r="P20" s="121">
        <v>40789</v>
      </c>
    </row>
    <row r="21" spans="1:16" ht="15" customHeight="1">
      <c r="A21" s="7" t="s">
        <v>17</v>
      </c>
      <c r="B21" s="121">
        <v>15680</v>
      </c>
      <c r="C21" s="121">
        <v>501588</v>
      </c>
      <c r="D21" s="121">
        <v>28492</v>
      </c>
      <c r="E21" s="121">
        <v>2065</v>
      </c>
      <c r="F21" s="121">
        <v>33766</v>
      </c>
      <c r="G21" s="121">
        <v>13456</v>
      </c>
      <c r="H21" s="121">
        <v>8030</v>
      </c>
      <c r="I21" s="121">
        <v>12506</v>
      </c>
      <c r="J21" s="121">
        <v>187</v>
      </c>
      <c r="K21" s="121">
        <v>666</v>
      </c>
      <c r="L21" s="121">
        <v>918</v>
      </c>
      <c r="M21" s="121">
        <v>69</v>
      </c>
      <c r="N21" s="121">
        <v>16858</v>
      </c>
      <c r="O21" s="121">
        <v>548850</v>
      </c>
      <c r="P21" s="121">
        <v>28929</v>
      </c>
    </row>
    <row r="22" spans="1:16" s="11" customFormat="1" ht="15" customHeight="1">
      <c r="A22" s="105" t="s">
        <v>15</v>
      </c>
      <c r="B22" s="121">
        <v>311163</v>
      </c>
      <c r="C22" s="121">
        <v>16118922</v>
      </c>
      <c r="D22" s="121">
        <v>41736</v>
      </c>
      <c r="E22" s="121">
        <v>48407</v>
      </c>
      <c r="F22" s="121">
        <v>984078</v>
      </c>
      <c r="G22" s="121">
        <v>9992</v>
      </c>
      <c r="H22" s="121">
        <v>201122</v>
      </c>
      <c r="I22" s="121">
        <v>612375</v>
      </c>
      <c r="J22" s="121">
        <v>217</v>
      </c>
      <c r="K22" s="121">
        <v>30393</v>
      </c>
      <c r="L22" s="121">
        <v>122601</v>
      </c>
      <c r="M22" s="121">
        <v>111</v>
      </c>
      <c r="N22" s="121">
        <v>336910</v>
      </c>
      <c r="O22" s="121">
        <v>17837876</v>
      </c>
      <c r="P22" s="121">
        <v>41496</v>
      </c>
    </row>
    <row r="23" spans="1:16" s="11" customFormat="1" ht="15" customHeight="1">
      <c r="A23" s="4" t="s">
        <v>61</v>
      </c>
      <c r="B23" s="124">
        <v>894947</v>
      </c>
      <c r="C23" s="124">
        <v>48649805</v>
      </c>
      <c r="D23" s="124">
        <v>43734</v>
      </c>
      <c r="E23" s="124">
        <v>128883</v>
      </c>
      <c r="F23" s="124">
        <v>2745789</v>
      </c>
      <c r="G23" s="124">
        <v>10228</v>
      </c>
      <c r="H23" s="124">
        <v>622100</v>
      </c>
      <c r="I23" s="124">
        <v>1589801</v>
      </c>
      <c r="J23" s="124">
        <v>200</v>
      </c>
      <c r="K23" s="124">
        <v>90074</v>
      </c>
      <c r="L23" s="124">
        <v>440069</v>
      </c>
      <c r="M23" s="124">
        <v>113</v>
      </c>
      <c r="N23" s="124">
        <v>969478</v>
      </c>
      <c r="O23" s="124">
        <v>53425530</v>
      </c>
      <c r="P23" s="124">
        <v>43178</v>
      </c>
    </row>
    <row r="25" spans="1:16" ht="15" customHeight="1">
      <c r="A25" s="158" t="s">
        <v>201</v>
      </c>
      <c r="B25" s="158"/>
      <c r="C25" s="158"/>
      <c r="D25" s="158"/>
      <c r="E25" s="158"/>
      <c r="F25" s="158"/>
      <c r="G25" s="158"/>
      <c r="H25" s="158"/>
      <c r="I25" s="158"/>
      <c r="J25" s="158"/>
      <c r="K25" s="158"/>
      <c r="L25" s="158"/>
      <c r="M25" s="158"/>
      <c r="N25" s="158"/>
      <c r="O25" s="158"/>
      <c r="P25" s="158"/>
    </row>
    <row r="26" spans="1:16" ht="15" customHeight="1">
      <c r="A26" s="158" t="s">
        <v>128</v>
      </c>
      <c r="B26" s="158"/>
      <c r="C26" s="158"/>
      <c r="D26" s="158"/>
      <c r="E26" s="158"/>
      <c r="F26" s="158"/>
      <c r="G26" s="158"/>
      <c r="H26" s="158"/>
      <c r="I26" s="158"/>
      <c r="J26" s="158"/>
      <c r="K26" s="158"/>
      <c r="L26" s="158"/>
      <c r="M26" s="158"/>
      <c r="N26" s="158"/>
      <c r="O26" s="158"/>
      <c r="P26" s="158"/>
    </row>
    <row r="27" spans="1:16" ht="15" customHeight="1">
      <c r="A27" s="159" t="s">
        <v>131</v>
      </c>
      <c r="B27" s="159"/>
      <c r="C27" s="159"/>
      <c r="D27" s="159"/>
      <c r="E27" s="159"/>
      <c r="F27" s="159"/>
      <c r="G27" s="159"/>
      <c r="H27" s="159"/>
      <c r="I27" s="159"/>
      <c r="J27" s="159"/>
      <c r="K27" s="159"/>
      <c r="L27" s="159"/>
      <c r="M27" s="159"/>
      <c r="N27" s="159"/>
      <c r="O27" s="159"/>
      <c r="P27" s="159"/>
    </row>
    <row r="28" spans="1:16" ht="15" customHeight="1">
      <c r="A28" s="158" t="s">
        <v>283</v>
      </c>
      <c r="B28" s="158"/>
      <c r="C28" s="158"/>
      <c r="D28" s="158"/>
      <c r="E28" s="158"/>
      <c r="F28" s="158"/>
      <c r="G28" s="158"/>
      <c r="H28" s="158"/>
      <c r="I28" s="158"/>
      <c r="J28" s="158"/>
      <c r="K28" s="158"/>
      <c r="L28" s="158"/>
      <c r="M28" s="158"/>
      <c r="N28" s="158"/>
      <c r="O28" s="158"/>
      <c r="P28" s="158"/>
    </row>
    <row r="29" spans="1:16" ht="15" customHeight="1">
      <c r="A29" s="158" t="s">
        <v>215</v>
      </c>
      <c r="B29" s="158"/>
      <c r="C29" s="158"/>
      <c r="D29" s="158"/>
      <c r="E29" s="158"/>
      <c r="F29" s="158"/>
      <c r="G29" s="158"/>
      <c r="H29" s="158"/>
      <c r="I29" s="158"/>
      <c r="J29" s="158"/>
      <c r="K29" s="158"/>
      <c r="L29" s="158"/>
      <c r="M29" s="158"/>
      <c r="N29" s="158"/>
      <c r="O29" s="158"/>
      <c r="P29" s="158"/>
    </row>
    <row r="30" spans="1:16" ht="15" customHeight="1">
      <c r="A30" s="160" t="s">
        <v>165</v>
      </c>
      <c r="B30" s="160"/>
      <c r="C30" s="160"/>
      <c r="D30" s="160"/>
      <c r="E30" s="160"/>
      <c r="F30" s="160"/>
      <c r="G30" s="160"/>
      <c r="H30" s="160"/>
      <c r="I30" s="160"/>
      <c r="J30" s="160"/>
      <c r="K30" s="160"/>
      <c r="L30" s="160"/>
      <c r="M30" s="160"/>
      <c r="N30" s="160"/>
      <c r="O30" s="160"/>
      <c r="P30" s="160"/>
    </row>
    <row r="32" spans="1:2" ht="15" customHeight="1">
      <c r="A32" s="149" t="s">
        <v>230</v>
      </c>
      <c r="B32" s="149"/>
    </row>
  </sheetData>
  <sheetProtection sheet="1" objects="1" scenarios="1"/>
  <mergeCells count="18">
    <mergeCell ref="A30:P30"/>
    <mergeCell ref="A32:B32"/>
    <mergeCell ref="B8:D8"/>
    <mergeCell ref="E8:G8"/>
    <mergeCell ref="H8:J8"/>
    <mergeCell ref="K8:M8"/>
    <mergeCell ref="A25:P25"/>
    <mergeCell ref="A26:P26"/>
    <mergeCell ref="A27:P27"/>
    <mergeCell ref="A28:P28"/>
    <mergeCell ref="A29:P29"/>
    <mergeCell ref="A1:P1"/>
    <mergeCell ref="A2:P2"/>
    <mergeCell ref="A3:P3"/>
    <mergeCell ref="N8:P8"/>
    <mergeCell ref="A5:G5"/>
    <mergeCell ref="A6:G6"/>
    <mergeCell ref="A7:G7"/>
  </mergeCells>
  <hyperlinks>
    <hyperlink ref="A3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5" ht="15" customHeight="1">
      <c r="A4" s="34"/>
      <c r="B4" s="34"/>
      <c r="C4" s="34"/>
      <c r="D4" s="34"/>
      <c r="E4" s="34"/>
    </row>
    <row r="5" spans="1:7" ht="18.75" customHeight="1">
      <c r="A5" s="156" t="s">
        <v>203</v>
      </c>
      <c r="B5" s="156"/>
      <c r="C5" s="156"/>
      <c r="D5" s="156"/>
      <c r="E5" s="156"/>
      <c r="F5" s="156"/>
      <c r="G5" s="156"/>
    </row>
    <row r="6" spans="1:7" ht="15" customHeight="1">
      <c r="A6" s="156"/>
      <c r="B6" s="156"/>
      <c r="C6" s="156"/>
      <c r="D6" s="156"/>
      <c r="E6" s="156"/>
      <c r="F6" s="156"/>
      <c r="G6" s="156"/>
    </row>
    <row r="7" spans="1:7" ht="15" customHeight="1">
      <c r="A7" s="157" t="s">
        <v>187</v>
      </c>
      <c r="B7" s="157"/>
      <c r="C7" s="157"/>
      <c r="D7" s="157"/>
      <c r="E7" s="157"/>
      <c r="F7" s="157"/>
      <c r="G7" s="157"/>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03" t="s">
        <v>16</v>
      </c>
    </row>
    <row r="12" spans="1:16" ht="15" customHeight="1">
      <c r="A12" s="5" t="s">
        <v>7</v>
      </c>
      <c r="B12" s="121">
        <v>101267</v>
      </c>
      <c r="C12" s="121">
        <v>6031813</v>
      </c>
      <c r="D12" s="121">
        <v>52094</v>
      </c>
      <c r="E12" s="121">
        <v>14814</v>
      </c>
      <c r="F12" s="121">
        <v>297987</v>
      </c>
      <c r="G12" s="121">
        <v>9895</v>
      </c>
      <c r="H12" s="121">
        <v>70667</v>
      </c>
      <c r="I12" s="121">
        <v>48950</v>
      </c>
      <c r="J12" s="121">
        <v>160</v>
      </c>
      <c r="K12" s="121">
        <v>7756</v>
      </c>
      <c r="L12" s="121">
        <v>11413</v>
      </c>
      <c r="M12" s="121">
        <v>48</v>
      </c>
      <c r="N12" s="121">
        <v>106531</v>
      </c>
      <c r="O12" s="121">
        <v>6389863</v>
      </c>
      <c r="P12" s="121">
        <v>51352</v>
      </c>
    </row>
    <row r="13" spans="1:16" ht="15" customHeight="1">
      <c r="A13" s="15" t="s">
        <v>150</v>
      </c>
      <c r="B13" s="121">
        <v>98548</v>
      </c>
      <c r="C13" s="121">
        <v>7667280</v>
      </c>
      <c r="D13" s="121">
        <v>62484</v>
      </c>
      <c r="E13" s="121">
        <v>14421</v>
      </c>
      <c r="F13" s="121">
        <v>471882</v>
      </c>
      <c r="G13" s="121">
        <v>14342</v>
      </c>
      <c r="H13" s="121">
        <v>73474</v>
      </c>
      <c r="I13" s="121">
        <v>286879</v>
      </c>
      <c r="J13" s="121">
        <v>163</v>
      </c>
      <c r="K13" s="121">
        <v>15851</v>
      </c>
      <c r="L13" s="121">
        <v>79398</v>
      </c>
      <c r="M13" s="121">
        <v>162</v>
      </c>
      <c r="N13" s="121">
        <v>105915</v>
      </c>
      <c r="O13" s="121">
        <v>8505855</v>
      </c>
      <c r="P13" s="121">
        <v>62784</v>
      </c>
    </row>
    <row r="14" spans="1:16" ht="15" customHeight="1">
      <c r="A14" s="5" t="s">
        <v>130</v>
      </c>
      <c r="B14" s="121">
        <v>68301</v>
      </c>
      <c r="C14" s="121">
        <v>2955521</v>
      </c>
      <c r="D14" s="121">
        <v>38740</v>
      </c>
      <c r="E14" s="121">
        <v>8885</v>
      </c>
      <c r="F14" s="121">
        <v>109609</v>
      </c>
      <c r="G14" s="121">
        <v>8250</v>
      </c>
      <c r="H14" s="121">
        <v>59772</v>
      </c>
      <c r="I14" s="121">
        <v>55490</v>
      </c>
      <c r="J14" s="121">
        <v>327</v>
      </c>
      <c r="K14" s="121">
        <v>4435</v>
      </c>
      <c r="L14" s="121">
        <v>8554</v>
      </c>
      <c r="M14" s="121">
        <v>52</v>
      </c>
      <c r="N14" s="121">
        <v>75830</v>
      </c>
      <c r="O14" s="121">
        <v>3129189</v>
      </c>
      <c r="P14" s="121">
        <v>36537</v>
      </c>
    </row>
    <row r="15" spans="1:16" ht="15" customHeight="1">
      <c r="A15" s="5" t="s">
        <v>8</v>
      </c>
      <c r="B15" s="121">
        <v>37984</v>
      </c>
      <c r="C15" s="121">
        <v>3065464</v>
      </c>
      <c r="D15" s="121">
        <v>62132</v>
      </c>
      <c r="E15" s="121">
        <v>4476</v>
      </c>
      <c r="F15" s="121">
        <v>172877</v>
      </c>
      <c r="G15" s="121">
        <v>7560</v>
      </c>
      <c r="H15" s="121">
        <v>27972</v>
      </c>
      <c r="I15" s="121">
        <v>162396</v>
      </c>
      <c r="J15" s="121">
        <v>163</v>
      </c>
      <c r="K15" s="121">
        <v>5483</v>
      </c>
      <c r="L15" s="121">
        <v>62252</v>
      </c>
      <c r="M15" s="121">
        <v>122</v>
      </c>
      <c r="N15" s="121">
        <v>40855</v>
      </c>
      <c r="O15" s="121">
        <v>3462490</v>
      </c>
      <c r="P15" s="121">
        <v>63758</v>
      </c>
    </row>
    <row r="16" spans="1:16" ht="15" customHeight="1">
      <c r="A16" s="5" t="s">
        <v>9</v>
      </c>
      <c r="B16" s="121">
        <v>29357</v>
      </c>
      <c r="C16" s="121">
        <v>1764354</v>
      </c>
      <c r="D16" s="121">
        <v>54841</v>
      </c>
      <c r="E16" s="121">
        <v>1142</v>
      </c>
      <c r="F16" s="121">
        <v>22653</v>
      </c>
      <c r="G16" s="121">
        <v>3515</v>
      </c>
      <c r="H16" s="121">
        <v>15585</v>
      </c>
      <c r="I16" s="121">
        <v>4843</v>
      </c>
      <c r="J16" s="121">
        <v>105</v>
      </c>
      <c r="K16" s="121">
        <v>1770</v>
      </c>
      <c r="L16" s="121">
        <v>1893</v>
      </c>
      <c r="M16" s="121">
        <v>43</v>
      </c>
      <c r="N16" s="121">
        <v>29717</v>
      </c>
      <c r="O16" s="121">
        <v>1793504</v>
      </c>
      <c r="P16" s="121">
        <v>54843</v>
      </c>
    </row>
    <row r="17" spans="1:16" ht="15" customHeight="1">
      <c r="A17" s="5" t="s">
        <v>10</v>
      </c>
      <c r="B17" s="121">
        <v>20705</v>
      </c>
      <c r="C17" s="121">
        <v>1330890</v>
      </c>
      <c r="D17" s="121">
        <v>57548</v>
      </c>
      <c r="E17" s="121">
        <v>2148</v>
      </c>
      <c r="F17" s="121">
        <v>69379</v>
      </c>
      <c r="G17" s="121">
        <v>6130</v>
      </c>
      <c r="H17" s="121">
        <v>19508</v>
      </c>
      <c r="I17" s="121">
        <v>34908</v>
      </c>
      <c r="J17" s="121">
        <v>516</v>
      </c>
      <c r="K17" s="121">
        <v>2168</v>
      </c>
      <c r="L17" s="121">
        <v>7182</v>
      </c>
      <c r="M17" s="121">
        <v>75</v>
      </c>
      <c r="N17" s="121">
        <v>22718</v>
      </c>
      <c r="O17" s="121">
        <v>1442388</v>
      </c>
      <c r="P17" s="121">
        <v>55555</v>
      </c>
    </row>
    <row r="18" spans="1:16" ht="15" customHeight="1">
      <c r="A18" s="5" t="s">
        <v>11</v>
      </c>
      <c r="B18" s="121">
        <v>16306</v>
      </c>
      <c r="C18" s="121">
        <v>931753</v>
      </c>
      <c r="D18" s="121">
        <v>50358</v>
      </c>
      <c r="E18" s="121">
        <v>2121</v>
      </c>
      <c r="F18" s="121">
        <v>41206</v>
      </c>
      <c r="G18" s="121">
        <v>5756</v>
      </c>
      <c r="H18" s="121">
        <v>11342</v>
      </c>
      <c r="I18" s="121">
        <v>3315</v>
      </c>
      <c r="J18" s="121">
        <v>121</v>
      </c>
      <c r="K18" s="121">
        <v>1121</v>
      </c>
      <c r="L18" s="121">
        <v>2271</v>
      </c>
      <c r="M18" s="121">
        <v>77</v>
      </c>
      <c r="N18" s="121">
        <v>17021</v>
      </c>
      <c r="O18" s="121">
        <v>978378</v>
      </c>
      <c r="P18" s="121">
        <v>49829</v>
      </c>
    </row>
    <row r="19" spans="1:16" ht="15" customHeight="1">
      <c r="A19" s="5" t="s">
        <v>12</v>
      </c>
      <c r="B19" s="121">
        <v>13188</v>
      </c>
      <c r="C19" s="121">
        <v>464619</v>
      </c>
      <c r="D19" s="121">
        <v>30580</v>
      </c>
      <c r="E19" s="121">
        <v>2596</v>
      </c>
      <c r="F19" s="121">
        <v>38476</v>
      </c>
      <c r="G19" s="121">
        <v>13229</v>
      </c>
      <c r="H19" s="121">
        <v>8789</v>
      </c>
      <c r="I19" s="121">
        <v>17951</v>
      </c>
      <c r="J19" s="121">
        <v>263</v>
      </c>
      <c r="K19" s="121">
        <v>998</v>
      </c>
      <c r="L19" s="121">
        <v>1168</v>
      </c>
      <c r="M19" s="121">
        <v>57</v>
      </c>
      <c r="N19" s="121">
        <v>14834</v>
      </c>
      <c r="O19" s="121">
        <v>522184</v>
      </c>
      <c r="P19" s="121">
        <v>29626</v>
      </c>
    </row>
    <row r="20" spans="1:16" ht="15" customHeight="1">
      <c r="A20" s="5" t="s">
        <v>13</v>
      </c>
      <c r="B20" s="121">
        <v>11604</v>
      </c>
      <c r="C20" s="121">
        <v>634308</v>
      </c>
      <c r="D20" s="121">
        <v>50162</v>
      </c>
      <c r="E20" s="121">
        <v>1120</v>
      </c>
      <c r="F20" s="121">
        <v>9964</v>
      </c>
      <c r="G20" s="121">
        <v>3275</v>
      </c>
      <c r="H20" s="121">
        <v>10347</v>
      </c>
      <c r="I20" s="121">
        <v>12362</v>
      </c>
      <c r="J20" s="121">
        <v>419</v>
      </c>
      <c r="K20" s="121">
        <v>981</v>
      </c>
      <c r="L20" s="121">
        <v>3669</v>
      </c>
      <c r="M20" s="121">
        <v>40</v>
      </c>
      <c r="N20" s="121">
        <v>12711</v>
      </c>
      <c r="O20" s="121">
        <v>660517</v>
      </c>
      <c r="P20" s="121">
        <v>48131</v>
      </c>
    </row>
    <row r="21" spans="1:16" ht="15" customHeight="1">
      <c r="A21" s="5" t="s">
        <v>14</v>
      </c>
      <c r="B21" s="121">
        <v>10982</v>
      </c>
      <c r="C21" s="121">
        <v>817359</v>
      </c>
      <c r="D21" s="121">
        <v>62473</v>
      </c>
      <c r="E21" s="121">
        <v>1009</v>
      </c>
      <c r="F21" s="121">
        <v>28639</v>
      </c>
      <c r="G21" s="121">
        <v>6446</v>
      </c>
      <c r="H21" s="121">
        <v>7588</v>
      </c>
      <c r="I21" s="121">
        <v>23476</v>
      </c>
      <c r="J21" s="121">
        <v>100</v>
      </c>
      <c r="K21" s="121">
        <v>1327</v>
      </c>
      <c r="L21" s="121">
        <v>5067</v>
      </c>
      <c r="M21" s="121">
        <v>84</v>
      </c>
      <c r="N21" s="121">
        <v>11460</v>
      </c>
      <c r="O21" s="121">
        <v>874851</v>
      </c>
      <c r="P21" s="121">
        <v>62992</v>
      </c>
    </row>
    <row r="22" spans="1:16" s="8" customFormat="1" ht="15" customHeight="1">
      <c r="A22" s="104" t="s">
        <v>15</v>
      </c>
      <c r="B22" s="121">
        <v>141387</v>
      </c>
      <c r="C22" s="121">
        <v>9160757</v>
      </c>
      <c r="D22" s="121">
        <v>53128</v>
      </c>
      <c r="E22" s="121">
        <v>19103</v>
      </c>
      <c r="F22" s="121">
        <v>484709</v>
      </c>
      <c r="G22" s="121">
        <v>8084</v>
      </c>
      <c r="H22" s="121">
        <v>107467</v>
      </c>
      <c r="I22" s="121">
        <v>310748</v>
      </c>
      <c r="J22" s="121">
        <v>308</v>
      </c>
      <c r="K22" s="121">
        <v>15405</v>
      </c>
      <c r="L22" s="121">
        <v>51177</v>
      </c>
      <c r="M22" s="121">
        <v>103</v>
      </c>
      <c r="N22" s="121">
        <v>151591</v>
      </c>
      <c r="O22" s="121">
        <v>10007295</v>
      </c>
      <c r="P22" s="121">
        <v>52647</v>
      </c>
    </row>
    <row r="23" spans="1:16" s="11" customFormat="1" ht="15" customHeight="1">
      <c r="A23" s="4" t="s">
        <v>61</v>
      </c>
      <c r="B23" s="124">
        <v>553597</v>
      </c>
      <c r="C23" s="124">
        <v>35072687</v>
      </c>
      <c r="D23" s="124">
        <v>51992</v>
      </c>
      <c r="E23" s="124">
        <v>72544</v>
      </c>
      <c r="F23" s="124">
        <v>1762530</v>
      </c>
      <c r="G23" s="124">
        <v>9361</v>
      </c>
      <c r="H23" s="124">
        <v>415514</v>
      </c>
      <c r="I23" s="124">
        <v>970509</v>
      </c>
      <c r="J23" s="124">
        <v>224</v>
      </c>
      <c r="K23" s="124">
        <v>57670</v>
      </c>
      <c r="L23" s="124">
        <v>235899</v>
      </c>
      <c r="M23" s="124">
        <v>91</v>
      </c>
      <c r="N23" s="124">
        <v>593541</v>
      </c>
      <c r="O23" s="124">
        <v>38041707</v>
      </c>
      <c r="P23" s="124">
        <v>51261</v>
      </c>
    </row>
    <row r="25" spans="1:16" ht="15" customHeight="1">
      <c r="A25" s="158" t="s">
        <v>201</v>
      </c>
      <c r="B25" s="158"/>
      <c r="C25" s="158"/>
      <c r="D25" s="158"/>
      <c r="E25" s="158"/>
      <c r="F25" s="158"/>
      <c r="G25" s="158"/>
      <c r="H25" s="158"/>
      <c r="I25" s="158"/>
      <c r="J25" s="158"/>
      <c r="K25" s="158"/>
      <c r="L25" s="158"/>
      <c r="M25" s="158"/>
      <c r="N25" s="158"/>
      <c r="O25" s="158"/>
      <c r="P25" s="158"/>
    </row>
    <row r="26" spans="1:16" ht="15" customHeight="1">
      <c r="A26" s="158" t="s">
        <v>128</v>
      </c>
      <c r="B26" s="158"/>
      <c r="C26" s="158"/>
      <c r="D26" s="158"/>
      <c r="E26" s="158"/>
      <c r="F26" s="158"/>
      <c r="G26" s="158"/>
      <c r="H26" s="158"/>
      <c r="I26" s="158"/>
      <c r="J26" s="158"/>
      <c r="K26" s="158"/>
      <c r="L26" s="158"/>
      <c r="M26" s="158"/>
      <c r="N26" s="158"/>
      <c r="O26" s="158"/>
      <c r="P26" s="158"/>
    </row>
    <row r="27" spans="1:16" ht="15" customHeight="1">
      <c r="A27" s="159" t="s">
        <v>131</v>
      </c>
      <c r="B27" s="159"/>
      <c r="C27" s="159"/>
      <c r="D27" s="159"/>
      <c r="E27" s="159"/>
      <c r="F27" s="159"/>
      <c r="G27" s="159"/>
      <c r="H27" s="159"/>
      <c r="I27" s="159"/>
      <c r="J27" s="159"/>
      <c r="K27" s="159"/>
      <c r="L27" s="159"/>
      <c r="M27" s="159"/>
      <c r="N27" s="159"/>
      <c r="O27" s="159"/>
      <c r="P27" s="159"/>
    </row>
    <row r="28" spans="1:16" ht="15" customHeight="1">
      <c r="A28" s="158" t="s">
        <v>283</v>
      </c>
      <c r="B28" s="158"/>
      <c r="C28" s="158"/>
      <c r="D28" s="158"/>
      <c r="E28" s="158"/>
      <c r="F28" s="158"/>
      <c r="G28" s="158"/>
      <c r="H28" s="158"/>
      <c r="I28" s="158"/>
      <c r="J28" s="158"/>
      <c r="K28" s="158"/>
      <c r="L28" s="158"/>
      <c r="M28" s="158"/>
      <c r="N28" s="158"/>
      <c r="O28" s="158"/>
      <c r="P28" s="158"/>
    </row>
    <row r="29" spans="1:16" ht="15" customHeight="1">
      <c r="A29" s="158" t="s">
        <v>215</v>
      </c>
      <c r="B29" s="158"/>
      <c r="C29" s="158"/>
      <c r="D29" s="158"/>
      <c r="E29" s="158"/>
      <c r="F29" s="158"/>
      <c r="G29" s="158"/>
      <c r="H29" s="158"/>
      <c r="I29" s="158"/>
      <c r="J29" s="158"/>
      <c r="K29" s="158"/>
      <c r="L29" s="158"/>
      <c r="M29" s="158"/>
      <c r="N29" s="158"/>
      <c r="O29" s="158"/>
      <c r="P29" s="158"/>
    </row>
    <row r="30" spans="1:16" ht="15" customHeight="1">
      <c r="A30" s="160" t="s">
        <v>165</v>
      </c>
      <c r="B30" s="160"/>
      <c r="C30" s="160"/>
      <c r="D30" s="160"/>
      <c r="E30" s="160"/>
      <c r="F30" s="160"/>
      <c r="G30" s="160"/>
      <c r="H30" s="160"/>
      <c r="I30" s="160"/>
      <c r="J30" s="160"/>
      <c r="K30" s="160"/>
      <c r="L30" s="160"/>
      <c r="M30" s="160"/>
      <c r="N30" s="160"/>
      <c r="O30" s="160"/>
      <c r="P30" s="160"/>
    </row>
    <row r="32" spans="1:2" ht="15" customHeight="1">
      <c r="A32" s="149" t="s">
        <v>230</v>
      </c>
      <c r="B32" s="149"/>
    </row>
  </sheetData>
  <sheetProtection sheet="1" objects="1" scenarios="1"/>
  <mergeCells count="18">
    <mergeCell ref="A29:P29"/>
    <mergeCell ref="A30:P30"/>
    <mergeCell ref="A32:B32"/>
    <mergeCell ref="K8:M8"/>
    <mergeCell ref="N8:P8"/>
    <mergeCell ref="B8:D8"/>
    <mergeCell ref="E8:G8"/>
    <mergeCell ref="H8:J8"/>
    <mergeCell ref="A25:P25"/>
    <mergeCell ref="A26:P26"/>
    <mergeCell ref="A27:P27"/>
    <mergeCell ref="A28:P28"/>
    <mergeCell ref="A7:G7"/>
    <mergeCell ref="A1:P1"/>
    <mergeCell ref="A2:P2"/>
    <mergeCell ref="A3:P3"/>
    <mergeCell ref="A5:G5"/>
    <mergeCell ref="A6:G6"/>
  </mergeCells>
  <hyperlinks>
    <hyperlink ref="A3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5" ht="15" customHeight="1">
      <c r="A4" s="34"/>
      <c r="B4" s="34"/>
      <c r="C4" s="34"/>
      <c r="D4" s="34"/>
      <c r="E4" s="34"/>
    </row>
    <row r="5" spans="1:8" ht="18.75" customHeight="1">
      <c r="A5" s="156" t="s">
        <v>203</v>
      </c>
      <c r="B5" s="156"/>
      <c r="C5" s="156"/>
      <c r="D5" s="156"/>
      <c r="E5" s="156"/>
      <c r="F5" s="156"/>
      <c r="G5" s="156"/>
      <c r="H5" s="36"/>
    </row>
    <row r="6" spans="1:8" ht="15" customHeight="1">
      <c r="A6" s="156"/>
      <c r="B6" s="156"/>
      <c r="C6" s="156"/>
      <c r="D6" s="156"/>
      <c r="E6" s="156"/>
      <c r="F6" s="156"/>
      <c r="G6" s="156"/>
      <c r="H6" s="36"/>
    </row>
    <row r="7" spans="1:8" ht="15" customHeight="1">
      <c r="A7" s="157" t="s">
        <v>188</v>
      </c>
      <c r="B7" s="157"/>
      <c r="C7" s="157"/>
      <c r="D7" s="157"/>
      <c r="E7" s="157"/>
      <c r="F7" s="157"/>
      <c r="G7" s="157"/>
      <c r="H7" s="37"/>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03" t="s">
        <v>16</v>
      </c>
    </row>
    <row r="12" spans="1:16" ht="15" customHeight="1">
      <c r="A12" s="15" t="s">
        <v>150</v>
      </c>
      <c r="B12" s="121">
        <v>40125</v>
      </c>
      <c r="C12" s="121">
        <v>2571997</v>
      </c>
      <c r="D12" s="121">
        <v>51866</v>
      </c>
      <c r="E12" s="121">
        <v>6734</v>
      </c>
      <c r="F12" s="121">
        <v>177513.039</v>
      </c>
      <c r="G12" s="121">
        <v>11127</v>
      </c>
      <c r="H12" s="121">
        <v>31271</v>
      </c>
      <c r="I12" s="121">
        <v>156576</v>
      </c>
      <c r="J12" s="121">
        <v>204</v>
      </c>
      <c r="K12" s="121">
        <v>9663</v>
      </c>
      <c r="L12" s="121">
        <v>106943</v>
      </c>
      <c r="M12" s="121">
        <v>2895</v>
      </c>
      <c r="N12" s="121">
        <v>45733</v>
      </c>
      <c r="O12" s="121">
        <v>3012889</v>
      </c>
      <c r="P12" s="121">
        <v>50964</v>
      </c>
    </row>
    <row r="13" spans="1:16" ht="15" customHeight="1">
      <c r="A13" s="5" t="s">
        <v>130</v>
      </c>
      <c r="B13" s="121">
        <v>24774</v>
      </c>
      <c r="C13" s="121">
        <v>659972</v>
      </c>
      <c r="D13" s="121">
        <v>21644</v>
      </c>
      <c r="E13" s="121">
        <v>5046</v>
      </c>
      <c r="F13" s="121">
        <v>74503.155</v>
      </c>
      <c r="G13" s="121">
        <v>13600</v>
      </c>
      <c r="H13" s="121">
        <v>19959</v>
      </c>
      <c r="I13" s="121">
        <v>43905</v>
      </c>
      <c r="J13" s="121">
        <v>268</v>
      </c>
      <c r="K13" s="121">
        <v>1642</v>
      </c>
      <c r="L13" s="121">
        <v>4118</v>
      </c>
      <c r="M13" s="121">
        <v>105</v>
      </c>
      <c r="N13" s="121">
        <v>29440</v>
      </c>
      <c r="O13" s="121">
        <v>782420</v>
      </c>
      <c r="P13" s="121">
        <v>21376</v>
      </c>
    </row>
    <row r="14" spans="1:16" ht="15" customHeight="1">
      <c r="A14" s="7" t="s">
        <v>7</v>
      </c>
      <c r="B14" s="121">
        <v>19310</v>
      </c>
      <c r="C14" s="121">
        <v>756569</v>
      </c>
      <c r="D14" s="121">
        <v>35387</v>
      </c>
      <c r="E14" s="121">
        <v>2306</v>
      </c>
      <c r="F14" s="121">
        <v>39254.78</v>
      </c>
      <c r="G14" s="121">
        <v>9259</v>
      </c>
      <c r="H14" s="121">
        <v>12228</v>
      </c>
      <c r="I14" s="121">
        <v>18612</v>
      </c>
      <c r="J14" s="121">
        <v>135</v>
      </c>
      <c r="K14" s="121">
        <v>1104</v>
      </c>
      <c r="L14" s="121">
        <v>3174</v>
      </c>
      <c r="M14" s="121">
        <v>61</v>
      </c>
      <c r="N14" s="121">
        <v>20796</v>
      </c>
      <c r="O14" s="121">
        <v>817716</v>
      </c>
      <c r="P14" s="121">
        <v>34971</v>
      </c>
    </row>
    <row r="15" spans="1:16" ht="15" customHeight="1">
      <c r="A15" s="7" t="s">
        <v>9</v>
      </c>
      <c r="B15" s="121">
        <v>16449</v>
      </c>
      <c r="C15" s="121">
        <v>603252</v>
      </c>
      <c r="D15" s="121">
        <v>35516</v>
      </c>
      <c r="E15" s="121">
        <v>961</v>
      </c>
      <c r="F15" s="121">
        <v>12068.545</v>
      </c>
      <c r="G15" s="121">
        <v>6939</v>
      </c>
      <c r="H15" s="121">
        <v>7421</v>
      </c>
      <c r="I15" s="121">
        <v>11863</v>
      </c>
      <c r="J15" s="121">
        <v>82</v>
      </c>
      <c r="K15" s="121">
        <v>736</v>
      </c>
      <c r="L15" s="121">
        <v>1297</v>
      </c>
      <c r="M15" s="121">
        <v>61</v>
      </c>
      <c r="N15" s="121">
        <v>17025</v>
      </c>
      <c r="O15" s="121">
        <v>628554</v>
      </c>
      <c r="P15" s="121">
        <v>35559</v>
      </c>
    </row>
    <row r="16" spans="1:16" ht="15" customHeight="1">
      <c r="A16" s="7" t="s">
        <v>17</v>
      </c>
      <c r="B16" s="121">
        <v>10929</v>
      </c>
      <c r="C16" s="121">
        <v>295456</v>
      </c>
      <c r="D16" s="121">
        <v>23616</v>
      </c>
      <c r="E16" s="121">
        <v>1599</v>
      </c>
      <c r="F16" s="121">
        <v>27724.515</v>
      </c>
      <c r="G16" s="121">
        <v>15006</v>
      </c>
      <c r="H16" s="121">
        <v>4909</v>
      </c>
      <c r="I16" s="121">
        <v>10057</v>
      </c>
      <c r="J16" s="121">
        <v>151</v>
      </c>
      <c r="K16" s="121">
        <v>454</v>
      </c>
      <c r="L16" s="121">
        <v>646</v>
      </c>
      <c r="M16" s="121">
        <v>75</v>
      </c>
      <c r="N16" s="121">
        <v>11868</v>
      </c>
      <c r="O16" s="121">
        <v>333892</v>
      </c>
      <c r="P16" s="121">
        <v>24700</v>
      </c>
    </row>
    <row r="17" spans="1:16" ht="15" customHeight="1">
      <c r="A17" s="7" t="s">
        <v>19</v>
      </c>
      <c r="B17" s="121">
        <v>10000</v>
      </c>
      <c r="C17" s="121">
        <v>578478</v>
      </c>
      <c r="D17" s="121">
        <v>45911</v>
      </c>
      <c r="E17" s="121">
        <v>1631</v>
      </c>
      <c r="F17" s="121">
        <v>24892.976</v>
      </c>
      <c r="G17" s="121">
        <v>5110</v>
      </c>
      <c r="H17" s="121">
        <v>6792</v>
      </c>
      <c r="I17" s="121">
        <v>35901</v>
      </c>
      <c r="J17" s="121">
        <v>119</v>
      </c>
      <c r="K17" s="121">
        <v>1588</v>
      </c>
      <c r="L17" s="121">
        <v>15814</v>
      </c>
      <c r="M17" s="121">
        <v>330</v>
      </c>
      <c r="N17" s="121">
        <v>11047</v>
      </c>
      <c r="O17" s="121">
        <v>654973</v>
      </c>
      <c r="P17" s="121">
        <v>45315</v>
      </c>
    </row>
    <row r="18" spans="1:16" ht="15" customHeight="1">
      <c r="A18" s="7" t="s">
        <v>18</v>
      </c>
      <c r="B18" s="121">
        <v>7865</v>
      </c>
      <c r="C18" s="121">
        <v>226481</v>
      </c>
      <c r="D18" s="121">
        <v>26724</v>
      </c>
      <c r="E18" s="121">
        <v>1242</v>
      </c>
      <c r="F18" s="121">
        <v>17282.509</v>
      </c>
      <c r="G18" s="121">
        <v>9963</v>
      </c>
      <c r="H18" s="121">
        <v>4533</v>
      </c>
      <c r="I18" s="121">
        <v>18782</v>
      </c>
      <c r="J18" s="121">
        <v>180</v>
      </c>
      <c r="K18" s="121">
        <v>430</v>
      </c>
      <c r="L18" s="121">
        <v>995</v>
      </c>
      <c r="M18" s="121">
        <v>86</v>
      </c>
      <c r="N18" s="121">
        <v>8684</v>
      </c>
      <c r="O18" s="121">
        <v>263523</v>
      </c>
      <c r="P18" s="121">
        <v>27239</v>
      </c>
    </row>
    <row r="19" spans="1:16" ht="15" customHeight="1">
      <c r="A19" s="7" t="s">
        <v>8</v>
      </c>
      <c r="B19" s="121">
        <v>5710</v>
      </c>
      <c r="C19" s="121">
        <v>322049</v>
      </c>
      <c r="D19" s="121">
        <v>46083</v>
      </c>
      <c r="E19" s="121">
        <v>876</v>
      </c>
      <c r="F19" s="121">
        <v>21121.273</v>
      </c>
      <c r="G19" s="121">
        <v>7322</v>
      </c>
      <c r="H19" s="121">
        <v>4683</v>
      </c>
      <c r="I19" s="121">
        <v>34427</v>
      </c>
      <c r="J19" s="121">
        <v>295</v>
      </c>
      <c r="K19" s="121">
        <v>1237</v>
      </c>
      <c r="L19" s="121">
        <v>13639</v>
      </c>
      <c r="M19" s="121">
        <v>1365</v>
      </c>
      <c r="N19" s="121">
        <v>6684</v>
      </c>
      <c r="O19" s="121">
        <v>391317</v>
      </c>
      <c r="P19" s="121">
        <v>45871</v>
      </c>
    </row>
    <row r="20" spans="1:16" ht="15" customHeight="1">
      <c r="A20" s="7" t="s">
        <v>151</v>
      </c>
      <c r="B20" s="121">
        <v>5674</v>
      </c>
      <c r="C20" s="121">
        <v>309112</v>
      </c>
      <c r="D20" s="121">
        <v>47326</v>
      </c>
      <c r="E20" s="121">
        <v>840</v>
      </c>
      <c r="F20" s="121">
        <v>16609.137</v>
      </c>
      <c r="G20" s="121">
        <v>5700</v>
      </c>
      <c r="H20" s="121">
        <v>3887</v>
      </c>
      <c r="I20" s="121">
        <v>18824</v>
      </c>
      <c r="J20" s="121">
        <v>123</v>
      </c>
      <c r="K20" s="121">
        <v>790</v>
      </c>
      <c r="L20" s="121">
        <v>6835</v>
      </c>
      <c r="M20" s="121">
        <v>296</v>
      </c>
      <c r="N20" s="121">
        <v>6175</v>
      </c>
      <c r="O20" s="121">
        <v>351402</v>
      </c>
      <c r="P20" s="121">
        <v>47719</v>
      </c>
    </row>
    <row r="21" spans="1:16" ht="15" customHeight="1">
      <c r="A21" s="7" t="s">
        <v>13</v>
      </c>
      <c r="B21" s="121">
        <v>5283</v>
      </c>
      <c r="C21" s="121">
        <v>183974</v>
      </c>
      <c r="D21" s="121">
        <v>33360</v>
      </c>
      <c r="E21" s="121">
        <v>579</v>
      </c>
      <c r="F21" s="121">
        <v>8001.542</v>
      </c>
      <c r="G21" s="121">
        <v>8295</v>
      </c>
      <c r="H21" s="121">
        <v>3595</v>
      </c>
      <c r="I21" s="121">
        <v>12408</v>
      </c>
      <c r="J21" s="121">
        <v>195</v>
      </c>
      <c r="K21" s="121">
        <v>336</v>
      </c>
      <c r="L21" s="121">
        <v>720</v>
      </c>
      <c r="M21" s="121">
        <v>65</v>
      </c>
      <c r="N21" s="121">
        <v>5923</v>
      </c>
      <c r="O21" s="121">
        <v>205202</v>
      </c>
      <c r="P21" s="121">
        <v>32001</v>
      </c>
    </row>
    <row r="22" spans="1:16" s="8" customFormat="1" ht="15" customHeight="1">
      <c r="A22" s="105" t="s">
        <v>15</v>
      </c>
      <c r="B22" s="121">
        <v>99102</v>
      </c>
      <c r="C22" s="121">
        <v>4043131</v>
      </c>
      <c r="D22" s="121">
        <v>35220</v>
      </c>
      <c r="E22" s="121">
        <v>18216</v>
      </c>
      <c r="F22" s="121">
        <v>311003.924</v>
      </c>
      <c r="G22" s="121">
        <v>11157</v>
      </c>
      <c r="H22" s="121">
        <v>61924</v>
      </c>
      <c r="I22" s="121">
        <v>210786</v>
      </c>
      <c r="J22" s="121">
        <v>186</v>
      </c>
      <c r="K22" s="121">
        <v>9133</v>
      </c>
      <c r="L22" s="121">
        <v>42628</v>
      </c>
      <c r="M22" s="121">
        <v>135</v>
      </c>
      <c r="N22" s="121">
        <v>110651</v>
      </c>
      <c r="O22" s="121">
        <v>4607491</v>
      </c>
      <c r="P22" s="121">
        <v>34940</v>
      </c>
    </row>
    <row r="23" spans="1:16" s="11" customFormat="1" ht="15" customHeight="1">
      <c r="A23" s="4" t="s">
        <v>61</v>
      </c>
      <c r="B23" s="124">
        <v>249801</v>
      </c>
      <c r="C23" s="124">
        <v>10723270</v>
      </c>
      <c r="D23" s="124">
        <v>35620</v>
      </c>
      <c r="E23" s="124">
        <v>41099</v>
      </c>
      <c r="F23" s="124">
        <v>751228.53</v>
      </c>
      <c r="G23" s="124">
        <v>11036</v>
      </c>
      <c r="H23" s="124">
        <v>164126</v>
      </c>
      <c r="I23" s="124">
        <v>583354</v>
      </c>
      <c r="J23" s="124">
        <v>181</v>
      </c>
      <c r="K23" s="124">
        <v>27475</v>
      </c>
      <c r="L23" s="124">
        <v>197948</v>
      </c>
      <c r="M23" s="124">
        <v>279</v>
      </c>
      <c r="N23" s="124">
        <v>279290</v>
      </c>
      <c r="O23" s="124">
        <v>12255686</v>
      </c>
      <c r="P23" s="124">
        <v>35366</v>
      </c>
    </row>
    <row r="25" spans="1:16" ht="15" customHeight="1">
      <c r="A25" s="158" t="s">
        <v>201</v>
      </c>
      <c r="B25" s="158"/>
      <c r="C25" s="158"/>
      <c r="D25" s="158"/>
      <c r="E25" s="158"/>
      <c r="F25" s="158"/>
      <c r="G25" s="158"/>
      <c r="H25" s="158"/>
      <c r="I25" s="158"/>
      <c r="J25" s="158"/>
      <c r="K25" s="158"/>
      <c r="L25" s="158"/>
      <c r="M25" s="158"/>
      <c r="N25" s="158"/>
      <c r="O25" s="158"/>
      <c r="P25" s="158"/>
    </row>
    <row r="26" spans="1:16" ht="15" customHeight="1">
      <c r="A26" s="158" t="s">
        <v>128</v>
      </c>
      <c r="B26" s="158"/>
      <c r="C26" s="158"/>
      <c r="D26" s="158"/>
      <c r="E26" s="158"/>
      <c r="F26" s="158"/>
      <c r="G26" s="158"/>
      <c r="H26" s="158"/>
      <c r="I26" s="158"/>
      <c r="J26" s="158"/>
      <c r="K26" s="158"/>
      <c r="L26" s="158"/>
      <c r="M26" s="158"/>
      <c r="N26" s="158"/>
      <c r="O26" s="158"/>
      <c r="P26" s="158"/>
    </row>
    <row r="27" spans="1:16" ht="15" customHeight="1">
      <c r="A27" s="161" t="s">
        <v>131</v>
      </c>
      <c r="B27" s="161"/>
      <c r="C27" s="161"/>
      <c r="D27" s="161"/>
      <c r="E27" s="161"/>
      <c r="F27" s="161"/>
      <c r="G27" s="161"/>
      <c r="H27" s="161"/>
      <c r="I27" s="161"/>
      <c r="J27" s="161"/>
      <c r="K27" s="161"/>
      <c r="L27" s="161"/>
      <c r="M27" s="161"/>
      <c r="N27" s="161"/>
      <c r="O27" s="161"/>
      <c r="P27" s="161"/>
    </row>
    <row r="28" spans="1:16" ht="15" customHeight="1">
      <c r="A28" s="158" t="s">
        <v>283</v>
      </c>
      <c r="B28" s="158"/>
      <c r="C28" s="158"/>
      <c r="D28" s="158"/>
      <c r="E28" s="158"/>
      <c r="F28" s="158"/>
      <c r="G28" s="158"/>
      <c r="H28" s="158"/>
      <c r="I28" s="158"/>
      <c r="J28" s="158"/>
      <c r="K28" s="158"/>
      <c r="L28" s="158"/>
      <c r="M28" s="158"/>
      <c r="N28" s="158"/>
      <c r="O28" s="158"/>
      <c r="P28" s="158"/>
    </row>
    <row r="29" spans="1:16" ht="15" customHeight="1">
      <c r="A29" s="158" t="s">
        <v>215</v>
      </c>
      <c r="B29" s="158"/>
      <c r="C29" s="158"/>
      <c r="D29" s="158"/>
      <c r="E29" s="158"/>
      <c r="F29" s="158"/>
      <c r="G29" s="158"/>
      <c r="H29" s="158"/>
      <c r="I29" s="158"/>
      <c r="J29" s="158"/>
      <c r="K29" s="158"/>
      <c r="L29" s="158"/>
      <c r="M29" s="158"/>
      <c r="N29" s="158"/>
      <c r="O29" s="158"/>
      <c r="P29" s="158"/>
    </row>
    <row r="30" spans="1:16" ht="15" customHeight="1">
      <c r="A30" s="160" t="s">
        <v>165</v>
      </c>
      <c r="B30" s="160"/>
      <c r="C30" s="160"/>
      <c r="D30" s="160"/>
      <c r="E30" s="160"/>
      <c r="F30" s="160"/>
      <c r="G30" s="160"/>
      <c r="H30" s="160"/>
      <c r="I30" s="160"/>
      <c r="J30" s="160"/>
      <c r="K30" s="160"/>
      <c r="L30" s="160"/>
      <c r="M30" s="160"/>
      <c r="N30" s="160"/>
      <c r="O30" s="160"/>
      <c r="P30" s="160"/>
    </row>
    <row r="32" spans="1:2" ht="15" customHeight="1">
      <c r="A32" s="149" t="s">
        <v>230</v>
      </c>
      <c r="B32" s="149"/>
    </row>
  </sheetData>
  <sheetProtection sheet="1" objects="1" scenarios="1"/>
  <mergeCells count="18">
    <mergeCell ref="A30:P30"/>
    <mergeCell ref="A32:B32"/>
    <mergeCell ref="B8:D8"/>
    <mergeCell ref="E8:G8"/>
    <mergeCell ref="H8:J8"/>
    <mergeCell ref="K8:M8"/>
    <mergeCell ref="A25:P25"/>
    <mergeCell ref="A26:P26"/>
    <mergeCell ref="A27:P27"/>
    <mergeCell ref="A28:P28"/>
    <mergeCell ref="A29:P29"/>
    <mergeCell ref="A1:P1"/>
    <mergeCell ref="A2:P2"/>
    <mergeCell ref="A3:P3"/>
    <mergeCell ref="N8:P8"/>
    <mergeCell ref="A5:G5"/>
    <mergeCell ref="A6:G6"/>
    <mergeCell ref="A7:G7"/>
  </mergeCells>
  <hyperlinks>
    <hyperlink ref="A3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5" ht="15" customHeight="1">
      <c r="A4" s="34"/>
      <c r="B4" s="34"/>
      <c r="C4" s="34"/>
      <c r="D4" s="34"/>
      <c r="E4" s="34"/>
    </row>
    <row r="5" spans="1:7" ht="18.75" customHeight="1">
      <c r="A5" s="156" t="s">
        <v>203</v>
      </c>
      <c r="B5" s="156"/>
      <c r="C5" s="156"/>
      <c r="D5" s="156"/>
      <c r="E5" s="156"/>
      <c r="F5" s="156"/>
      <c r="G5" s="156"/>
    </row>
    <row r="6" spans="1:7" ht="15" customHeight="1">
      <c r="A6" s="156"/>
      <c r="B6" s="156"/>
      <c r="C6" s="156"/>
      <c r="D6" s="156"/>
      <c r="E6" s="156"/>
      <c r="F6" s="156"/>
      <c r="G6" s="156"/>
    </row>
    <row r="7" spans="1:7" ht="15" customHeight="1">
      <c r="A7" s="157" t="s">
        <v>189</v>
      </c>
      <c r="B7" s="157"/>
      <c r="C7" s="157"/>
      <c r="D7" s="157"/>
      <c r="E7" s="157"/>
      <c r="F7" s="157"/>
      <c r="G7" s="157"/>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03" t="s">
        <v>16</v>
      </c>
    </row>
    <row r="12" spans="1:16" ht="15" customHeight="1">
      <c r="A12" s="7" t="s">
        <v>21</v>
      </c>
      <c r="B12" s="121">
        <v>7789</v>
      </c>
      <c r="C12" s="121">
        <v>232872</v>
      </c>
      <c r="D12" s="121">
        <v>28167</v>
      </c>
      <c r="E12" s="121">
        <v>1190</v>
      </c>
      <c r="F12" s="121">
        <v>10923</v>
      </c>
      <c r="G12" s="121">
        <v>5578</v>
      </c>
      <c r="H12" s="121">
        <v>2157</v>
      </c>
      <c r="I12" s="121">
        <v>598</v>
      </c>
      <c r="J12" s="121">
        <v>60</v>
      </c>
      <c r="K12" s="121">
        <v>586</v>
      </c>
      <c r="L12" s="121">
        <v>425</v>
      </c>
      <c r="M12" s="121">
        <v>65</v>
      </c>
      <c r="N12" s="121">
        <v>8092</v>
      </c>
      <c r="O12" s="121">
        <v>244668</v>
      </c>
      <c r="P12" s="121">
        <v>27725</v>
      </c>
    </row>
    <row r="13" spans="1:16" ht="15" customHeight="1">
      <c r="A13" s="7" t="s">
        <v>22</v>
      </c>
      <c r="B13" s="121">
        <v>4955</v>
      </c>
      <c r="C13" s="121">
        <v>116195</v>
      </c>
      <c r="D13" s="121">
        <v>17752</v>
      </c>
      <c r="E13" s="121">
        <v>2013</v>
      </c>
      <c r="F13" s="121">
        <v>41227</v>
      </c>
      <c r="G13" s="121">
        <v>17944</v>
      </c>
      <c r="H13" s="121">
        <v>1392</v>
      </c>
      <c r="I13" s="121">
        <v>1078</v>
      </c>
      <c r="J13" s="121">
        <v>80</v>
      </c>
      <c r="K13" s="121">
        <v>353</v>
      </c>
      <c r="L13" s="121">
        <v>402</v>
      </c>
      <c r="M13" s="121">
        <v>103</v>
      </c>
      <c r="N13" s="121">
        <v>5731</v>
      </c>
      <c r="O13" s="121">
        <v>158826</v>
      </c>
      <c r="P13" s="121">
        <v>23780</v>
      </c>
    </row>
    <row r="14" spans="1:16" ht="15" customHeight="1">
      <c r="A14" s="7" t="s">
        <v>20</v>
      </c>
      <c r="B14" s="121">
        <v>4043</v>
      </c>
      <c r="C14" s="121">
        <v>112419</v>
      </c>
      <c r="D14" s="121">
        <v>21204</v>
      </c>
      <c r="E14" s="121">
        <v>1022</v>
      </c>
      <c r="F14" s="121">
        <v>17706</v>
      </c>
      <c r="G14" s="121">
        <v>14591</v>
      </c>
      <c r="H14" s="121">
        <v>1421</v>
      </c>
      <c r="I14" s="121">
        <v>3651</v>
      </c>
      <c r="J14" s="121">
        <v>136</v>
      </c>
      <c r="K14" s="121">
        <v>221</v>
      </c>
      <c r="L14" s="121">
        <v>338</v>
      </c>
      <c r="M14" s="121">
        <v>114</v>
      </c>
      <c r="N14" s="121">
        <v>4436</v>
      </c>
      <c r="O14" s="121">
        <v>134018</v>
      </c>
      <c r="P14" s="121">
        <v>23226</v>
      </c>
    </row>
    <row r="15" spans="1:16" ht="15" customHeight="1">
      <c r="A15" s="7" t="s">
        <v>271</v>
      </c>
      <c r="B15" s="121">
        <v>3177</v>
      </c>
      <c r="C15" s="121">
        <v>95235</v>
      </c>
      <c r="D15" s="121">
        <v>31928</v>
      </c>
      <c r="E15" s="121">
        <v>224</v>
      </c>
      <c r="F15" s="121">
        <v>4195</v>
      </c>
      <c r="G15" s="121">
        <v>12658</v>
      </c>
      <c r="H15" s="121">
        <v>725</v>
      </c>
      <c r="I15" s="121">
        <v>185</v>
      </c>
      <c r="J15" s="121">
        <v>100</v>
      </c>
      <c r="K15" s="121">
        <v>96</v>
      </c>
      <c r="L15" s="121">
        <v>31</v>
      </c>
      <c r="M15" s="121">
        <v>20</v>
      </c>
      <c r="N15" s="121">
        <v>3233</v>
      </c>
      <c r="O15" s="121">
        <v>99565</v>
      </c>
      <c r="P15" s="121">
        <v>32353</v>
      </c>
    </row>
    <row r="16" spans="1:16" ht="15" customHeight="1">
      <c r="A16" s="7" t="s">
        <v>23</v>
      </c>
      <c r="B16" s="121">
        <v>2148</v>
      </c>
      <c r="C16" s="121">
        <v>57911</v>
      </c>
      <c r="D16" s="121">
        <v>20203</v>
      </c>
      <c r="E16" s="121">
        <v>555</v>
      </c>
      <c r="F16" s="121">
        <v>10883</v>
      </c>
      <c r="G16" s="121">
        <v>16730</v>
      </c>
      <c r="H16" s="121">
        <v>824</v>
      </c>
      <c r="I16" s="121">
        <v>348</v>
      </c>
      <c r="J16" s="121">
        <v>110</v>
      </c>
      <c r="K16" s="121">
        <v>163</v>
      </c>
      <c r="L16" s="121">
        <v>324</v>
      </c>
      <c r="M16" s="121">
        <v>104</v>
      </c>
      <c r="N16" s="121">
        <v>2347</v>
      </c>
      <c r="O16" s="121">
        <v>69504</v>
      </c>
      <c r="P16" s="121">
        <v>24025</v>
      </c>
    </row>
    <row r="17" spans="1:16" ht="15" customHeight="1">
      <c r="A17" s="7" t="s">
        <v>130</v>
      </c>
      <c r="B17" s="121">
        <v>1788</v>
      </c>
      <c r="C17" s="121">
        <v>40425</v>
      </c>
      <c r="D17" s="121">
        <v>17646</v>
      </c>
      <c r="E17" s="121">
        <v>577</v>
      </c>
      <c r="F17" s="121">
        <v>10909</v>
      </c>
      <c r="G17" s="121">
        <v>19090</v>
      </c>
      <c r="H17" s="121">
        <v>1005</v>
      </c>
      <c r="I17" s="121">
        <v>891</v>
      </c>
      <c r="J17" s="121">
        <v>172</v>
      </c>
      <c r="K17" s="121">
        <v>101</v>
      </c>
      <c r="L17" s="121">
        <v>315</v>
      </c>
      <c r="M17" s="121">
        <v>136</v>
      </c>
      <c r="N17" s="121">
        <v>2034</v>
      </c>
      <c r="O17" s="121">
        <v>52679</v>
      </c>
      <c r="P17" s="121">
        <v>21923</v>
      </c>
    </row>
    <row r="18" spans="1:16" ht="15" customHeight="1">
      <c r="A18" s="7" t="s">
        <v>11</v>
      </c>
      <c r="B18" s="121">
        <v>1948</v>
      </c>
      <c r="C18" s="121">
        <v>68839</v>
      </c>
      <c r="D18" s="121">
        <v>35412</v>
      </c>
      <c r="E18" s="121">
        <v>218</v>
      </c>
      <c r="F18" s="121">
        <v>3578</v>
      </c>
      <c r="G18" s="121">
        <v>8703</v>
      </c>
      <c r="H18" s="121">
        <v>772</v>
      </c>
      <c r="I18" s="121">
        <v>-114</v>
      </c>
      <c r="J18" s="121">
        <v>47</v>
      </c>
      <c r="K18" s="121">
        <v>89</v>
      </c>
      <c r="L18" s="121">
        <v>150</v>
      </c>
      <c r="M18" s="121">
        <v>83</v>
      </c>
      <c r="N18" s="121">
        <v>2013</v>
      </c>
      <c r="O18" s="121">
        <v>72685</v>
      </c>
      <c r="P18" s="121">
        <v>35600</v>
      </c>
    </row>
    <row r="19" spans="1:16" ht="15" customHeight="1">
      <c r="A19" s="7" t="s">
        <v>24</v>
      </c>
      <c r="B19" s="121">
        <v>1786</v>
      </c>
      <c r="C19" s="121">
        <v>68936</v>
      </c>
      <c r="D19" s="121">
        <v>37416</v>
      </c>
      <c r="E19" s="121">
        <v>101</v>
      </c>
      <c r="F19" s="121">
        <v>1071</v>
      </c>
      <c r="G19" s="121">
        <v>5884</v>
      </c>
      <c r="H19" s="121">
        <v>554</v>
      </c>
      <c r="I19" s="121">
        <v>248</v>
      </c>
      <c r="J19" s="121">
        <v>40</v>
      </c>
      <c r="K19" s="121">
        <v>113</v>
      </c>
      <c r="L19" s="121">
        <v>187</v>
      </c>
      <c r="M19" s="121">
        <v>74</v>
      </c>
      <c r="N19" s="121">
        <v>1794</v>
      </c>
      <c r="O19" s="121">
        <v>70362</v>
      </c>
      <c r="P19" s="121">
        <v>37823</v>
      </c>
    </row>
    <row r="20" spans="1:16" ht="15" customHeight="1">
      <c r="A20" s="7" t="s">
        <v>152</v>
      </c>
      <c r="B20" s="121">
        <v>1682</v>
      </c>
      <c r="C20" s="121">
        <v>63063</v>
      </c>
      <c r="D20" s="121">
        <v>37039</v>
      </c>
      <c r="E20" s="121">
        <v>43</v>
      </c>
      <c r="F20" s="121">
        <v>334</v>
      </c>
      <c r="G20" s="121">
        <v>4849</v>
      </c>
      <c r="H20" s="121">
        <v>579</v>
      </c>
      <c r="I20" s="121">
        <v>210</v>
      </c>
      <c r="J20" s="121">
        <v>47</v>
      </c>
      <c r="K20" s="121">
        <v>104</v>
      </c>
      <c r="L20" s="121">
        <v>75</v>
      </c>
      <c r="M20" s="121">
        <v>81</v>
      </c>
      <c r="N20" s="121">
        <v>1695</v>
      </c>
      <c r="O20" s="121">
        <v>63621</v>
      </c>
      <c r="P20" s="121">
        <v>37023</v>
      </c>
    </row>
    <row r="21" spans="1:16" ht="15" customHeight="1">
      <c r="A21" s="7" t="s">
        <v>262</v>
      </c>
      <c r="B21" s="121">
        <v>1412</v>
      </c>
      <c r="C21" s="121">
        <v>45586</v>
      </c>
      <c r="D21" s="121">
        <v>30768</v>
      </c>
      <c r="E21" s="121">
        <v>250</v>
      </c>
      <c r="F21" s="121">
        <v>3127</v>
      </c>
      <c r="G21" s="121">
        <v>7994</v>
      </c>
      <c r="H21" s="121">
        <v>358</v>
      </c>
      <c r="I21" s="121">
        <v>135</v>
      </c>
      <c r="J21" s="121">
        <v>105</v>
      </c>
      <c r="K21" s="121">
        <v>64</v>
      </c>
      <c r="L21" s="121">
        <v>41</v>
      </c>
      <c r="M21" s="121">
        <v>48</v>
      </c>
      <c r="N21" s="121">
        <v>1453</v>
      </c>
      <c r="O21" s="121">
        <v>49016</v>
      </c>
      <c r="P21" s="121">
        <v>31515</v>
      </c>
    </row>
    <row r="22" spans="1:16" s="8" customFormat="1" ht="15" customHeight="1">
      <c r="A22" s="105" t="s">
        <v>15</v>
      </c>
      <c r="B22" s="121">
        <v>10423</v>
      </c>
      <c r="C22" s="121">
        <v>322028</v>
      </c>
      <c r="D22" s="121">
        <v>27538</v>
      </c>
      <c r="E22" s="121">
        <v>1772</v>
      </c>
      <c r="F22" s="121">
        <v>30789</v>
      </c>
      <c r="G22" s="121">
        <v>14541</v>
      </c>
      <c r="H22" s="121">
        <v>3873</v>
      </c>
      <c r="I22" s="121">
        <v>4594</v>
      </c>
      <c r="J22" s="121">
        <v>96</v>
      </c>
      <c r="K22" s="121">
        <v>539</v>
      </c>
      <c r="L22" s="121">
        <v>729</v>
      </c>
      <c r="M22" s="121">
        <v>69</v>
      </c>
      <c r="N22" s="121">
        <v>11141</v>
      </c>
      <c r="O22" s="121">
        <v>358148</v>
      </c>
      <c r="P22" s="121">
        <v>28723</v>
      </c>
    </row>
    <row r="23" spans="1:16" s="11" customFormat="1" ht="15" customHeight="1">
      <c r="A23" s="4" t="s">
        <v>61</v>
      </c>
      <c r="B23" s="124">
        <v>43172</v>
      </c>
      <c r="C23" s="124">
        <v>1297991</v>
      </c>
      <c r="D23" s="124">
        <v>27150</v>
      </c>
      <c r="E23" s="124">
        <v>8551</v>
      </c>
      <c r="F23" s="124">
        <v>148609</v>
      </c>
      <c r="G23" s="124">
        <v>14402</v>
      </c>
      <c r="H23" s="124">
        <v>14558</v>
      </c>
      <c r="I23" s="124">
        <v>14143</v>
      </c>
      <c r="J23" s="124">
        <v>85</v>
      </c>
      <c r="K23" s="124">
        <v>2552</v>
      </c>
      <c r="L23" s="124">
        <v>3267</v>
      </c>
      <c r="M23" s="124">
        <v>78</v>
      </c>
      <c r="N23" s="124">
        <v>46317</v>
      </c>
      <c r="O23" s="124">
        <v>1463870</v>
      </c>
      <c r="P23" s="124">
        <v>28465</v>
      </c>
    </row>
    <row r="25" spans="1:16" ht="15" customHeight="1">
      <c r="A25" s="158" t="s">
        <v>201</v>
      </c>
      <c r="B25" s="158"/>
      <c r="C25" s="158"/>
      <c r="D25" s="158"/>
      <c r="E25" s="158"/>
      <c r="F25" s="158"/>
      <c r="G25" s="158"/>
      <c r="H25" s="158"/>
      <c r="I25" s="158"/>
      <c r="J25" s="158"/>
      <c r="K25" s="158"/>
      <c r="L25" s="158"/>
      <c r="M25" s="158"/>
      <c r="N25" s="158"/>
      <c r="O25" s="158"/>
      <c r="P25" s="158"/>
    </row>
    <row r="26" spans="1:16" ht="15" customHeight="1">
      <c r="A26" s="158" t="s">
        <v>128</v>
      </c>
      <c r="B26" s="158"/>
      <c r="C26" s="158"/>
      <c r="D26" s="158"/>
      <c r="E26" s="158"/>
      <c r="F26" s="158"/>
      <c r="G26" s="158"/>
      <c r="H26" s="158"/>
      <c r="I26" s="158"/>
      <c r="J26" s="158"/>
      <c r="K26" s="158"/>
      <c r="L26" s="158"/>
      <c r="M26" s="158"/>
      <c r="N26" s="158"/>
      <c r="O26" s="158"/>
      <c r="P26" s="158"/>
    </row>
    <row r="27" spans="1:16" ht="15" customHeight="1">
      <c r="A27" s="161" t="s">
        <v>131</v>
      </c>
      <c r="B27" s="161"/>
      <c r="C27" s="161"/>
      <c r="D27" s="161"/>
      <c r="E27" s="161"/>
      <c r="F27" s="161"/>
      <c r="G27" s="161"/>
      <c r="H27" s="161"/>
      <c r="I27" s="161"/>
      <c r="J27" s="161"/>
      <c r="K27" s="161"/>
      <c r="L27" s="161"/>
      <c r="M27" s="161"/>
      <c r="N27" s="161"/>
      <c r="O27" s="161"/>
      <c r="P27" s="161"/>
    </row>
    <row r="28" spans="1:16" ht="15" customHeight="1">
      <c r="A28" s="158" t="s">
        <v>283</v>
      </c>
      <c r="B28" s="158"/>
      <c r="C28" s="158"/>
      <c r="D28" s="158"/>
      <c r="E28" s="158"/>
      <c r="F28" s="158"/>
      <c r="G28" s="158"/>
      <c r="H28" s="158"/>
      <c r="I28" s="158"/>
      <c r="J28" s="158"/>
      <c r="K28" s="158"/>
      <c r="L28" s="158"/>
      <c r="M28" s="158"/>
      <c r="N28" s="158"/>
      <c r="O28" s="158"/>
      <c r="P28" s="158"/>
    </row>
    <row r="29" spans="1:16" ht="15" customHeight="1">
      <c r="A29" s="158" t="s">
        <v>215</v>
      </c>
      <c r="B29" s="158"/>
      <c r="C29" s="158"/>
      <c r="D29" s="158"/>
      <c r="E29" s="158"/>
      <c r="F29" s="158"/>
      <c r="G29" s="158"/>
      <c r="H29" s="158"/>
      <c r="I29" s="158"/>
      <c r="J29" s="158"/>
      <c r="K29" s="158"/>
      <c r="L29" s="158"/>
      <c r="M29" s="158"/>
      <c r="N29" s="158"/>
      <c r="O29" s="158"/>
      <c r="P29" s="158"/>
    </row>
    <row r="30" spans="1:16" ht="15" customHeight="1">
      <c r="A30" s="160" t="s">
        <v>165</v>
      </c>
      <c r="B30" s="160"/>
      <c r="C30" s="160"/>
      <c r="D30" s="160"/>
      <c r="E30" s="160"/>
      <c r="F30" s="160"/>
      <c r="G30" s="160"/>
      <c r="H30" s="160"/>
      <c r="I30" s="160"/>
      <c r="J30" s="160"/>
      <c r="K30" s="160"/>
      <c r="L30" s="160"/>
      <c r="M30" s="160"/>
      <c r="N30" s="160"/>
      <c r="O30" s="160"/>
      <c r="P30" s="160"/>
    </row>
    <row r="32" spans="1:2" ht="15" customHeight="1">
      <c r="A32" s="149" t="s">
        <v>230</v>
      </c>
      <c r="B32" s="149"/>
    </row>
  </sheetData>
  <sheetProtection sheet="1" objects="1" scenarios="1"/>
  <mergeCells count="18">
    <mergeCell ref="A30:P30"/>
    <mergeCell ref="A32:B32"/>
    <mergeCell ref="B8:D8"/>
    <mergeCell ref="E8:G8"/>
    <mergeCell ref="H8:J8"/>
    <mergeCell ref="K8:M8"/>
    <mergeCell ref="A25:P25"/>
    <mergeCell ref="A26:P26"/>
    <mergeCell ref="A27:P27"/>
    <mergeCell ref="A28:P28"/>
    <mergeCell ref="A29:P29"/>
    <mergeCell ref="A1:P1"/>
    <mergeCell ref="A2:P2"/>
    <mergeCell ref="A3:P3"/>
    <mergeCell ref="N8:P8"/>
    <mergeCell ref="A5:G5"/>
    <mergeCell ref="A6:G6"/>
    <mergeCell ref="A7:G7"/>
  </mergeCells>
  <hyperlinks>
    <hyperlink ref="A3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5" ht="15" customHeight="1">
      <c r="A4" s="34"/>
      <c r="B4" s="34"/>
      <c r="C4" s="34"/>
      <c r="D4" s="34"/>
      <c r="E4" s="34"/>
    </row>
    <row r="5" spans="1:7" ht="18.75" customHeight="1">
      <c r="A5" s="156" t="s">
        <v>203</v>
      </c>
      <c r="B5" s="156"/>
      <c r="C5" s="156"/>
      <c r="D5" s="156"/>
      <c r="E5" s="156"/>
      <c r="F5" s="156"/>
      <c r="G5" s="156"/>
    </row>
    <row r="6" spans="1:7" ht="15" customHeight="1">
      <c r="A6" s="156"/>
      <c r="B6" s="156"/>
      <c r="C6" s="156"/>
      <c r="D6" s="156"/>
      <c r="E6" s="156"/>
      <c r="F6" s="156"/>
      <c r="G6" s="156"/>
    </row>
    <row r="7" spans="1:7" ht="15" customHeight="1">
      <c r="A7" s="157" t="s">
        <v>219</v>
      </c>
      <c r="B7" s="157"/>
      <c r="C7" s="157"/>
      <c r="D7" s="157"/>
      <c r="E7" s="157"/>
      <c r="F7" s="157"/>
      <c r="G7" s="157"/>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ht="15" customHeight="1">
      <c r="A11" s="103" t="s">
        <v>16</v>
      </c>
    </row>
    <row r="12" spans="1:16" ht="15" customHeight="1">
      <c r="A12" s="7" t="s">
        <v>7</v>
      </c>
      <c r="B12" s="121">
        <v>19007</v>
      </c>
      <c r="C12" s="121">
        <v>629407</v>
      </c>
      <c r="D12" s="121">
        <v>33455</v>
      </c>
      <c r="E12" s="121">
        <v>3981</v>
      </c>
      <c r="F12" s="121">
        <v>49309</v>
      </c>
      <c r="G12" s="121">
        <v>8526</v>
      </c>
      <c r="H12" s="121">
        <v>10002</v>
      </c>
      <c r="I12" s="121">
        <v>5431</v>
      </c>
      <c r="J12" s="121">
        <v>93</v>
      </c>
      <c r="K12" s="121">
        <v>1255</v>
      </c>
      <c r="L12" s="121">
        <v>724</v>
      </c>
      <c r="M12" s="121">
        <v>13</v>
      </c>
      <c r="N12" s="121">
        <v>20139</v>
      </c>
      <c r="O12" s="121">
        <v>684876</v>
      </c>
      <c r="P12" s="121">
        <v>33667</v>
      </c>
    </row>
    <row r="13" spans="1:16" ht="15" customHeight="1">
      <c r="A13" s="7" t="s">
        <v>130</v>
      </c>
      <c r="B13" s="121">
        <v>5634</v>
      </c>
      <c r="C13" s="121">
        <v>127000</v>
      </c>
      <c r="D13" s="121">
        <v>19363</v>
      </c>
      <c r="E13" s="121">
        <v>463</v>
      </c>
      <c r="F13" s="121">
        <v>4646</v>
      </c>
      <c r="G13" s="121">
        <v>7599</v>
      </c>
      <c r="H13" s="121">
        <v>4201</v>
      </c>
      <c r="I13" s="121">
        <v>3848</v>
      </c>
      <c r="J13" s="121">
        <v>216</v>
      </c>
      <c r="K13" s="121">
        <v>111</v>
      </c>
      <c r="L13" s="121">
        <v>192</v>
      </c>
      <c r="M13" s="121">
        <v>55</v>
      </c>
      <c r="N13" s="121">
        <v>5848</v>
      </c>
      <c r="O13" s="121">
        <v>135620</v>
      </c>
      <c r="P13" s="121">
        <v>19973</v>
      </c>
    </row>
    <row r="14" spans="1:16" ht="15" customHeight="1">
      <c r="A14" s="7" t="s">
        <v>216</v>
      </c>
      <c r="B14" s="121">
        <v>4134</v>
      </c>
      <c r="C14" s="121">
        <v>150218</v>
      </c>
      <c r="D14" s="121">
        <v>36320</v>
      </c>
      <c r="E14" s="121">
        <v>190</v>
      </c>
      <c r="F14" s="121">
        <v>2036</v>
      </c>
      <c r="G14" s="121">
        <v>7201</v>
      </c>
      <c r="H14" s="121">
        <v>2422</v>
      </c>
      <c r="I14" s="121">
        <v>727</v>
      </c>
      <c r="J14" s="121">
        <v>95</v>
      </c>
      <c r="K14" s="121">
        <v>189</v>
      </c>
      <c r="L14" s="121">
        <v>41</v>
      </c>
      <c r="M14" s="121">
        <v>29</v>
      </c>
      <c r="N14" s="121">
        <v>4161</v>
      </c>
      <c r="O14" s="121">
        <v>153011</v>
      </c>
      <c r="P14" s="121">
        <v>36595</v>
      </c>
    </row>
    <row r="15" spans="1:16" ht="15" customHeight="1">
      <c r="A15" s="7" t="s">
        <v>10</v>
      </c>
      <c r="B15" s="121">
        <v>1567</v>
      </c>
      <c r="C15" s="121">
        <v>44702</v>
      </c>
      <c r="D15" s="121">
        <v>26827</v>
      </c>
      <c r="E15" s="121">
        <v>78</v>
      </c>
      <c r="F15" s="121">
        <v>732</v>
      </c>
      <c r="G15" s="121">
        <v>4578</v>
      </c>
      <c r="H15" s="121">
        <v>1141</v>
      </c>
      <c r="I15" s="121">
        <v>1265</v>
      </c>
      <c r="J15" s="121">
        <v>252</v>
      </c>
      <c r="K15" s="121">
        <v>28</v>
      </c>
      <c r="L15" s="121">
        <v>12</v>
      </c>
      <c r="M15" s="121">
        <v>42</v>
      </c>
      <c r="N15" s="121">
        <v>1590</v>
      </c>
      <c r="O15" s="121">
        <v>46625</v>
      </c>
      <c r="P15" s="121">
        <v>27858</v>
      </c>
    </row>
    <row r="16" spans="1:16" ht="15" customHeight="1">
      <c r="A16" s="7" t="s">
        <v>11</v>
      </c>
      <c r="B16" s="121">
        <v>1513</v>
      </c>
      <c r="C16" s="121">
        <v>50372</v>
      </c>
      <c r="D16" s="121">
        <v>33664</v>
      </c>
      <c r="E16" s="121">
        <v>218</v>
      </c>
      <c r="F16" s="121">
        <v>2592</v>
      </c>
      <c r="G16" s="121">
        <v>9090</v>
      </c>
      <c r="H16" s="121">
        <v>683</v>
      </c>
      <c r="I16" s="121">
        <v>309</v>
      </c>
      <c r="J16" s="121">
        <v>68</v>
      </c>
      <c r="K16" s="121">
        <v>89</v>
      </c>
      <c r="L16" s="121">
        <v>88</v>
      </c>
      <c r="M16" s="121">
        <v>100</v>
      </c>
      <c r="N16" s="121">
        <v>1546</v>
      </c>
      <c r="O16" s="121">
        <v>53507</v>
      </c>
      <c r="P16" s="121">
        <v>34273</v>
      </c>
    </row>
    <row r="17" spans="1:16" ht="15" customHeight="1">
      <c r="A17" s="5" t="s">
        <v>13</v>
      </c>
      <c r="B17" s="121">
        <v>1485</v>
      </c>
      <c r="C17" s="121">
        <v>42883</v>
      </c>
      <c r="D17" s="121">
        <v>28187</v>
      </c>
      <c r="E17" s="121">
        <v>79</v>
      </c>
      <c r="F17" s="121">
        <v>931</v>
      </c>
      <c r="G17" s="121">
        <v>7498</v>
      </c>
      <c r="H17" s="121">
        <v>1087</v>
      </c>
      <c r="I17" s="121">
        <v>1141</v>
      </c>
      <c r="J17" s="121">
        <v>251</v>
      </c>
      <c r="K17" s="121">
        <v>40</v>
      </c>
      <c r="L17" s="121">
        <v>49</v>
      </c>
      <c r="M17" s="121">
        <v>60</v>
      </c>
      <c r="N17" s="121">
        <v>1507</v>
      </c>
      <c r="O17" s="121">
        <v>45021</v>
      </c>
      <c r="P17" s="121">
        <v>28809</v>
      </c>
    </row>
    <row r="18" spans="1:16" ht="15" customHeight="1">
      <c r="A18" s="7" t="s">
        <v>12</v>
      </c>
      <c r="B18" s="121">
        <v>1374</v>
      </c>
      <c r="C18" s="121">
        <v>37020</v>
      </c>
      <c r="D18" s="121">
        <v>26089</v>
      </c>
      <c r="E18" s="121">
        <v>142</v>
      </c>
      <c r="F18" s="121">
        <v>2047</v>
      </c>
      <c r="G18" s="121">
        <v>11382</v>
      </c>
      <c r="H18" s="121">
        <v>734</v>
      </c>
      <c r="I18" s="121">
        <v>487</v>
      </c>
      <c r="J18" s="121">
        <v>134</v>
      </c>
      <c r="K18" s="121">
        <v>39</v>
      </c>
      <c r="L18" s="121">
        <v>44</v>
      </c>
      <c r="M18" s="121">
        <v>45</v>
      </c>
      <c r="N18" s="121">
        <v>1438</v>
      </c>
      <c r="O18" s="121">
        <v>39490</v>
      </c>
      <c r="P18" s="121">
        <v>26170</v>
      </c>
    </row>
    <row r="19" spans="1:16" ht="15" customHeight="1">
      <c r="A19" s="7" t="s">
        <v>218</v>
      </c>
      <c r="B19" s="121">
        <v>1161</v>
      </c>
      <c r="C19" s="121">
        <v>39648</v>
      </c>
      <c r="D19" s="121">
        <v>33073</v>
      </c>
      <c r="E19" s="121">
        <v>291</v>
      </c>
      <c r="F19" s="121">
        <v>3048</v>
      </c>
      <c r="G19" s="121">
        <v>7270</v>
      </c>
      <c r="H19" s="121">
        <v>434</v>
      </c>
      <c r="I19" s="121">
        <v>224</v>
      </c>
      <c r="J19" s="121">
        <v>85</v>
      </c>
      <c r="K19" s="121">
        <v>82</v>
      </c>
      <c r="L19" s="121">
        <v>101</v>
      </c>
      <c r="M19" s="121">
        <v>56</v>
      </c>
      <c r="N19" s="121">
        <v>1241</v>
      </c>
      <c r="O19" s="121">
        <v>43037</v>
      </c>
      <c r="P19" s="121">
        <v>32818</v>
      </c>
    </row>
    <row r="20" spans="1:16" ht="15" customHeight="1">
      <c r="A20" s="7" t="s">
        <v>217</v>
      </c>
      <c r="B20" s="121">
        <v>1202</v>
      </c>
      <c r="C20" s="121">
        <v>39363</v>
      </c>
      <c r="D20" s="121">
        <v>32478</v>
      </c>
      <c r="E20" s="121">
        <v>114</v>
      </c>
      <c r="F20" s="121">
        <v>1133</v>
      </c>
      <c r="G20" s="121">
        <v>8175</v>
      </c>
      <c r="H20" s="121">
        <v>478</v>
      </c>
      <c r="I20" s="121">
        <v>333</v>
      </c>
      <c r="J20" s="121">
        <v>87</v>
      </c>
      <c r="K20" s="121">
        <v>37</v>
      </c>
      <c r="L20" s="121">
        <v>31</v>
      </c>
      <c r="M20" s="121">
        <v>49</v>
      </c>
      <c r="N20" s="121">
        <v>1225</v>
      </c>
      <c r="O20" s="121">
        <v>40963</v>
      </c>
      <c r="P20" s="121">
        <v>32739</v>
      </c>
    </row>
    <row r="21" spans="1:16" ht="15" customHeight="1">
      <c r="A21" s="7" t="s">
        <v>263</v>
      </c>
      <c r="B21" s="121">
        <v>909</v>
      </c>
      <c r="C21" s="121">
        <v>32120</v>
      </c>
      <c r="D21" s="121">
        <v>36115</v>
      </c>
      <c r="E21" s="121">
        <v>80</v>
      </c>
      <c r="F21" s="121">
        <v>1352</v>
      </c>
      <c r="G21" s="121">
        <v>16979</v>
      </c>
      <c r="H21" s="121">
        <v>467</v>
      </c>
      <c r="I21" s="121">
        <v>236</v>
      </c>
      <c r="J21" s="121">
        <v>112</v>
      </c>
      <c r="K21" s="121">
        <v>39</v>
      </c>
      <c r="L21" s="121">
        <v>8</v>
      </c>
      <c r="M21" s="121">
        <v>19</v>
      </c>
      <c r="N21" s="121">
        <v>918</v>
      </c>
      <c r="O21" s="121">
        <v>33660</v>
      </c>
      <c r="P21" s="121">
        <v>36468</v>
      </c>
    </row>
    <row r="22" spans="1:16" s="8" customFormat="1" ht="15" customHeight="1">
      <c r="A22" s="105" t="s">
        <v>15</v>
      </c>
      <c r="B22" s="121">
        <v>9328</v>
      </c>
      <c r="C22" s="121">
        <v>314654</v>
      </c>
      <c r="D22" s="121">
        <v>32910</v>
      </c>
      <c r="E22" s="121">
        <v>895</v>
      </c>
      <c r="F22" s="121">
        <v>12286</v>
      </c>
      <c r="G22" s="121">
        <v>8996</v>
      </c>
      <c r="H22" s="121">
        <v>5531</v>
      </c>
      <c r="I22" s="121">
        <v>4665</v>
      </c>
      <c r="J22" s="121">
        <v>157</v>
      </c>
      <c r="K22" s="121">
        <v>316</v>
      </c>
      <c r="L22" s="121">
        <v>439</v>
      </c>
      <c r="M22" s="121">
        <v>70</v>
      </c>
      <c r="N22" s="121">
        <v>9556</v>
      </c>
      <c r="O22" s="121">
        <v>332122</v>
      </c>
      <c r="P22" s="121">
        <v>33617</v>
      </c>
    </row>
    <row r="23" spans="1:16" s="11" customFormat="1" ht="15" customHeight="1">
      <c r="A23" s="4" t="s">
        <v>61</v>
      </c>
      <c r="B23" s="124">
        <v>47568</v>
      </c>
      <c r="C23" s="124">
        <v>1515525</v>
      </c>
      <c r="D23" s="124">
        <v>31532</v>
      </c>
      <c r="E23" s="124">
        <v>6564</v>
      </c>
      <c r="F23" s="124">
        <v>80695</v>
      </c>
      <c r="G23" s="124">
        <v>8473</v>
      </c>
      <c r="H23" s="124">
        <v>27322</v>
      </c>
      <c r="I23" s="124">
        <v>18911</v>
      </c>
      <c r="J23" s="124">
        <v>133</v>
      </c>
      <c r="K23" s="124">
        <v>2248</v>
      </c>
      <c r="L23" s="124">
        <v>1748</v>
      </c>
      <c r="M23" s="124">
        <v>27</v>
      </c>
      <c r="N23" s="124">
        <v>49433</v>
      </c>
      <c r="O23" s="124">
        <v>1616958</v>
      </c>
      <c r="P23" s="124">
        <v>31974</v>
      </c>
    </row>
    <row r="25" spans="1:16" ht="15" customHeight="1">
      <c r="A25" s="158" t="s">
        <v>201</v>
      </c>
      <c r="B25" s="158"/>
      <c r="C25" s="158"/>
      <c r="D25" s="158"/>
      <c r="E25" s="158"/>
      <c r="F25" s="158"/>
      <c r="G25" s="158"/>
      <c r="H25" s="158"/>
      <c r="I25" s="158"/>
      <c r="J25" s="158"/>
      <c r="K25" s="158"/>
      <c r="L25" s="158"/>
      <c r="M25" s="158"/>
      <c r="N25" s="158"/>
      <c r="O25" s="158"/>
      <c r="P25" s="158"/>
    </row>
    <row r="26" spans="1:16" ht="15" customHeight="1">
      <c r="A26" s="158" t="s">
        <v>128</v>
      </c>
      <c r="B26" s="158"/>
      <c r="C26" s="158"/>
      <c r="D26" s="158"/>
      <c r="E26" s="158"/>
      <c r="F26" s="158"/>
      <c r="G26" s="158"/>
      <c r="H26" s="158"/>
      <c r="I26" s="158"/>
      <c r="J26" s="158"/>
      <c r="K26" s="158"/>
      <c r="L26" s="158"/>
      <c r="M26" s="158"/>
      <c r="N26" s="158"/>
      <c r="O26" s="158"/>
      <c r="P26" s="158"/>
    </row>
    <row r="27" spans="1:16" ht="15" customHeight="1">
      <c r="A27" s="159" t="s">
        <v>131</v>
      </c>
      <c r="B27" s="159"/>
      <c r="C27" s="159"/>
      <c r="D27" s="159"/>
      <c r="E27" s="159"/>
      <c r="F27" s="159"/>
      <c r="G27" s="159"/>
      <c r="H27" s="159"/>
      <c r="I27" s="159"/>
      <c r="J27" s="159"/>
      <c r="K27" s="159"/>
      <c r="L27" s="159"/>
      <c r="M27" s="159"/>
      <c r="N27" s="159"/>
      <c r="O27" s="159"/>
      <c r="P27" s="159"/>
    </row>
    <row r="28" spans="1:16" ht="15" customHeight="1">
      <c r="A28" s="158" t="s">
        <v>283</v>
      </c>
      <c r="B28" s="158"/>
      <c r="C28" s="158"/>
      <c r="D28" s="158"/>
      <c r="E28" s="158"/>
      <c r="F28" s="158"/>
      <c r="G28" s="158"/>
      <c r="H28" s="158"/>
      <c r="I28" s="158"/>
      <c r="J28" s="158"/>
      <c r="K28" s="158"/>
      <c r="L28" s="158"/>
      <c r="M28" s="158"/>
      <c r="N28" s="158"/>
      <c r="O28" s="158"/>
      <c r="P28" s="158"/>
    </row>
    <row r="29" spans="1:16" ht="15" customHeight="1">
      <c r="A29" s="158" t="s">
        <v>215</v>
      </c>
      <c r="B29" s="158"/>
      <c r="C29" s="158"/>
      <c r="D29" s="158"/>
      <c r="E29" s="158"/>
      <c r="F29" s="158"/>
      <c r="G29" s="158"/>
      <c r="H29" s="158"/>
      <c r="I29" s="158"/>
      <c r="J29" s="158"/>
      <c r="K29" s="158"/>
      <c r="L29" s="158"/>
      <c r="M29" s="158"/>
      <c r="N29" s="158"/>
      <c r="O29" s="158"/>
      <c r="P29" s="158"/>
    </row>
    <row r="30" spans="1:16" ht="15" customHeight="1">
      <c r="A30" s="160" t="s">
        <v>165</v>
      </c>
      <c r="B30" s="160"/>
      <c r="C30" s="160"/>
      <c r="D30" s="160"/>
      <c r="E30" s="160"/>
      <c r="F30" s="160"/>
      <c r="G30" s="160"/>
      <c r="H30" s="160"/>
      <c r="I30" s="160"/>
      <c r="J30" s="160"/>
      <c r="K30" s="160"/>
      <c r="L30" s="160"/>
      <c r="M30" s="160"/>
      <c r="N30" s="160"/>
      <c r="O30" s="160"/>
      <c r="P30" s="160"/>
    </row>
    <row r="32" spans="1:2" ht="15" customHeight="1">
      <c r="A32" s="149" t="s">
        <v>230</v>
      </c>
      <c r="B32" s="149"/>
    </row>
  </sheetData>
  <sheetProtection sheet="1" objects="1" scenarios="1"/>
  <mergeCells count="18">
    <mergeCell ref="A30:P30"/>
    <mergeCell ref="A32:B32"/>
    <mergeCell ref="B8:D8"/>
    <mergeCell ref="E8:G8"/>
    <mergeCell ref="H8:J8"/>
    <mergeCell ref="K8:M8"/>
    <mergeCell ref="A25:P25"/>
    <mergeCell ref="A26:P26"/>
    <mergeCell ref="A27:P27"/>
    <mergeCell ref="A28:P28"/>
    <mergeCell ref="A29:P29"/>
    <mergeCell ref="A1:P1"/>
    <mergeCell ref="A2:P2"/>
    <mergeCell ref="A3:P3"/>
    <mergeCell ref="N8:P8"/>
    <mergeCell ref="A5:G5"/>
    <mergeCell ref="A6:G6"/>
    <mergeCell ref="A7:G7"/>
  </mergeCells>
  <hyperlinks>
    <hyperlink ref="A3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2" sqref="A2:P2"/>
    </sheetView>
  </sheetViews>
  <sheetFormatPr defaultColWidth="9.140625" defaultRowHeight="15" customHeight="1"/>
  <cols>
    <col min="1" max="1" width="21.421875" style="1" customWidth="1"/>
    <col min="2" max="16" width="12.8515625" style="1" customWidth="1"/>
    <col min="17" max="16384" width="9.140625" style="1" customWidth="1"/>
  </cols>
  <sheetData>
    <row r="1" spans="1:16" ht="60" customHeight="1">
      <c r="A1" s="152" t="s">
        <v>247</v>
      </c>
      <c r="B1" s="152"/>
      <c r="C1" s="152"/>
      <c r="D1" s="152"/>
      <c r="E1" s="152"/>
      <c r="F1" s="152"/>
      <c r="G1" s="152"/>
      <c r="H1" s="152"/>
      <c r="I1" s="152"/>
      <c r="J1" s="152"/>
      <c r="K1" s="152"/>
      <c r="L1" s="152"/>
      <c r="M1" s="152"/>
      <c r="N1" s="152"/>
      <c r="O1" s="152"/>
      <c r="P1" s="152"/>
    </row>
    <row r="2" spans="1:16" ht="18.75" customHeight="1">
      <c r="A2" s="153" t="s">
        <v>248</v>
      </c>
      <c r="B2" s="153"/>
      <c r="C2" s="153"/>
      <c r="D2" s="153"/>
      <c r="E2" s="153"/>
      <c r="F2" s="153"/>
      <c r="G2" s="153"/>
      <c r="H2" s="153"/>
      <c r="I2" s="153"/>
      <c r="J2" s="153"/>
      <c r="K2" s="153"/>
      <c r="L2" s="153"/>
      <c r="M2" s="153"/>
      <c r="N2" s="153"/>
      <c r="O2" s="153"/>
      <c r="P2" s="153"/>
    </row>
    <row r="3" spans="1:16" ht="15" customHeight="1">
      <c r="A3" s="154" t="s">
        <v>249</v>
      </c>
      <c r="B3" s="154"/>
      <c r="C3" s="154"/>
      <c r="D3" s="154"/>
      <c r="E3" s="154"/>
      <c r="F3" s="154"/>
      <c r="G3" s="154"/>
      <c r="H3" s="154"/>
      <c r="I3" s="154"/>
      <c r="J3" s="154"/>
      <c r="K3" s="154"/>
      <c r="L3" s="154"/>
      <c r="M3" s="154"/>
      <c r="N3" s="154"/>
      <c r="O3" s="154"/>
      <c r="P3" s="154"/>
    </row>
    <row r="4" spans="1:4" ht="15" customHeight="1">
      <c r="A4" s="34"/>
      <c r="B4" s="35"/>
      <c r="C4" s="35"/>
      <c r="D4" s="35"/>
    </row>
    <row r="5" ht="18.75" customHeight="1">
      <c r="A5" s="36" t="s">
        <v>203</v>
      </c>
    </row>
    <row r="6" ht="15" customHeight="1">
      <c r="A6" s="36"/>
    </row>
    <row r="7" ht="15" customHeight="1">
      <c r="A7" s="37" t="s">
        <v>190</v>
      </c>
    </row>
    <row r="8" spans="2:16" s="75" customFormat="1" ht="30" customHeight="1">
      <c r="B8" s="155" t="s">
        <v>106</v>
      </c>
      <c r="C8" s="155"/>
      <c r="D8" s="155"/>
      <c r="E8" s="155" t="s">
        <v>109</v>
      </c>
      <c r="F8" s="155"/>
      <c r="G8" s="155"/>
      <c r="H8" s="155" t="s">
        <v>143</v>
      </c>
      <c r="I8" s="155"/>
      <c r="J8" s="155"/>
      <c r="K8" s="155" t="s">
        <v>178</v>
      </c>
      <c r="L8" s="155"/>
      <c r="M8" s="155"/>
      <c r="N8" s="155" t="s">
        <v>179</v>
      </c>
      <c r="O8" s="155"/>
      <c r="P8" s="155"/>
    </row>
    <row r="9" spans="2:16" s="11" customFormat="1" ht="22.5" customHeight="1">
      <c r="B9" s="76" t="s">
        <v>0</v>
      </c>
      <c r="C9" s="76" t="s">
        <v>73</v>
      </c>
      <c r="D9" s="76" t="s">
        <v>129</v>
      </c>
      <c r="E9" s="76" t="s">
        <v>0</v>
      </c>
      <c r="F9" s="76" t="s">
        <v>73</v>
      </c>
      <c r="G9" s="76" t="s">
        <v>129</v>
      </c>
      <c r="H9" s="76" t="s">
        <v>0</v>
      </c>
      <c r="I9" s="76" t="s">
        <v>73</v>
      </c>
      <c r="J9" s="76" t="s">
        <v>129</v>
      </c>
      <c r="K9" s="76" t="s">
        <v>0</v>
      </c>
      <c r="L9" s="76" t="s">
        <v>73</v>
      </c>
      <c r="M9" s="76" t="s">
        <v>129</v>
      </c>
      <c r="N9" s="76" t="s">
        <v>0</v>
      </c>
      <c r="O9" s="76" t="s">
        <v>73</v>
      </c>
      <c r="P9" s="76" t="s">
        <v>129</v>
      </c>
    </row>
    <row r="10" spans="1:16" s="11" customFormat="1" ht="15" customHeight="1">
      <c r="A10" s="77"/>
      <c r="B10" s="78" t="s">
        <v>74</v>
      </c>
      <c r="C10" s="78" t="s">
        <v>75</v>
      </c>
      <c r="D10" s="78" t="s">
        <v>76</v>
      </c>
      <c r="E10" s="78" t="s">
        <v>74</v>
      </c>
      <c r="F10" s="78" t="s">
        <v>75</v>
      </c>
      <c r="G10" s="78" t="s">
        <v>76</v>
      </c>
      <c r="H10" s="78" t="s">
        <v>74</v>
      </c>
      <c r="I10" s="78" t="s">
        <v>75</v>
      </c>
      <c r="J10" s="78" t="s">
        <v>76</v>
      </c>
      <c r="K10" s="78" t="s">
        <v>74</v>
      </c>
      <c r="L10" s="78" t="s">
        <v>75</v>
      </c>
      <c r="M10" s="78" t="s">
        <v>76</v>
      </c>
      <c r="N10" s="78" t="s">
        <v>74</v>
      </c>
      <c r="O10" s="78" t="s">
        <v>75</v>
      </c>
      <c r="P10" s="78" t="s">
        <v>76</v>
      </c>
    </row>
    <row r="11" spans="1:15" ht="15" customHeight="1">
      <c r="A11" s="3" t="s">
        <v>59</v>
      </c>
      <c r="C11" s="14"/>
      <c r="F11" s="14"/>
      <c r="I11" s="14"/>
      <c r="L11" s="14"/>
      <c r="O11" s="14"/>
    </row>
    <row r="12" spans="1:16" ht="15" customHeight="1">
      <c r="A12" s="15" t="s">
        <v>180</v>
      </c>
      <c r="B12" s="121">
        <v>5361</v>
      </c>
      <c r="C12" s="121">
        <v>56044</v>
      </c>
      <c r="D12" s="121">
        <v>7824</v>
      </c>
      <c r="E12" s="121">
        <v>176</v>
      </c>
      <c r="F12" s="121">
        <v>1902</v>
      </c>
      <c r="G12" s="121">
        <v>7329</v>
      </c>
      <c r="H12" s="121">
        <v>2033</v>
      </c>
      <c r="I12" s="121">
        <v>6761</v>
      </c>
      <c r="J12" s="121">
        <v>49</v>
      </c>
      <c r="K12" s="121">
        <v>53</v>
      </c>
      <c r="L12" s="121">
        <v>150</v>
      </c>
      <c r="M12" s="121">
        <v>139</v>
      </c>
      <c r="N12" s="121">
        <v>5548</v>
      </c>
      <c r="O12" s="121">
        <v>64770</v>
      </c>
      <c r="P12" s="121">
        <v>8255</v>
      </c>
    </row>
    <row r="13" spans="1:16" ht="15" customHeight="1">
      <c r="A13" s="15" t="s">
        <v>70</v>
      </c>
      <c r="B13" s="121">
        <v>53001</v>
      </c>
      <c r="C13" s="121">
        <v>1624075</v>
      </c>
      <c r="D13" s="121">
        <v>27825</v>
      </c>
      <c r="E13" s="121">
        <v>5897</v>
      </c>
      <c r="F13" s="121">
        <v>88446</v>
      </c>
      <c r="G13" s="121">
        <v>10562</v>
      </c>
      <c r="H13" s="121">
        <v>27077</v>
      </c>
      <c r="I13" s="121">
        <v>43259</v>
      </c>
      <c r="J13" s="121">
        <v>105</v>
      </c>
      <c r="K13" s="121">
        <v>2229</v>
      </c>
      <c r="L13" s="121">
        <v>2837</v>
      </c>
      <c r="M13" s="121">
        <v>44</v>
      </c>
      <c r="N13" s="121">
        <v>54870</v>
      </c>
      <c r="O13" s="121">
        <v>1758628</v>
      </c>
      <c r="P13" s="121">
        <v>29108</v>
      </c>
    </row>
    <row r="14" spans="1:16" ht="15" customHeight="1">
      <c r="A14" s="15" t="s">
        <v>52</v>
      </c>
      <c r="B14" s="121">
        <v>203964</v>
      </c>
      <c r="C14" s="121">
        <v>11514607</v>
      </c>
      <c r="D14" s="121">
        <v>50342</v>
      </c>
      <c r="E14" s="121">
        <v>34784</v>
      </c>
      <c r="F14" s="121">
        <v>632857</v>
      </c>
      <c r="G14" s="121">
        <v>11487</v>
      </c>
      <c r="H14" s="121">
        <v>133393</v>
      </c>
      <c r="I14" s="121">
        <v>104749</v>
      </c>
      <c r="J14" s="121">
        <v>173</v>
      </c>
      <c r="K14" s="121">
        <v>15506</v>
      </c>
      <c r="L14" s="121">
        <v>25306</v>
      </c>
      <c r="M14" s="121">
        <v>58</v>
      </c>
      <c r="N14" s="121">
        <v>215480</v>
      </c>
      <c r="O14" s="121">
        <v>12277463</v>
      </c>
      <c r="P14" s="121">
        <v>49906</v>
      </c>
    </row>
    <row r="15" spans="1:16" ht="15" customHeight="1">
      <c r="A15" s="15" t="s">
        <v>53</v>
      </c>
      <c r="B15" s="121">
        <v>148721</v>
      </c>
      <c r="C15" s="121">
        <v>12028182</v>
      </c>
      <c r="D15" s="121">
        <v>66950</v>
      </c>
      <c r="E15" s="121">
        <v>27573</v>
      </c>
      <c r="F15" s="121">
        <v>821240</v>
      </c>
      <c r="G15" s="121">
        <v>14245</v>
      </c>
      <c r="H15" s="121">
        <v>102817</v>
      </c>
      <c r="I15" s="121">
        <v>230104</v>
      </c>
      <c r="J15" s="121">
        <v>147</v>
      </c>
      <c r="K15" s="121">
        <v>18871</v>
      </c>
      <c r="L15" s="121">
        <v>61289</v>
      </c>
      <c r="M15" s="121">
        <v>98</v>
      </c>
      <c r="N15" s="121">
        <v>160402</v>
      </c>
      <c r="O15" s="121">
        <v>13140237</v>
      </c>
      <c r="P15" s="121">
        <v>65144</v>
      </c>
    </row>
    <row r="16" spans="1:16" ht="15" customHeight="1">
      <c r="A16" s="15" t="s">
        <v>54</v>
      </c>
      <c r="B16" s="121">
        <v>58530</v>
      </c>
      <c r="C16" s="121">
        <v>5110119</v>
      </c>
      <c r="D16" s="121">
        <v>64636</v>
      </c>
      <c r="E16" s="121">
        <v>11736</v>
      </c>
      <c r="F16" s="121">
        <v>421655</v>
      </c>
      <c r="G16" s="121">
        <v>15821</v>
      </c>
      <c r="H16" s="121">
        <v>42749</v>
      </c>
      <c r="I16" s="121">
        <v>161456</v>
      </c>
      <c r="J16" s="121">
        <v>169</v>
      </c>
      <c r="K16" s="121">
        <v>10551</v>
      </c>
      <c r="L16" s="121">
        <v>91747</v>
      </c>
      <c r="M16" s="121">
        <v>183</v>
      </c>
      <c r="N16" s="121">
        <v>65436</v>
      </c>
      <c r="O16" s="121">
        <v>5784972</v>
      </c>
      <c r="P16" s="121">
        <v>61746</v>
      </c>
    </row>
    <row r="17" spans="1:16" ht="15" customHeight="1">
      <c r="A17" s="15" t="s">
        <v>71</v>
      </c>
      <c r="B17" s="121">
        <v>14345</v>
      </c>
      <c r="C17" s="121">
        <v>909688</v>
      </c>
      <c r="D17" s="121">
        <v>37150</v>
      </c>
      <c r="E17" s="121">
        <v>3332</v>
      </c>
      <c r="F17" s="121">
        <v>83483</v>
      </c>
      <c r="G17" s="121">
        <v>11229</v>
      </c>
      <c r="H17" s="121">
        <v>15041</v>
      </c>
      <c r="I17" s="121">
        <v>126597</v>
      </c>
      <c r="J17" s="121">
        <v>1132</v>
      </c>
      <c r="K17" s="121">
        <v>6725</v>
      </c>
      <c r="L17" s="121">
        <v>132874</v>
      </c>
      <c r="M17" s="121">
        <v>10272</v>
      </c>
      <c r="N17" s="121">
        <v>19901</v>
      </c>
      <c r="O17" s="121">
        <v>1252453</v>
      </c>
      <c r="P17" s="121">
        <v>36480</v>
      </c>
    </row>
    <row r="18" spans="1:16" s="8" customFormat="1" ht="15" customHeight="1">
      <c r="A18" s="10" t="s">
        <v>4</v>
      </c>
      <c r="B18" s="123">
        <v>483919</v>
      </c>
      <c r="C18" s="123">
        <v>31242537</v>
      </c>
      <c r="D18" s="123">
        <v>51394</v>
      </c>
      <c r="E18" s="123">
        <v>83493</v>
      </c>
      <c r="F18" s="123">
        <v>2049463</v>
      </c>
      <c r="G18" s="123">
        <v>12726</v>
      </c>
      <c r="H18" s="123">
        <v>323112</v>
      </c>
      <c r="I18" s="123">
        <v>672925</v>
      </c>
      <c r="J18" s="123">
        <v>164</v>
      </c>
      <c r="K18" s="123">
        <v>53934</v>
      </c>
      <c r="L18" s="123">
        <v>314246</v>
      </c>
      <c r="M18" s="123">
        <v>117</v>
      </c>
      <c r="N18" s="123">
        <v>521650</v>
      </c>
      <c r="O18" s="123">
        <v>34279123</v>
      </c>
      <c r="P18" s="123">
        <v>50688</v>
      </c>
    </row>
    <row r="19" spans="1:16" ht="15" customHeight="1">
      <c r="A19" s="3" t="s">
        <v>60</v>
      </c>
      <c r="B19" s="121"/>
      <c r="C19" s="121"/>
      <c r="D19" s="121"/>
      <c r="E19" s="121"/>
      <c r="F19" s="121"/>
      <c r="G19" s="121"/>
      <c r="H19" s="121"/>
      <c r="I19" s="121"/>
      <c r="J19" s="121"/>
      <c r="K19" s="121"/>
      <c r="L19" s="121"/>
      <c r="M19" s="121"/>
      <c r="N19" s="121"/>
      <c r="O19" s="121"/>
      <c r="P19" s="121"/>
    </row>
    <row r="20" spans="1:16" ht="15" customHeight="1">
      <c r="A20" s="15" t="s">
        <v>180</v>
      </c>
      <c r="B20" s="121">
        <v>4868</v>
      </c>
      <c r="C20" s="121">
        <v>43035</v>
      </c>
      <c r="D20" s="121">
        <v>7255</v>
      </c>
      <c r="E20" s="121">
        <v>68</v>
      </c>
      <c r="F20" s="121">
        <v>404</v>
      </c>
      <c r="G20" s="121">
        <v>891</v>
      </c>
      <c r="H20" s="121">
        <v>2014</v>
      </c>
      <c r="I20" s="121">
        <v>6638</v>
      </c>
      <c r="J20" s="121">
        <v>52</v>
      </c>
      <c r="K20" s="121">
        <v>51</v>
      </c>
      <c r="L20" s="121">
        <v>255</v>
      </c>
      <c r="M20" s="121">
        <v>123</v>
      </c>
      <c r="N20" s="121">
        <v>5022</v>
      </c>
      <c r="O20" s="121">
        <v>50370</v>
      </c>
      <c r="P20" s="121">
        <v>7561</v>
      </c>
    </row>
    <row r="21" spans="1:16" ht="15" customHeight="1">
      <c r="A21" s="15" t="s">
        <v>70</v>
      </c>
      <c r="B21" s="121">
        <v>50593</v>
      </c>
      <c r="C21" s="121">
        <v>1343028</v>
      </c>
      <c r="D21" s="121">
        <v>23437</v>
      </c>
      <c r="E21" s="121">
        <v>2333</v>
      </c>
      <c r="F21" s="121">
        <v>23420</v>
      </c>
      <c r="G21" s="121">
        <v>5544</v>
      </c>
      <c r="H21" s="121">
        <v>28605</v>
      </c>
      <c r="I21" s="121">
        <v>49518</v>
      </c>
      <c r="J21" s="121">
        <v>152</v>
      </c>
      <c r="K21" s="121">
        <v>1348</v>
      </c>
      <c r="L21" s="121">
        <v>2219</v>
      </c>
      <c r="M21" s="121">
        <v>47</v>
      </c>
      <c r="N21" s="121">
        <v>51783</v>
      </c>
      <c r="O21" s="121">
        <v>1418153</v>
      </c>
      <c r="P21" s="121">
        <v>24126</v>
      </c>
    </row>
    <row r="22" spans="1:16" ht="15" customHeight="1">
      <c r="A22" s="15" t="s">
        <v>52</v>
      </c>
      <c r="B22" s="121">
        <v>183544</v>
      </c>
      <c r="C22" s="121">
        <v>7811406</v>
      </c>
      <c r="D22" s="121">
        <v>38637</v>
      </c>
      <c r="E22" s="121">
        <v>17953</v>
      </c>
      <c r="F22" s="121">
        <v>235471</v>
      </c>
      <c r="G22" s="121">
        <v>5752</v>
      </c>
      <c r="H22" s="121">
        <v>131030</v>
      </c>
      <c r="I22" s="121">
        <v>212655</v>
      </c>
      <c r="J22" s="121">
        <v>235</v>
      </c>
      <c r="K22" s="121">
        <v>10498</v>
      </c>
      <c r="L22" s="121">
        <v>16415</v>
      </c>
      <c r="M22" s="121">
        <v>48</v>
      </c>
      <c r="N22" s="121">
        <v>194667</v>
      </c>
      <c r="O22" s="121">
        <v>8276175</v>
      </c>
      <c r="P22" s="121">
        <v>38080</v>
      </c>
    </row>
    <row r="23" spans="1:16" ht="15" customHeight="1">
      <c r="A23" s="15" t="s">
        <v>53</v>
      </c>
      <c r="B23" s="121">
        <v>115683</v>
      </c>
      <c r="C23" s="121">
        <v>5670646</v>
      </c>
      <c r="D23" s="121">
        <v>40565</v>
      </c>
      <c r="E23" s="121">
        <v>16370</v>
      </c>
      <c r="F23" s="121">
        <v>292783</v>
      </c>
      <c r="G23" s="121">
        <v>7026</v>
      </c>
      <c r="H23" s="121">
        <v>88412</v>
      </c>
      <c r="I23" s="121">
        <v>330098</v>
      </c>
      <c r="J23" s="121">
        <v>244</v>
      </c>
      <c r="K23" s="121">
        <v>12429</v>
      </c>
      <c r="L23" s="121">
        <v>26287</v>
      </c>
      <c r="M23" s="121">
        <v>80</v>
      </c>
      <c r="N23" s="121">
        <v>128615</v>
      </c>
      <c r="O23" s="121">
        <v>6320118</v>
      </c>
      <c r="P23" s="121">
        <v>39412</v>
      </c>
    </row>
    <row r="24" spans="1:16" ht="15" customHeight="1">
      <c r="A24" s="15" t="s">
        <v>54</v>
      </c>
      <c r="B24" s="121">
        <v>45880</v>
      </c>
      <c r="C24" s="121">
        <v>2201764</v>
      </c>
      <c r="D24" s="121">
        <v>39092</v>
      </c>
      <c r="E24" s="121">
        <v>6889</v>
      </c>
      <c r="F24" s="121">
        <v>123322</v>
      </c>
      <c r="G24" s="121">
        <v>8296</v>
      </c>
      <c r="H24" s="121">
        <v>36226</v>
      </c>
      <c r="I24" s="121">
        <v>180516</v>
      </c>
      <c r="J24" s="121">
        <v>351</v>
      </c>
      <c r="K24" s="121">
        <v>6705</v>
      </c>
      <c r="L24" s="121">
        <v>23862</v>
      </c>
      <c r="M24" s="121">
        <v>123</v>
      </c>
      <c r="N24" s="121">
        <v>52098</v>
      </c>
      <c r="O24" s="121">
        <v>2529602</v>
      </c>
      <c r="P24" s="121">
        <v>38138</v>
      </c>
    </row>
    <row r="25" spans="1:16" ht="15" customHeight="1">
      <c r="A25" s="15" t="s">
        <v>71</v>
      </c>
      <c r="B25" s="121">
        <v>10460</v>
      </c>
      <c r="C25" s="121">
        <v>337372</v>
      </c>
      <c r="D25" s="121">
        <v>22500</v>
      </c>
      <c r="E25" s="121">
        <v>1764</v>
      </c>
      <c r="F25" s="121">
        <v>20741</v>
      </c>
      <c r="G25" s="121">
        <v>5836</v>
      </c>
      <c r="H25" s="121">
        <v>12693</v>
      </c>
      <c r="I25" s="121">
        <v>137451</v>
      </c>
      <c r="J25" s="121">
        <v>2456</v>
      </c>
      <c r="K25" s="121">
        <v>5117</v>
      </c>
      <c r="L25" s="121">
        <v>56822</v>
      </c>
      <c r="M25" s="121">
        <v>5978</v>
      </c>
      <c r="N25" s="121">
        <v>15654</v>
      </c>
      <c r="O25" s="121">
        <v>552406</v>
      </c>
      <c r="P25" s="121">
        <v>24996</v>
      </c>
    </row>
    <row r="26" spans="1:16" s="8" customFormat="1" ht="15" customHeight="1">
      <c r="A26" s="10" t="s">
        <v>4</v>
      </c>
      <c r="B26" s="123">
        <v>411033</v>
      </c>
      <c r="C26" s="123">
        <v>17407534</v>
      </c>
      <c r="D26" s="123">
        <v>36247</v>
      </c>
      <c r="E26" s="123">
        <v>45393</v>
      </c>
      <c r="F26" s="123">
        <v>696363</v>
      </c>
      <c r="G26" s="123">
        <v>6472</v>
      </c>
      <c r="H26" s="123">
        <v>298982</v>
      </c>
      <c r="I26" s="123">
        <v>916862</v>
      </c>
      <c r="J26" s="123">
        <v>247</v>
      </c>
      <c r="K26" s="123">
        <v>36145</v>
      </c>
      <c r="L26" s="123">
        <v>125843</v>
      </c>
      <c r="M26" s="123">
        <v>105</v>
      </c>
      <c r="N26" s="123">
        <v>447825</v>
      </c>
      <c r="O26" s="123">
        <v>19146289</v>
      </c>
      <c r="P26" s="123">
        <v>35697</v>
      </c>
    </row>
    <row r="27" spans="1:16" ht="15" customHeight="1">
      <c r="A27" s="3" t="s">
        <v>0</v>
      </c>
      <c r="B27" s="121"/>
      <c r="C27" s="121"/>
      <c r="D27" s="121"/>
      <c r="E27" s="121"/>
      <c r="F27" s="121"/>
      <c r="G27" s="121"/>
      <c r="H27" s="121"/>
      <c r="I27" s="121"/>
      <c r="J27" s="121"/>
      <c r="K27" s="121"/>
      <c r="L27" s="121"/>
      <c r="M27" s="121"/>
      <c r="N27" s="121"/>
      <c r="O27" s="121"/>
      <c r="P27" s="121"/>
    </row>
    <row r="28" spans="1:16" ht="15" customHeight="1">
      <c r="A28" s="15" t="s">
        <v>180</v>
      </c>
      <c r="B28" s="121">
        <v>10226</v>
      </c>
      <c r="C28" s="121">
        <v>99047</v>
      </c>
      <c r="D28" s="121">
        <v>7515</v>
      </c>
      <c r="E28" s="121">
        <v>244</v>
      </c>
      <c r="F28" s="121">
        <v>2296</v>
      </c>
      <c r="G28" s="121">
        <v>5289</v>
      </c>
      <c r="H28" s="121">
        <v>4042</v>
      </c>
      <c r="I28" s="121">
        <v>13382</v>
      </c>
      <c r="J28" s="121">
        <v>50</v>
      </c>
      <c r="K28" s="121">
        <v>108</v>
      </c>
      <c r="L28" s="121">
        <v>419</v>
      </c>
      <c r="M28" s="121">
        <v>123</v>
      </c>
      <c r="N28" s="121">
        <v>10568</v>
      </c>
      <c r="O28" s="121">
        <v>115123</v>
      </c>
      <c r="P28" s="121">
        <v>7865</v>
      </c>
    </row>
    <row r="29" spans="1:16" ht="15" customHeight="1">
      <c r="A29" s="15" t="s">
        <v>70</v>
      </c>
      <c r="B29" s="121">
        <v>103592</v>
      </c>
      <c r="C29" s="121">
        <v>2967054</v>
      </c>
      <c r="D29" s="121">
        <v>25561</v>
      </c>
      <c r="E29" s="121">
        <v>8232</v>
      </c>
      <c r="F29" s="121">
        <v>111890</v>
      </c>
      <c r="G29" s="121">
        <v>8895</v>
      </c>
      <c r="H29" s="121">
        <v>55683</v>
      </c>
      <c r="I29" s="121">
        <v>92778</v>
      </c>
      <c r="J29" s="121">
        <v>129</v>
      </c>
      <c r="K29" s="121">
        <v>3575</v>
      </c>
      <c r="L29" s="121">
        <v>5054</v>
      </c>
      <c r="M29" s="121">
        <v>45</v>
      </c>
      <c r="N29" s="121">
        <v>106657</v>
      </c>
      <c r="O29" s="121">
        <v>3176907</v>
      </c>
      <c r="P29" s="121">
        <v>26592</v>
      </c>
    </row>
    <row r="30" spans="1:16" ht="15" customHeight="1">
      <c r="A30" s="15" t="s">
        <v>52</v>
      </c>
      <c r="B30" s="121">
        <v>387514</v>
      </c>
      <c r="C30" s="121">
        <v>19326296</v>
      </c>
      <c r="D30" s="121">
        <v>44710</v>
      </c>
      <c r="E30" s="121">
        <v>52735</v>
      </c>
      <c r="F30" s="121">
        <v>868286</v>
      </c>
      <c r="G30" s="121">
        <v>9359</v>
      </c>
      <c r="H30" s="121">
        <v>264424</v>
      </c>
      <c r="I30" s="121">
        <v>317406</v>
      </c>
      <c r="J30" s="121">
        <v>200</v>
      </c>
      <c r="K30" s="121">
        <v>26002</v>
      </c>
      <c r="L30" s="121">
        <v>41718</v>
      </c>
      <c r="M30" s="121">
        <v>54</v>
      </c>
      <c r="N30" s="121">
        <v>410145</v>
      </c>
      <c r="O30" s="121">
        <v>20553560</v>
      </c>
      <c r="P30" s="121">
        <v>44246</v>
      </c>
    </row>
    <row r="31" spans="1:16" ht="15" customHeight="1">
      <c r="A31" s="15" t="s">
        <v>53</v>
      </c>
      <c r="B31" s="121">
        <v>264402</v>
      </c>
      <c r="C31" s="121">
        <v>17698616</v>
      </c>
      <c r="D31" s="121">
        <v>53828</v>
      </c>
      <c r="E31" s="121">
        <v>43946</v>
      </c>
      <c r="F31" s="121">
        <v>1114063</v>
      </c>
      <c r="G31" s="121">
        <v>11098</v>
      </c>
      <c r="H31" s="121">
        <v>191233</v>
      </c>
      <c r="I31" s="121">
        <v>560216</v>
      </c>
      <c r="J31" s="121">
        <v>185</v>
      </c>
      <c r="K31" s="121">
        <v>31295</v>
      </c>
      <c r="L31" s="121">
        <v>87564</v>
      </c>
      <c r="M31" s="121">
        <v>91</v>
      </c>
      <c r="N31" s="121">
        <v>289014</v>
      </c>
      <c r="O31" s="121">
        <v>19460251</v>
      </c>
      <c r="P31" s="121">
        <v>52314</v>
      </c>
    </row>
    <row r="32" spans="1:16" ht="15" customHeight="1">
      <c r="A32" s="15" t="s">
        <v>54</v>
      </c>
      <c r="B32" s="121">
        <v>104408</v>
      </c>
      <c r="C32" s="121">
        <v>7311704</v>
      </c>
      <c r="D32" s="121">
        <v>50935</v>
      </c>
      <c r="E32" s="121">
        <v>18626</v>
      </c>
      <c r="F32" s="121">
        <v>544971</v>
      </c>
      <c r="G32" s="121">
        <v>12576</v>
      </c>
      <c r="H32" s="121">
        <v>78979</v>
      </c>
      <c r="I32" s="121">
        <v>341988</v>
      </c>
      <c r="J32" s="121">
        <v>236</v>
      </c>
      <c r="K32" s="121">
        <v>17249</v>
      </c>
      <c r="L32" s="121">
        <v>115565</v>
      </c>
      <c r="M32" s="121">
        <v>157</v>
      </c>
      <c r="N32" s="121">
        <v>117529</v>
      </c>
      <c r="O32" s="121">
        <v>8314225</v>
      </c>
      <c r="P32" s="121">
        <v>49298</v>
      </c>
    </row>
    <row r="33" spans="1:16" ht="15" customHeight="1">
      <c r="A33" s="15" t="s">
        <v>71</v>
      </c>
      <c r="B33" s="121">
        <v>24804</v>
      </c>
      <c r="C33" s="121">
        <v>1247019</v>
      </c>
      <c r="D33" s="121">
        <v>30000</v>
      </c>
      <c r="E33" s="121">
        <v>5099</v>
      </c>
      <c r="F33" s="121">
        <v>104282</v>
      </c>
      <c r="G33" s="121">
        <v>9426</v>
      </c>
      <c r="H33" s="121">
        <v>27731</v>
      </c>
      <c r="I33" s="121">
        <v>264018</v>
      </c>
      <c r="J33" s="121">
        <v>1650</v>
      </c>
      <c r="K33" s="121">
        <v>11845</v>
      </c>
      <c r="L33" s="121">
        <v>189765</v>
      </c>
      <c r="M33" s="121">
        <v>7723</v>
      </c>
      <c r="N33" s="121">
        <v>35558</v>
      </c>
      <c r="O33" s="121">
        <v>1805095</v>
      </c>
      <c r="P33" s="121">
        <v>30752</v>
      </c>
    </row>
    <row r="34" spans="1:16" s="11" customFormat="1" ht="15" customHeight="1">
      <c r="A34" s="9" t="s">
        <v>4</v>
      </c>
      <c r="B34" s="124">
        <v>894947</v>
      </c>
      <c r="C34" s="124">
        <v>48649805</v>
      </c>
      <c r="D34" s="124">
        <v>43734</v>
      </c>
      <c r="E34" s="124">
        <v>128883</v>
      </c>
      <c r="F34" s="124">
        <v>2745789</v>
      </c>
      <c r="G34" s="124">
        <v>10228</v>
      </c>
      <c r="H34" s="124">
        <v>622100</v>
      </c>
      <c r="I34" s="124">
        <v>1589801</v>
      </c>
      <c r="J34" s="124">
        <v>200</v>
      </c>
      <c r="K34" s="124">
        <v>90074</v>
      </c>
      <c r="L34" s="124">
        <v>440069</v>
      </c>
      <c r="M34" s="124">
        <v>113</v>
      </c>
      <c r="N34" s="124">
        <v>969478</v>
      </c>
      <c r="O34" s="124">
        <v>53425530</v>
      </c>
      <c r="P34" s="124">
        <v>43178</v>
      </c>
    </row>
    <row r="36" ht="15" customHeight="1">
      <c r="A36" s="6" t="s">
        <v>201</v>
      </c>
    </row>
    <row r="37" ht="15" customHeight="1">
      <c r="A37" s="6" t="s">
        <v>128</v>
      </c>
    </row>
    <row r="38" ht="15" customHeight="1">
      <c r="A38" s="6" t="s">
        <v>215</v>
      </c>
    </row>
    <row r="39" ht="15" customHeight="1">
      <c r="A39" s="14" t="s">
        <v>165</v>
      </c>
    </row>
    <row r="41" spans="1:2" ht="15" customHeight="1">
      <c r="A41" s="149" t="s">
        <v>230</v>
      </c>
      <c r="B41" s="149"/>
    </row>
  </sheetData>
  <sheetProtection sheet="1" objects="1" scenarios="1"/>
  <mergeCells count="9">
    <mergeCell ref="A1:P1"/>
    <mergeCell ref="A2:P2"/>
    <mergeCell ref="A3:P3"/>
    <mergeCell ref="A41:B41"/>
    <mergeCell ref="B8:D8"/>
    <mergeCell ref="E8:G8"/>
    <mergeCell ref="H8:J8"/>
    <mergeCell ref="K8:M8"/>
    <mergeCell ref="N8:P8"/>
  </mergeCells>
  <hyperlinks>
    <hyperlink ref="A41" r:id="rId1" display="© Commonwealth of Australia 2006"/>
  </hyperlinks>
  <printOptions/>
  <pageMargins left="0.7" right="0.7" top="0.75" bottom="0.75" header="0.3" footer="0.3"/>
  <pageSetup fitToHeight="0"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Walsh</dc:creator>
  <cp:keywords/>
  <dc:description/>
  <cp:lastModifiedBy>Laura Walsh</cp:lastModifiedBy>
  <cp:lastPrinted>2016-10-05T04:07:09Z</cp:lastPrinted>
  <dcterms:created xsi:type="dcterms:W3CDTF">2014-09-10T05:13:03Z</dcterms:created>
  <dcterms:modified xsi:type="dcterms:W3CDTF">2016-10-26T04:29:10Z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