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S:\Apparent Consumption of Foodstuffs\HFP Reformulation program\Wave 2\Commentary\Pre-release\"/>
    </mc:Choice>
  </mc:AlternateContent>
  <xr:revisionPtr revIDLastSave="0" documentId="13_ncr:1_{59F1AC90-4ED6-4D1B-82B0-6CE73D2F9CE5}" xr6:coauthVersionLast="47" xr6:coauthVersionMax="47" xr10:uidLastSave="{00000000-0000-0000-0000-000000000000}"/>
  <bookViews>
    <workbookView xWindow="28680" yWindow="-30" windowWidth="29040" windowHeight="15840" tabRatio="767" xr2:uid="{455EEBA1-18C0-48D6-B496-BE9507BAF5B2}"/>
  </bookViews>
  <sheets>
    <sheet name="Contents" sheetId="2" r:id="rId1"/>
    <sheet name="Table 1.1" sheetId="36" r:id="rId2"/>
    <sheet name="Table 1.2" sheetId="20" r:id="rId3"/>
    <sheet name="Table 1.3" sheetId="1" r:id="rId4"/>
    <sheet name="Table 2.1" sheetId="33" r:id="rId5"/>
    <sheet name="Table 2.2" sheetId="32" r:id="rId6"/>
    <sheet name="Table 2.3" sheetId="13" r:id="rId7"/>
  </sheets>
  <definedNames>
    <definedName name="_xlnm._FilterDatabase" localSheetId="1" hidden="1">'Table 1.1'!$A$9:$M$17</definedName>
    <definedName name="_xlnm._FilterDatabase" localSheetId="3" hidden="1">'Table 1.3'!$A$7:$M$142</definedName>
    <definedName name="_xlnm._FilterDatabase" localSheetId="4" hidden="1">'Table 2.1'!$A$7:$R$24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2" l="1"/>
  <c r="A3" i="36"/>
  <c r="C11" i="2" l="1"/>
  <c r="C10" i="2"/>
  <c r="A3" i="33" l="1"/>
  <c r="A3" i="32"/>
  <c r="C8" i="2" l="1"/>
  <c r="A3" i="20" l="1"/>
  <c r="C9" i="2" l="1"/>
  <c r="C12" i="2"/>
  <c r="A3" i="13"/>
  <c r="A3" i="1" l="1"/>
</calcChain>
</file>

<file path=xl/sharedStrings.xml><?xml version="1.0" encoding="utf-8"?>
<sst xmlns="http://schemas.openxmlformats.org/spreadsheetml/2006/main" count="944" uniqueCount="243">
  <si>
    <t xml:space="preserve">            Australian Bureau of Statistics</t>
  </si>
  <si>
    <t>Classification level</t>
  </si>
  <si>
    <t>Food group code</t>
  </si>
  <si>
    <t>Major</t>
  </si>
  <si>
    <t>Non-alcoholic beverages</t>
  </si>
  <si>
    <t>Sub-major</t>
  </si>
  <si>
    <t>Tea</t>
  </si>
  <si>
    <t>Coffee and coffee substitutes</t>
  </si>
  <si>
    <t>Fruit and vegetable juices and drinks</t>
  </si>
  <si>
    <t>Cordials</t>
  </si>
  <si>
    <t>Soft drinks and flavoured mineral waters</t>
  </si>
  <si>
    <t>Electrolyte, energy and fortified drinks</t>
  </si>
  <si>
    <t>Waters, bottled, unflavoured</t>
  </si>
  <si>
    <t>Other beverage flavourings and prepared beverages</t>
  </si>
  <si>
    <t>Cereals and cereal products</t>
  </si>
  <si>
    <t>Flours and other cereal grains and starches</t>
  </si>
  <si>
    <t>Regular breads and bread rolls (plain/unfilled/untopped varieties)</t>
  </si>
  <si>
    <t>English-style muffins, flat breads, and savoury and sweet breads</t>
  </si>
  <si>
    <t>Pasta and pasta products (without sauce)</t>
  </si>
  <si>
    <t>Breakfast cereals, ready to eat</t>
  </si>
  <si>
    <t>Breakfast cereals, hot porridge style</t>
  </si>
  <si>
    <t>Cereal based products and dishes</t>
  </si>
  <si>
    <t>Sweet biscuits</t>
  </si>
  <si>
    <t>Savoury biscuits</t>
  </si>
  <si>
    <t>Cakes, muffins, scones, and cake-type desserts</t>
  </si>
  <si>
    <t>Pastries</t>
  </si>
  <si>
    <t>Mixed dishes where cereal is the major ingredient</t>
  </si>
  <si>
    <t>Batter-based products</t>
  </si>
  <si>
    <t>Fats and oils</t>
  </si>
  <si>
    <t>Butters</t>
  </si>
  <si>
    <t>Dairy blends</t>
  </si>
  <si>
    <t>Margarine and table spreads</t>
  </si>
  <si>
    <t>Plant oils</t>
  </si>
  <si>
    <t>Other fats</t>
  </si>
  <si>
    <t>Fish and seafood products and dishes</t>
  </si>
  <si>
    <t>Fin fish (excluding commercially sterile)</t>
  </si>
  <si>
    <t>Crustacea and molluscs (excluding commercially sterile)</t>
  </si>
  <si>
    <t>Other sea and freshwater foods</t>
  </si>
  <si>
    <t>Packed (commercially sterile) fish and seafood</t>
  </si>
  <si>
    <t>Fish and seafood products</t>
  </si>
  <si>
    <t>Mixed dishes with fish or seafood as the major component</t>
  </si>
  <si>
    <t>Fruit products and dishes</t>
  </si>
  <si>
    <t>Pome fruit</t>
  </si>
  <si>
    <t>Berry fruit</t>
  </si>
  <si>
    <t>Citrus fruit</t>
  </si>
  <si>
    <t>Stone fruit</t>
  </si>
  <si>
    <t>Tropical and subtropical fruit</t>
  </si>
  <si>
    <t>Other fruit</t>
  </si>
  <si>
    <t>Mixtures of two or more groups of fruit</t>
  </si>
  <si>
    <t>Dried fruit, preserved fruit</t>
  </si>
  <si>
    <t>Mixed dishes where fruit is the major component</t>
  </si>
  <si>
    <t>Egg products and dishes</t>
  </si>
  <si>
    <t>Eggs</t>
  </si>
  <si>
    <t>Dishes where egg is the major ingredient</t>
  </si>
  <si>
    <t>Meat, poultry and game products and dishes</t>
  </si>
  <si>
    <t>Beef, sheep and pork, unprocessed</t>
  </si>
  <si>
    <t>Mammalian game meats</t>
  </si>
  <si>
    <t>Poultry and feathered game</t>
  </si>
  <si>
    <t>Organ meats and offal, products and dishes</t>
  </si>
  <si>
    <t>Sausages, frankfurts and saveloys</t>
  </si>
  <si>
    <t>Processed meat</t>
  </si>
  <si>
    <t>Mixed dishes where beef, sheep, pork or mammalian game is the major component</t>
  </si>
  <si>
    <t>Mixed dishes where sausage, bacon, ham or other processed meat is the major component</t>
  </si>
  <si>
    <t>Mixed dishes where poultry or feathered game is the major component</t>
  </si>
  <si>
    <t>Milk products and dishes</t>
  </si>
  <si>
    <t>Dairy milk (cow, sheep and goat)</t>
  </si>
  <si>
    <t>Yoghurt</t>
  </si>
  <si>
    <t>Cream</t>
  </si>
  <si>
    <t>Cheese</t>
  </si>
  <si>
    <t>Frozen milk products</t>
  </si>
  <si>
    <t>Custards</t>
  </si>
  <si>
    <t>Other dishes where milk or a milk product is the major component</t>
  </si>
  <si>
    <t>Flavoured milks and milkshakes</t>
  </si>
  <si>
    <t>Dairy milk substitutes, unflavoured</t>
  </si>
  <si>
    <t>Dairy milk substitutes, flavoured</t>
  </si>
  <si>
    <t>Cheese substitute</t>
  </si>
  <si>
    <t>Soy-based ice confection</t>
  </si>
  <si>
    <t>Soy-based yoghurts</t>
  </si>
  <si>
    <t>Meat substitutes</t>
  </si>
  <si>
    <t>Dishes where meat substitutes are the major component</t>
  </si>
  <si>
    <t>Soup</t>
  </si>
  <si>
    <t>Dry soup mix</t>
  </si>
  <si>
    <t>Canned condensed soup (unprepared)</t>
  </si>
  <si>
    <t>Soup, commercially sterile, ready to eat</t>
  </si>
  <si>
    <t>Soup, not commercially sterile, purchased ready to eat</t>
  </si>
  <si>
    <t>Seed and nut products and dishes</t>
  </si>
  <si>
    <t>Seeds and seed products</t>
  </si>
  <si>
    <t>Nuts and nut products</t>
  </si>
  <si>
    <t>Savoury sauces and condiments</t>
  </si>
  <si>
    <t>Gravies and savoury sauces</t>
  </si>
  <si>
    <t>Pickles, chutneys and relishes</t>
  </si>
  <si>
    <t>Salad dressings</t>
  </si>
  <si>
    <t>Stuffings</t>
  </si>
  <si>
    <t>Dips</t>
  </si>
  <si>
    <t>Vegetable products and dishes</t>
  </si>
  <si>
    <t>Potatoes</t>
  </si>
  <si>
    <t>Cabbage, cauliflower and similar brassica vegetables</t>
  </si>
  <si>
    <t>Carrot and similar root vegetables</t>
  </si>
  <si>
    <t>Leaf and stalk vegetables</t>
  </si>
  <si>
    <t>Peas and beans</t>
  </si>
  <si>
    <t>Tomato and tomato products</t>
  </si>
  <si>
    <t>Other fruiting vegetables</t>
  </si>
  <si>
    <t>Other vegetables and vegetable combinations</t>
  </si>
  <si>
    <t>Dishes where vegetable is the major component</t>
  </si>
  <si>
    <t>Legume and pulse products and dishes</t>
  </si>
  <si>
    <t>Mature legumes and pulses</t>
  </si>
  <si>
    <t>Mature legume and pulse products and dishes</t>
  </si>
  <si>
    <t>Snack foods</t>
  </si>
  <si>
    <t>Potato snacks</t>
  </si>
  <si>
    <t>Corn snacks</t>
  </si>
  <si>
    <t>Extruded or reformed snacks</t>
  </si>
  <si>
    <t>Other snacks</t>
  </si>
  <si>
    <t>Sugar products and dishes</t>
  </si>
  <si>
    <t>Sugar, honey and syrups</t>
  </si>
  <si>
    <t>Jam and lemon spreads, chocolate spreads, sauces</t>
  </si>
  <si>
    <t>Dishes and products other than confectionery where sugar is the major component</t>
  </si>
  <si>
    <t>Confectionery and cereal/nut/fruit/seed bars</t>
  </si>
  <si>
    <t>Chocolate and chocolate-based confectionery</t>
  </si>
  <si>
    <t>Fruit, nut and seed-bars</t>
  </si>
  <si>
    <t>Muesli or cereal style bars</t>
  </si>
  <si>
    <t>Other confectionery</t>
  </si>
  <si>
    <t>Special dietary foods</t>
  </si>
  <si>
    <t>Formula dietary foods</t>
  </si>
  <si>
    <t>Miscellaneous</t>
  </si>
  <si>
    <t>Yeast and yeast vegetable or meat extracts</t>
  </si>
  <si>
    <t>Intense sweetening agents</t>
  </si>
  <si>
    <t>Herbs, spices, seasonings and stock cubes</t>
  </si>
  <si>
    <t>Essences</t>
  </si>
  <si>
    <t>Chemical raising agents and cooking ingredients</t>
  </si>
  <si>
    <t>Infant formulae and foods</t>
  </si>
  <si>
    <t>Infant formulae</t>
  </si>
  <si>
    <t>Infant cereal products</t>
  </si>
  <si>
    <t>Infant foods</t>
  </si>
  <si>
    <t>Infant drinks</t>
  </si>
  <si>
    <t>Total</t>
  </si>
  <si>
    <t>Dairy &amp; meat substitutes</t>
  </si>
  <si>
    <t>Total foods and beverages</t>
  </si>
  <si>
    <t>Contents</t>
  </si>
  <si>
    <t>National 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</si>
  <si>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</si>
  <si>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</si>
  <si>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t>
  </si>
  <si>
    <t>Food group</t>
  </si>
  <si>
    <t>–</t>
  </si>
  <si>
    <t>mg per capita per day</t>
  </si>
  <si>
    <t>%</t>
  </si>
  <si>
    <t>Change</t>
  </si>
  <si>
    <t>Proportion of overall sodium reduction</t>
  </si>
  <si>
    <t>Relative change (per capita)</t>
  </si>
  <si>
    <t>Count</t>
  </si>
  <si>
    <t>mg per 100 g</t>
  </si>
  <si>
    <t>g per capita per day</t>
  </si>
  <si>
    <t>Food category(b)</t>
  </si>
  <si>
    <t>AUSNUT 2011-13</t>
  </si>
  <si>
    <t>g per 100 g</t>
  </si>
  <si>
    <t>Tonnes per annum</t>
  </si>
  <si>
    <t>n.a. Not applicable.</t>
  </si>
  <si>
    <t>n.a.</t>
  </si>
  <si>
    <t>Total of PRP categories</t>
  </si>
  <si>
    <t>Total no. of participating products(c)</t>
  </si>
  <si>
    <t>Alcoholic beverages(b)</t>
  </si>
  <si>
    <t xml:space="preserve">(b) Alcoholic beverages not available from source data. See Explanatory Notes for more information. </t>
  </si>
  <si>
    <t>© Commonwealth of Australia 2024</t>
  </si>
  <si>
    <t>Number of products for which sugar composition data was supplied (participating Wave 2 products)</t>
  </si>
  <si>
    <t>Table 1.1:  Sodium available from participating Wave 2 products at June 2021 and at June 2023</t>
  </si>
  <si>
    <t>Table 2.1:  Sugar available from PRP Wave 2 products at June 2021 and at June 2023</t>
  </si>
  <si>
    <t>Mean sodium content of participating Wave 2 products</t>
  </si>
  <si>
    <t>June 2021-based composition</t>
  </si>
  <si>
    <t>June 2023-based composition</t>
  </si>
  <si>
    <t>Proportion of dietary sodium,
 June 2021</t>
  </si>
  <si>
    <t>Proportion of dietary sodium,
 June 2023</t>
  </si>
  <si>
    <t>Proportion of sodium: June 2023-based composition</t>
  </si>
  <si>
    <t>Proportion of sodium: June 2021-based composition</t>
  </si>
  <si>
    <t>Breakfast cereals: Plain puffed or flaked or extruded</t>
  </si>
  <si>
    <t>Breakfast cereals: Plain cereal biscuits</t>
  </si>
  <si>
    <t>Breakfast cereals: All other ready-to-eat cereals</t>
  </si>
  <si>
    <t>Savoury snacks: Popcorn</t>
  </si>
  <si>
    <t>Total products participating</t>
  </si>
  <si>
    <t>Released at 11.30 am (Canberra time) 22 May 2024</t>
  </si>
  <si>
    <t>All other foods and beverages (not in scope for Wave 2 of PRP)</t>
  </si>
  <si>
    <t>Relative change
 (per capita)</t>
  </si>
  <si>
    <t>Sodium consumption based on sales of participating Wave 2 products</t>
  </si>
  <si>
    <t>43160D002_2023_23, Apparent Consumption of Selected Foodstuffs – Sodium and sugar consumption: Wave 2 Two year progress from the HFP Reformulation Program</t>
  </si>
  <si>
    <t>Mean sugar content of participating Wave 2 products</t>
  </si>
  <si>
    <t>Proportion of overall sugar reduction</t>
  </si>
  <si>
    <t>Proportion of dietary sugar,
 June 2021</t>
  </si>
  <si>
    <t>Proportion of dietary sugar,
 June 2023</t>
  </si>
  <si>
    <t>Proportion of sugar: June 2021-based composition</t>
  </si>
  <si>
    <t>Proportion of sugar: June 2023-based composition</t>
  </si>
  <si>
    <t xml:space="preserve">Total sugar consumption based on sales of all foods and beverages, 2022-23 </t>
  </si>
  <si>
    <t>count</t>
  </si>
  <si>
    <t xml:space="preserve">Sugar target (maximum) </t>
  </si>
  <si>
    <t xml:space="preserve">Sugar target (relative reduction) </t>
  </si>
  <si>
    <t xml:space="preserve">Sugar 
relative reduction target </t>
  </si>
  <si>
    <t xml:space="preserve">Threshold level </t>
  </si>
  <si>
    <r>
      <rPr>
        <sz val="8"/>
        <rFont val="Arial"/>
        <family val="2"/>
      </rPr>
      <t>(b) See 'Summary of food categories and reformulation targets' available from:</t>
    </r>
    <r>
      <rPr>
        <u/>
        <sz val="8"/>
        <color theme="10"/>
        <rFont val="Arial"/>
        <family val="2"/>
      </rPr>
      <t xml:space="preserve"> https://www.health.gov.au/resources/publications/partnership-reformulation-program-summary-of-food-categories-and-reformulation-targets</t>
    </r>
  </si>
  <si>
    <r>
      <rPr>
        <sz val="8"/>
        <rFont val="Arial"/>
        <family val="2"/>
      </rPr>
      <t xml:space="preserve">(a) For background and related information to the Partnership Reformulation Program, see: </t>
    </r>
    <r>
      <rPr>
        <u/>
        <sz val="8"/>
        <color theme="10"/>
        <rFont val="Arial"/>
        <family val="2"/>
      </rPr>
      <t>https://www.health.gov.au/our-work/healthy-food-partnership/partnership-reformulation-program</t>
    </r>
  </si>
  <si>
    <t xml:space="preserve">(b) Alcoholic beverages not available from source data. See Methodology for more information. </t>
  </si>
  <si>
    <t>43160D002_2023_23, Apparent Consumption of Selected Foodstuffs – Sodium and sugar consumption: Wave 2 Two year progress from the HFP Reformulation Program(a)</t>
  </si>
  <si>
    <t>Relative change</t>
  </si>
  <si>
    <t>Table 1.2:  Sodium consumption from participating Wave 2 products and all products at June 2021 and at June 2023, based on 2022-23 sales</t>
  </si>
  <si>
    <t>(c) The number of food products for which Australian manufacturers provided June 2021 and June 2023 sodium composition data (limited to those which were manufactured in both periods and recorded sales in the 2022-23 supermarket scanner data).</t>
  </si>
  <si>
    <t>Total sodium consumption based on sales of all foods and beverages, 2022-23</t>
  </si>
  <si>
    <t xml:space="preserve">(c) Coverage measure based on the proportion of baseline sodium available from all sales in 2022-23 that can be accounted for by sodium in the participating products. </t>
  </si>
  <si>
    <t>Table 1.3:  Sodium consumption from all foods at June 2021 and June 2023, based on 2022-23 sales</t>
  </si>
  <si>
    <t>Table 2.2:  Sugar consumption from participating Wave 2 products and all products at June 2021 and at June 2023, based on 2022-23 sales</t>
  </si>
  <si>
    <t>Table 2.3:  Sugar consumption from all foods at June 2021 and June 2023, based on 2022-23 sales</t>
  </si>
  <si>
    <t>Total sugar fat consumption based on sales of all foods and beverages, 2022-23</t>
  </si>
  <si>
    <t>Exceeded Maximum target
June 2021-based composition</t>
  </si>
  <si>
    <t>Exceeded Maximum target
June 2023-based composition</t>
  </si>
  <si>
    <t>Exceeded relative reduction target</t>
  </si>
  <si>
    <t>No. and proportion of products that reduced sodium content between 2021 and 2023</t>
  </si>
  <si>
    <t>Products for which sodium composition data was supplied (participating Wave 2 products)</t>
  </si>
  <si>
    <t xml:space="preserve">Sodium target </t>
  </si>
  <si>
    <t>Maximum sodium content
(Target)</t>
  </si>
  <si>
    <t>Maximum sugar content
(Target)</t>
  </si>
  <si>
    <t>Proportion of  sodium from food category accounted for by participating products(c)</t>
  </si>
  <si>
    <t>Proportion of sugar from food category accounted for by participating products(c)</t>
  </si>
  <si>
    <t>Sugar consumption based on sales of participating Wave 2 products</t>
  </si>
  <si>
    <t>Breakfast cereals</t>
  </si>
  <si>
    <t>Flavoured Milk</t>
  </si>
  <si>
    <t>(d)</t>
  </si>
  <si>
    <t>All other ready-to-eat cereals with fruit</t>
  </si>
  <si>
    <t>All other ready-to-eat cereals without fruit</t>
  </si>
  <si>
    <t>Dairy Alternatives</t>
  </si>
  <si>
    <t>Muesli and Snack Bars</t>
  </si>
  <si>
    <t>Flavoured water, flavoured mineral water, soda water and iced tea</t>
  </si>
  <si>
    <t>Carbonated Soft drinks and Energy Drinks</t>
  </si>
  <si>
    <t>Fruit drinks</t>
  </si>
  <si>
    <t/>
  </si>
  <si>
    <t>Out of PRP scope</t>
  </si>
  <si>
    <t>Ready-to-eat cereals with dried fruit</t>
  </si>
  <si>
    <t>Ready-to-eat cereals without dried fruit</t>
  </si>
  <si>
    <t>Mammalian</t>
  </si>
  <si>
    <t>Ready Meals</t>
  </si>
  <si>
    <t>Sweetened yoghurt: Mamallian</t>
  </si>
  <si>
    <t>Proportion of overall sodium change</t>
  </si>
  <si>
    <t>Proportion of overall sugar change</t>
  </si>
  <si>
    <t>No. and proportion of products that reduced sugar content between 2021 and 2023</t>
  </si>
  <si>
    <t>Exceeded threshold level at June 2021</t>
  </si>
  <si>
    <t xml:space="preserve">(c) Coverage measure based on the proportion of baseline sugar available from all sales in 2022-23 that can be accounted for by sugar in the participating products. </t>
  </si>
  <si>
    <t xml:space="preserve">(d) Data values suppressed to prevent disclosure of information from limited contributors (values contribute to totals). Cells in adjacent rows or columns may be consequentially perturbed. </t>
  </si>
  <si>
    <t xml:space="preserve">(d) Data values suppressed to prevent disclosure of information from limited contributors (values contribute to totals). Cells in adjacent rows or columns may be consequentially supressed or perturbed.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</si>
</sst>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color theme="1"/>
      <name val="Segoe UI"/>
      <family val="2"/>
    </font>
    <font>
      <sz val="11"/>
      <color theme="1"/>
      <name val="Calibri"/>
      <family val="2"/>
      <scheme val="minor"/>
    </font>
    <font>
      <sz val="28"/>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b/>
      <sz val="8"/>
      <name val="Arial"/>
      <family val="2"/>
    </font>
    <font>
      <u/>
      <sz val="10"/>
      <color theme="10"/>
      <name val="Segoe UI"/>
      <family val="2"/>
    </font>
    <font>
      <u/>
      <sz val="8"/>
      <color theme="10"/>
      <name val="Arial"/>
      <family val="2"/>
    </font>
    <font>
      <sz val="8"/>
      <name val="Arial"/>
      <family val="2"/>
    </font>
    <font>
      <sz val="12"/>
      <name val="Arial"/>
      <family val="2"/>
    </font>
    <font>
      <b/>
      <sz val="12"/>
      <name val="Arial"/>
      <family val="2"/>
    </font>
    <font>
      <b/>
      <sz val="12"/>
      <color indexed="12"/>
      <name val="Arial"/>
      <family val="2"/>
    </font>
    <font>
      <b/>
      <sz val="10"/>
      <color theme="1"/>
      <name val="Segoe UI"/>
      <family val="2"/>
    </font>
    <font>
      <sz val="10"/>
      <color theme="1"/>
      <name val="Segoe UI"/>
      <family val="2"/>
    </font>
    <font>
      <sz val="10"/>
      <color rgb="FFFF0000"/>
      <name val="Segoe UI"/>
      <family val="2"/>
    </font>
    <font>
      <sz val="10"/>
      <name val="Arial"/>
      <family val="2"/>
    </font>
    <font>
      <b/>
      <sz val="10"/>
      <name val="Arial"/>
      <family val="2"/>
    </font>
    <font>
      <sz val="10"/>
      <name val="Segoe UI"/>
      <family val="2"/>
    </font>
    <font>
      <u/>
      <sz val="8"/>
      <color theme="4"/>
      <name val="Arial"/>
      <family val="2"/>
    </font>
    <font>
      <u/>
      <sz val="8"/>
      <color rgb="FF0070C0"/>
      <name val="Arial"/>
      <family val="2"/>
    </font>
    <font>
      <u/>
      <sz val="8"/>
      <color theme="10"/>
      <name val="Segoe UI"/>
      <family val="2"/>
    </font>
    <font>
      <sz val="11"/>
      <color rgb="FF9C0006"/>
      <name val="Calibri"/>
      <family val="2"/>
      <scheme val="minor"/>
    </font>
    <font>
      <sz val="8"/>
      <color theme="10"/>
      <name val="Arial"/>
      <family val="2"/>
    </font>
  </fonts>
  <fills count="5">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FFC7CE"/>
      </patternFill>
    </fill>
  </fills>
  <borders count="23">
    <border>
      <left/>
      <right/>
      <top/>
      <bottom/>
      <diagonal/>
    </border>
    <border>
      <left/>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s>
  <cellStyleXfs count="5">
    <xf numFmtId="0" fontId="0" fillId="0" borderId="0"/>
    <xf numFmtId="0" fontId="1" fillId="0" borderId="0"/>
    <xf numFmtId="0" fontId="9" fillId="0" borderId="0" applyNumberFormat="0" applyFill="0" applyBorder="0" applyAlignment="0" applyProtection="0"/>
    <xf numFmtId="9" fontId="16" fillId="0" borderId="0" applyFont="0" applyFill="0" applyBorder="0" applyAlignment="0" applyProtection="0"/>
    <xf numFmtId="0" fontId="24" fillId="4" borderId="0" applyNumberFormat="0" applyBorder="0" applyAlignment="0" applyProtection="0"/>
  </cellStyleXfs>
  <cellXfs count="206">
    <xf numFmtId="0" fontId="0" fillId="0" borderId="0" xfId="0"/>
    <xf numFmtId="0" fontId="3" fillId="0" borderId="0" xfId="0" applyFont="1"/>
    <xf numFmtId="0" fontId="6" fillId="0" borderId="0" xfId="0" applyFont="1"/>
    <xf numFmtId="0" fontId="7" fillId="0" borderId="0" xfId="0" applyFont="1"/>
    <xf numFmtId="0" fontId="7" fillId="0" borderId="0" xfId="0" applyFont="1" applyAlignment="1">
      <alignment horizontal="left"/>
    </xf>
    <xf numFmtId="0" fontId="6" fillId="0" borderId="0" xfId="0" applyFont="1" applyAlignment="1">
      <alignment horizontal="left"/>
    </xf>
    <xf numFmtId="0" fontId="3" fillId="3" borderId="0" xfId="0" applyFont="1" applyFill="1"/>
    <xf numFmtId="0" fontId="0" fillId="3" borderId="0" xfId="0" applyFill="1"/>
    <xf numFmtId="0" fontId="8" fillId="3" borderId="0" xfId="0" applyFont="1" applyFill="1" applyAlignment="1">
      <alignment horizontal="left"/>
    </xf>
    <xf numFmtId="0" fontId="11" fillId="3" borderId="0" xfId="0" applyFont="1" applyFill="1"/>
    <xf numFmtId="164" fontId="6" fillId="0" borderId="0" xfId="0" applyNumberFormat="1" applyFont="1"/>
    <xf numFmtId="164" fontId="0" fillId="0" borderId="0" xfId="0" applyNumberFormat="1"/>
    <xf numFmtId="0" fontId="7" fillId="0" borderId="0" xfId="0" applyFont="1" applyAlignment="1">
      <alignment wrapText="1"/>
    </xf>
    <xf numFmtId="0" fontId="8" fillId="0" borderId="0" xfId="0" applyFont="1" applyAlignment="1">
      <alignment wrapText="1"/>
    </xf>
    <xf numFmtId="0" fontId="7" fillId="0" borderId="9" xfId="0" applyFont="1" applyBorder="1" applyAlignment="1">
      <alignment wrapText="1"/>
    </xf>
    <xf numFmtId="0" fontId="15" fillId="0" borderId="0" xfId="0" applyFont="1"/>
    <xf numFmtId="164" fontId="7" fillId="0" borderId="13" xfId="0" applyNumberFormat="1" applyFont="1" applyBorder="1" applyAlignment="1">
      <alignment horizontal="left" wrapText="1"/>
    </xf>
    <xf numFmtId="164" fontId="7" fillId="0" borderId="12" xfId="0" applyNumberFormat="1" applyFont="1" applyBorder="1" applyAlignment="1">
      <alignment horizontal="center"/>
    </xf>
    <xf numFmtId="164" fontId="7" fillId="0" borderId="13" xfId="0" applyNumberFormat="1" applyFont="1" applyBorder="1" applyAlignment="1">
      <alignment horizontal="center"/>
    </xf>
    <xf numFmtId="164" fontId="7" fillId="0" borderId="2" xfId="0" applyNumberFormat="1" applyFont="1" applyBorder="1" applyAlignment="1">
      <alignment horizontal="center"/>
    </xf>
    <xf numFmtId="0" fontId="7" fillId="0" borderId="2" xfId="0" applyFont="1" applyBorder="1" applyAlignment="1">
      <alignment horizontal="left" wrapText="1"/>
    </xf>
    <xf numFmtId="0" fontId="7" fillId="0" borderId="13" xfId="0" applyFont="1" applyBorder="1" applyAlignment="1">
      <alignment wrapText="1"/>
    </xf>
    <xf numFmtId="14" fontId="7" fillId="0" borderId="12" xfId="0" quotePrefix="1" applyNumberFormat="1" applyFont="1" applyBorder="1" applyAlignment="1">
      <alignment wrapText="1"/>
    </xf>
    <xf numFmtId="14" fontId="7" fillId="0" borderId="2" xfId="0" quotePrefix="1" applyNumberFormat="1" applyFont="1" applyBorder="1" applyAlignment="1">
      <alignment wrapText="1"/>
    </xf>
    <xf numFmtId="0" fontId="7" fillId="0" borderId="2" xfId="0" applyFont="1" applyBorder="1"/>
    <xf numFmtId="164" fontId="7" fillId="0" borderId="11" xfId="0" applyNumberFormat="1" applyFont="1" applyBorder="1" applyAlignment="1">
      <alignment horizontal="center"/>
    </xf>
    <xf numFmtId="164" fontId="7" fillId="0" borderId="8" xfId="0" applyNumberFormat="1" applyFont="1" applyBorder="1" applyAlignment="1">
      <alignment horizontal="center"/>
    </xf>
    <xf numFmtId="0" fontId="6" fillId="0" borderId="0" xfId="0" applyFont="1" applyAlignment="1">
      <alignment horizontal="left" indent="1"/>
    </xf>
    <xf numFmtId="165" fontId="7" fillId="0" borderId="0" xfId="3" applyNumberFormat="1" applyFont="1" applyBorder="1" applyAlignment="1">
      <alignment wrapText="1"/>
    </xf>
    <xf numFmtId="0" fontId="17" fillId="0" borderId="0" xfId="0" applyFont="1"/>
    <xf numFmtId="0" fontId="11" fillId="0" borderId="0" xfId="0" applyFont="1" applyAlignment="1">
      <alignment horizontal="left"/>
    </xf>
    <xf numFmtId="0" fontId="20" fillId="0" borderId="0" xfId="0" applyFont="1"/>
    <xf numFmtId="0" fontId="11" fillId="0" borderId="0" xfId="0" applyFont="1"/>
    <xf numFmtId="0" fontId="8" fillId="0" borderId="2" xfId="0" applyFont="1" applyBorder="1"/>
    <xf numFmtId="0" fontId="11" fillId="0" borderId="0" xfId="2" applyFont="1" applyFill="1" applyAlignment="1" applyProtection="1"/>
    <xf numFmtId="0" fontId="10" fillId="0" borderId="0" xfId="2" applyFont="1" applyAlignment="1"/>
    <xf numFmtId="0" fontId="7" fillId="0" borderId="2" xfId="0" applyFont="1" applyBorder="1" applyAlignment="1">
      <alignment horizontal="left"/>
    </xf>
    <xf numFmtId="0" fontId="23" fillId="3" borderId="0" xfId="2" applyFont="1" applyFill="1" applyAlignment="1">
      <alignment horizontal="right"/>
    </xf>
    <xf numFmtId="0" fontId="10" fillId="3" borderId="0" xfId="2" applyFont="1" applyFill="1" applyAlignment="1">
      <alignment horizontal="right"/>
    </xf>
    <xf numFmtId="0" fontId="8" fillId="0" borderId="0" xfId="0" applyFont="1" applyAlignment="1">
      <alignment horizontal="left" wrapText="1"/>
    </xf>
    <xf numFmtId="164" fontId="7" fillId="0" borderId="0" xfId="0" applyNumberFormat="1" applyFont="1"/>
    <xf numFmtId="0" fontId="8" fillId="0" borderId="0" xfId="0" applyFont="1" applyAlignment="1">
      <alignment horizontal="left"/>
    </xf>
    <xf numFmtId="0" fontId="7" fillId="0" borderId="0" xfId="0" applyFont="1" applyAlignment="1">
      <alignment horizontal="center" wrapText="1"/>
    </xf>
    <xf numFmtId="0" fontId="8" fillId="0" borderId="0" xfId="0" applyFont="1" applyAlignment="1">
      <alignment horizontal="left" wrapText="1" indent="1"/>
    </xf>
    <xf numFmtId="164" fontId="7" fillId="0" borderId="0" xfId="0" applyNumberFormat="1" applyFont="1" applyAlignment="1">
      <alignment horizontal="center" wrapText="1"/>
    </xf>
    <xf numFmtId="164" fontId="7" fillId="0" borderId="0" xfId="0" applyNumberFormat="1" applyFont="1" applyAlignment="1">
      <alignment horizontal="center"/>
    </xf>
    <xf numFmtId="0" fontId="7" fillId="0" borderId="15" xfId="0" applyFont="1" applyBorder="1"/>
    <xf numFmtId="0" fontId="7" fillId="0" borderId="0" xfId="0" applyFont="1" applyAlignment="1">
      <alignment horizontal="right"/>
    </xf>
    <xf numFmtId="14" fontId="7" fillId="0" borderId="13" xfId="0" quotePrefix="1" applyNumberFormat="1" applyFont="1" applyBorder="1" applyAlignment="1">
      <alignment wrapText="1"/>
    </xf>
    <xf numFmtId="0" fontId="0" fillId="0" borderId="0" xfId="0" applyAlignment="1">
      <alignment wrapText="1"/>
    </xf>
    <xf numFmtId="0" fontId="7" fillId="0" borderId="12" xfId="0" applyFont="1" applyBorder="1" applyAlignment="1">
      <alignment wrapText="1"/>
    </xf>
    <xf numFmtId="0" fontId="10" fillId="0" borderId="0" xfId="2" applyFont="1" applyFill="1" applyAlignment="1" applyProtection="1"/>
    <xf numFmtId="0" fontId="23" fillId="0" borderId="0" xfId="2" applyFont="1" applyFill="1" applyAlignment="1" applyProtection="1"/>
    <xf numFmtId="0" fontId="7" fillId="0" borderId="17" xfId="0" applyFont="1" applyBorder="1" applyAlignment="1">
      <alignment horizontal="right"/>
    </xf>
    <xf numFmtId="0" fontId="7" fillId="0" borderId="17" xfId="0" applyFont="1" applyBorder="1"/>
    <xf numFmtId="166" fontId="7" fillId="0" borderId="17" xfId="0" applyNumberFormat="1" applyFont="1" applyBorder="1"/>
    <xf numFmtId="0" fontId="7" fillId="0" borderId="17" xfId="0" applyFont="1" applyBorder="1" applyAlignment="1">
      <alignment wrapText="1"/>
    </xf>
    <xf numFmtId="0" fontId="7" fillId="0" borderId="18" xfId="0" applyFont="1" applyBorder="1" applyAlignment="1">
      <alignment wrapText="1"/>
    </xf>
    <xf numFmtId="164" fontId="7" fillId="0" borderId="17" xfId="0" applyNumberFormat="1" applyFont="1" applyBorder="1"/>
    <xf numFmtId="0" fontId="8" fillId="0" borderId="17" xfId="0" applyFont="1" applyBorder="1"/>
    <xf numFmtId="164" fontId="8" fillId="0" borderId="13" xfId="0" applyNumberFormat="1" applyFont="1" applyBorder="1" applyAlignment="1">
      <alignment horizontal="center"/>
    </xf>
    <xf numFmtId="0" fontId="8" fillId="0" borderId="9" xfId="0" applyFont="1" applyBorder="1" applyAlignment="1">
      <alignment wrapText="1"/>
    </xf>
    <xf numFmtId="14" fontId="8" fillId="0" borderId="2" xfId="0" quotePrefix="1" applyNumberFormat="1" applyFont="1" applyBorder="1" applyAlignment="1">
      <alignment wrapText="1"/>
    </xf>
    <xf numFmtId="0" fontId="8" fillId="0" borderId="12" xfId="0" applyFont="1" applyBorder="1" applyAlignment="1">
      <alignment wrapText="1"/>
    </xf>
    <xf numFmtId="0" fontId="8" fillId="0" borderId="15" xfId="0" applyFont="1" applyBorder="1" applyAlignment="1">
      <alignment wrapText="1"/>
    </xf>
    <xf numFmtId="164" fontId="8" fillId="0" borderId="2" xfId="0" applyNumberFormat="1" applyFont="1" applyBorder="1" applyAlignment="1">
      <alignment horizontal="center"/>
    </xf>
    <xf numFmtId="164" fontId="8" fillId="0" borderId="15" xfId="0" applyNumberFormat="1" applyFont="1" applyBorder="1" applyAlignment="1">
      <alignment horizontal="center"/>
    </xf>
    <xf numFmtId="0" fontId="8" fillId="0" borderId="15" xfId="0" applyFont="1" applyBorder="1"/>
    <xf numFmtId="166" fontId="11" fillId="0" borderId="0" xfId="0" applyNumberFormat="1" applyFont="1"/>
    <xf numFmtId="0" fontId="11" fillId="0" borderId="0" xfId="0" applyFont="1" applyAlignment="1">
      <alignment horizontal="right"/>
    </xf>
    <xf numFmtId="166" fontId="11" fillId="0" borderId="0" xfId="0" applyNumberFormat="1" applyFont="1" applyAlignment="1">
      <alignment horizontal="right"/>
    </xf>
    <xf numFmtId="0" fontId="8" fillId="0" borderId="17" xfId="0" applyFont="1" applyBorder="1" applyAlignment="1">
      <alignment horizontal="right"/>
    </xf>
    <xf numFmtId="166" fontId="8" fillId="0" borderId="17" xfId="0" applyNumberFormat="1" applyFont="1" applyBorder="1"/>
    <xf numFmtId="0" fontId="8" fillId="0" borderId="13" xfId="0" applyFont="1" applyBorder="1" applyAlignment="1">
      <alignment horizontal="left" wrapText="1"/>
    </xf>
    <xf numFmtId="3" fontId="11" fillId="0" borderId="0" xfId="0" applyNumberFormat="1" applyFont="1"/>
    <xf numFmtId="3" fontId="8" fillId="0" borderId="17" xfId="0" applyNumberFormat="1" applyFont="1" applyBorder="1"/>
    <xf numFmtId="166" fontId="6" fillId="0" borderId="0" xfId="0" applyNumberFormat="1" applyFont="1"/>
    <xf numFmtId="166" fontId="7" fillId="0" borderId="0" xfId="0" applyNumberFormat="1" applyFont="1"/>
    <xf numFmtId="166" fontId="7" fillId="0" borderId="0" xfId="0" applyNumberFormat="1" applyFont="1" applyAlignment="1">
      <alignment horizontal="right"/>
    </xf>
    <xf numFmtId="14" fontId="8" fillId="0" borderId="14" xfId="0" applyNumberFormat="1" applyFont="1" applyBorder="1" applyAlignment="1">
      <alignment wrapText="1"/>
    </xf>
    <xf numFmtId="164" fontId="8" fillId="0" borderId="0" xfId="0" applyNumberFormat="1" applyFont="1"/>
    <xf numFmtId="165" fontId="7" fillId="0" borderId="0" xfId="3" applyNumberFormat="1" applyFont="1" applyBorder="1"/>
    <xf numFmtId="2" fontId="6" fillId="0" borderId="0" xfId="0" applyNumberFormat="1" applyFont="1"/>
    <xf numFmtId="165" fontId="7" fillId="0" borderId="11" xfId="3" applyNumberFormat="1" applyFont="1" applyBorder="1" applyAlignment="1">
      <alignment wrapText="1"/>
    </xf>
    <xf numFmtId="166" fontId="6" fillId="0" borderId="11" xfId="0" applyNumberFormat="1" applyFont="1" applyBorder="1"/>
    <xf numFmtId="166" fontId="7" fillId="0" borderId="11" xfId="0" applyNumberFormat="1" applyFont="1" applyBorder="1"/>
    <xf numFmtId="166" fontId="7" fillId="0" borderId="11" xfId="0" applyNumberFormat="1" applyFont="1" applyBorder="1" applyAlignment="1">
      <alignment horizontal="right"/>
    </xf>
    <xf numFmtId="0" fontId="6" fillId="0" borderId="11" xfId="0" applyFont="1" applyBorder="1"/>
    <xf numFmtId="0" fontId="7" fillId="0" borderId="13" xfId="0" applyFont="1" applyBorder="1" applyAlignment="1">
      <alignment horizontal="right"/>
    </xf>
    <xf numFmtId="2" fontId="6" fillId="0" borderId="0" xfId="3" applyNumberFormat="1" applyFont="1"/>
    <xf numFmtId="164" fontId="6" fillId="0" borderId="11" xfId="0" applyNumberFormat="1" applyFont="1" applyBorder="1"/>
    <xf numFmtId="164" fontId="7" fillId="0" borderId="11" xfId="0" applyNumberFormat="1" applyFont="1" applyBorder="1"/>
    <xf numFmtId="0" fontId="7" fillId="0" borderId="11" xfId="0" applyFont="1" applyBorder="1" applyAlignment="1">
      <alignment horizontal="right"/>
    </xf>
    <xf numFmtId="166" fontId="0" fillId="0" borderId="0" xfId="0" applyNumberFormat="1"/>
    <xf numFmtId="164" fontId="7" fillId="0" borderId="17" xfId="0" applyNumberFormat="1" applyFont="1" applyBorder="1" applyAlignment="1">
      <alignment horizontal="center"/>
    </xf>
    <xf numFmtId="0" fontId="6" fillId="0" borderId="0" xfId="0" applyFont="1" applyAlignment="1">
      <alignment horizontal="right"/>
    </xf>
    <xf numFmtId="0" fontId="8" fillId="0" borderId="0" xfId="0" applyFont="1"/>
    <xf numFmtId="166" fontId="8" fillId="0" borderId="0" xfId="0" applyNumberFormat="1" applyFont="1"/>
    <xf numFmtId="0" fontId="11" fillId="0" borderId="0" xfId="0" applyFont="1" applyAlignment="1">
      <alignment horizontal="left" indent="1"/>
    </xf>
    <xf numFmtId="164" fontId="7" fillId="0" borderId="19" xfId="0" applyNumberFormat="1" applyFont="1" applyBorder="1" applyAlignment="1">
      <alignment horizontal="center"/>
    </xf>
    <xf numFmtId="164" fontId="8" fillId="0" borderId="0" xfId="0" applyNumberFormat="1" applyFont="1" applyAlignment="1">
      <alignment horizontal="center"/>
    </xf>
    <xf numFmtId="0" fontId="8" fillId="0" borderId="0" xfId="0" applyFont="1" applyAlignment="1">
      <alignment horizontal="right"/>
    </xf>
    <xf numFmtId="166" fontId="7" fillId="0" borderId="0" xfId="0" applyNumberFormat="1" applyFont="1" applyAlignment="1">
      <alignment wrapText="1"/>
    </xf>
    <xf numFmtId="0" fontId="7" fillId="0" borderId="12" xfId="0" applyFont="1" applyBorder="1" applyAlignment="1">
      <alignment horizontal="left" wrapText="1"/>
    </xf>
    <xf numFmtId="14" fontId="7" fillId="0" borderId="17" xfId="0" quotePrefix="1" applyNumberFormat="1" applyFont="1" applyBorder="1" applyAlignment="1">
      <alignment wrapText="1"/>
    </xf>
    <xf numFmtId="164" fontId="7" fillId="0" borderId="20" xfId="0" applyNumberFormat="1" applyFont="1" applyBorder="1" applyAlignment="1">
      <alignment horizontal="center"/>
    </xf>
    <xf numFmtId="166" fontId="7" fillId="0" borderId="11" xfId="0" applyNumberFormat="1" applyFont="1" applyBorder="1" applyAlignment="1">
      <alignment wrapText="1"/>
    </xf>
    <xf numFmtId="164" fontId="8" fillId="0" borderId="17" xfId="0" applyNumberFormat="1" applyFont="1" applyBorder="1" applyAlignment="1">
      <alignment horizontal="center"/>
    </xf>
    <xf numFmtId="4" fontId="6" fillId="0" borderId="0" xfId="0" applyNumberFormat="1" applyFont="1"/>
    <xf numFmtId="0" fontId="11" fillId="0" borderId="11" xfId="0" applyFont="1" applyBorder="1" applyAlignment="1">
      <alignment horizontal="right"/>
    </xf>
    <xf numFmtId="164" fontId="7" fillId="0" borderId="21" xfId="0" applyNumberFormat="1" applyFont="1" applyBorder="1" applyAlignment="1">
      <alignment horizontal="center"/>
    </xf>
    <xf numFmtId="0" fontId="2" fillId="2" borderId="0" xfId="1" applyFont="1" applyFill="1" applyAlignment="1">
      <alignment vertical="center"/>
    </xf>
    <xf numFmtId="166" fontId="8" fillId="0" borderId="11" xfId="0" applyNumberFormat="1" applyFont="1" applyBorder="1"/>
    <xf numFmtId="166" fontId="11" fillId="0" borderId="11" xfId="0" applyNumberFormat="1" applyFont="1" applyBorder="1"/>
    <xf numFmtId="166" fontId="8" fillId="0" borderId="21" xfId="0" applyNumberFormat="1" applyFont="1" applyBorder="1"/>
    <xf numFmtId="164" fontId="8" fillId="0" borderId="21" xfId="0" applyNumberFormat="1" applyFont="1" applyBorder="1" applyAlignment="1">
      <alignment horizontal="center"/>
    </xf>
    <xf numFmtId="164" fontId="8" fillId="0" borderId="11" xfId="0" applyNumberFormat="1" applyFont="1" applyBorder="1" applyAlignment="1">
      <alignment horizontal="center"/>
    </xf>
    <xf numFmtId="0" fontId="8" fillId="0" borderId="11" xfId="0" applyFont="1" applyBorder="1" applyAlignment="1">
      <alignment horizontal="right"/>
    </xf>
    <xf numFmtId="166" fontId="11" fillId="0" borderId="11" xfId="0" applyNumberFormat="1" applyFont="1" applyBorder="1" applyAlignment="1">
      <alignment horizontal="right"/>
    </xf>
    <xf numFmtId="164" fontId="8" fillId="0" borderId="22" xfId="0" applyNumberFormat="1" applyFont="1" applyBorder="1" applyAlignment="1">
      <alignment horizontal="center"/>
    </xf>
    <xf numFmtId="0" fontId="11" fillId="0" borderId="18" xfId="2" applyFont="1" applyFill="1" applyBorder="1" applyAlignment="1" applyProtection="1"/>
    <xf numFmtId="0" fontId="21" fillId="0" borderId="0" xfId="2" applyFont="1" applyFill="1" applyAlignment="1" applyProtection="1"/>
    <xf numFmtId="14" fontId="7" fillId="0" borderId="21" xfId="0" quotePrefix="1" applyNumberFormat="1" applyFont="1" applyBorder="1" applyAlignment="1">
      <alignment wrapText="1"/>
    </xf>
    <xf numFmtId="164" fontId="7" fillId="0" borderId="21" xfId="0" applyNumberFormat="1" applyFont="1" applyBorder="1"/>
    <xf numFmtId="0" fontId="0" fillId="0" borderId="11" xfId="0" applyBorder="1"/>
    <xf numFmtId="166" fontId="7" fillId="0" borderId="21" xfId="0" applyNumberFormat="1" applyFont="1" applyBorder="1"/>
    <xf numFmtId="0" fontId="0" fillId="0" borderId="19" xfId="0" applyBorder="1"/>
    <xf numFmtId="0" fontId="6" fillId="0" borderId="11" xfId="0" applyFont="1" applyBorder="1" applyAlignment="1">
      <alignment horizontal="right"/>
    </xf>
    <xf numFmtId="164" fontId="11" fillId="0" borderId="11" xfId="0" applyNumberFormat="1" applyFont="1" applyBorder="1"/>
    <xf numFmtId="164" fontId="8" fillId="0" borderId="21" xfId="0" applyNumberFormat="1" applyFont="1" applyBorder="1"/>
    <xf numFmtId="0" fontId="4" fillId="0" borderId="0" xfId="0" applyFont="1"/>
    <xf numFmtId="0" fontId="5" fillId="0" borderId="0" xfId="0" applyFont="1"/>
    <xf numFmtId="0" fontId="5" fillId="0" borderId="1" xfId="0" applyFont="1" applyBorder="1"/>
    <xf numFmtId="0" fontId="18" fillId="0" borderId="0" xfId="0" applyFont="1"/>
    <xf numFmtId="0" fontId="19" fillId="0" borderId="0" xfId="0" applyFont="1"/>
    <xf numFmtId="0" fontId="19" fillId="0" borderId="1" xfId="0" applyFont="1" applyBorder="1"/>
    <xf numFmtId="0" fontId="7" fillId="0" borderId="18" xfId="0" applyFont="1" applyBorder="1"/>
    <xf numFmtId="0" fontId="20" fillId="0" borderId="18" xfId="0" applyFont="1" applyBorder="1"/>
    <xf numFmtId="164" fontId="11" fillId="0" borderId="0" xfId="4" applyNumberFormat="1" applyFont="1" applyFill="1"/>
    <xf numFmtId="164" fontId="11" fillId="0" borderId="11" xfId="4" applyNumberFormat="1" applyFont="1" applyFill="1" applyBorder="1"/>
    <xf numFmtId="164" fontId="11" fillId="0" borderId="0" xfId="0" applyNumberFormat="1" applyFont="1"/>
    <xf numFmtId="164" fontId="11" fillId="0" borderId="0" xfId="0" applyNumberFormat="1" applyFont="1" applyAlignment="1">
      <alignment horizontal="right"/>
    </xf>
    <xf numFmtId="166" fontId="6" fillId="0" borderId="0" xfId="0" applyNumberFormat="1" applyFont="1" applyAlignment="1">
      <alignment horizontal="right"/>
    </xf>
    <xf numFmtId="0" fontId="25" fillId="0" borderId="0" xfId="2" applyFont="1" applyFill="1" applyAlignment="1" applyProtection="1"/>
    <xf numFmtId="165" fontId="7" fillId="0" borderId="18" xfId="3" applyNumberFormat="1" applyFont="1" applyBorder="1"/>
    <xf numFmtId="165" fontId="11" fillId="0" borderId="0" xfId="3" applyNumberFormat="1" applyFont="1" applyFill="1" applyAlignment="1" applyProtection="1"/>
    <xf numFmtId="165" fontId="6" fillId="0" borderId="0" xfId="3" applyNumberFormat="1" applyFont="1"/>
    <xf numFmtId="0" fontId="0" fillId="3" borderId="0" xfId="0" applyFill="1"/>
    <xf numFmtId="0" fontId="10" fillId="0" borderId="0" xfId="2" applyFont="1" applyFill="1" applyAlignment="1" applyProtection="1">
      <alignment horizontal="left"/>
    </xf>
    <xf numFmtId="0" fontId="2" fillId="2" borderId="0" xfId="0" applyFont="1" applyFill="1" applyAlignment="1">
      <alignment horizontal="left" vertical="center"/>
    </xf>
    <xf numFmtId="0" fontId="0" fillId="0" borderId="0" xfId="0" applyAlignment="1">
      <alignment horizontal="left" vertical="center"/>
    </xf>
    <xf numFmtId="0" fontId="4" fillId="3" borderId="0" xfId="0" applyFont="1" applyFill="1" applyAlignment="1">
      <alignment horizontal="left" wrapText="1"/>
    </xf>
    <xf numFmtId="0" fontId="4" fillId="0" borderId="0" xfId="0" applyFont="1"/>
    <xf numFmtId="0" fontId="12" fillId="3" borderId="16" xfId="0" applyFont="1" applyFill="1" applyBorder="1" applyAlignment="1">
      <alignment horizontal="left"/>
    </xf>
    <xf numFmtId="0" fontId="13" fillId="3" borderId="0" xfId="0" applyFont="1" applyFill="1" applyAlignment="1">
      <alignment horizontal="left"/>
    </xf>
    <xf numFmtId="164" fontId="7" fillId="0" borderId="17" xfId="0" applyNumberFormat="1" applyFont="1" applyBorder="1" applyAlignment="1">
      <alignment horizontal="center"/>
    </xf>
    <xf numFmtId="0" fontId="8" fillId="0" borderId="8" xfId="0" applyFont="1" applyBorder="1" applyAlignment="1">
      <alignment horizontal="left" wrapText="1" indent="1"/>
    </xf>
    <xf numFmtId="0" fontId="8" fillId="0" borderId="9" xfId="0" applyFont="1" applyBorder="1" applyAlignment="1">
      <alignment horizontal="left" wrapText="1" indent="1"/>
    </xf>
    <xf numFmtId="0" fontId="7" fillId="0" borderId="12" xfId="0" applyFont="1" applyBorder="1" applyAlignment="1">
      <alignment horizontal="center" wrapText="1"/>
    </xf>
    <xf numFmtId="0" fontId="7" fillId="0" borderId="15" xfId="0" applyFont="1" applyBorder="1" applyAlignment="1">
      <alignment horizontal="center" wrapText="1"/>
    </xf>
    <xf numFmtId="0" fontId="7" fillId="0" borderId="13" xfId="0" applyFont="1" applyBorder="1" applyAlignment="1">
      <alignment horizontal="center" wrapText="1"/>
    </xf>
    <xf numFmtId="0" fontId="7" fillId="0" borderId="17" xfId="0" applyFont="1" applyBorder="1" applyAlignment="1">
      <alignment horizontal="center" wrapText="1"/>
    </xf>
    <xf numFmtId="0" fontId="8" fillId="0" borderId="17" xfId="0" applyFont="1" applyBorder="1" applyAlignment="1">
      <alignment horizontal="center" wrapText="1"/>
    </xf>
    <xf numFmtId="0" fontId="8" fillId="0" borderId="21" xfId="0" applyFont="1" applyBorder="1" applyAlignment="1">
      <alignment horizontal="center" wrapText="1"/>
    </xf>
    <xf numFmtId="164" fontId="7" fillId="0" borderId="12" xfId="0" applyNumberFormat="1" applyFont="1" applyBorder="1" applyAlignment="1">
      <alignment horizontal="center" wrapText="1"/>
    </xf>
    <xf numFmtId="164" fontId="7" fillId="0" borderId="15" xfId="0" applyNumberFormat="1" applyFont="1" applyBorder="1" applyAlignment="1">
      <alignment horizontal="center" wrapText="1"/>
    </xf>
    <xf numFmtId="164" fontId="7" fillId="0" borderId="17" xfId="0" applyNumberFormat="1" applyFont="1" applyBorder="1" applyAlignment="1">
      <alignment horizontal="center" wrapText="1"/>
    </xf>
    <xf numFmtId="164" fontId="7" fillId="0" borderId="12" xfId="0" applyNumberFormat="1" applyFont="1" applyBorder="1" applyAlignment="1">
      <alignment horizontal="center"/>
    </xf>
    <xf numFmtId="164" fontId="7" fillId="0" borderId="15" xfId="0" applyNumberFormat="1" applyFont="1" applyBorder="1" applyAlignment="1">
      <alignment horizontal="center"/>
    </xf>
    <xf numFmtId="164" fontId="7" fillId="0" borderId="2" xfId="0" applyNumberFormat="1" applyFont="1" applyBorder="1" applyAlignment="1">
      <alignment horizontal="center"/>
    </xf>
    <xf numFmtId="164" fontId="7" fillId="0" borderId="13" xfId="0" applyNumberFormat="1" applyFont="1" applyBorder="1" applyAlignment="1">
      <alignment horizontal="center" wrapText="1"/>
    </xf>
    <xf numFmtId="0" fontId="2" fillId="2" borderId="0" xfId="1" applyFont="1" applyFill="1" applyAlignment="1">
      <alignment horizontal="left" vertical="center"/>
    </xf>
    <xf numFmtId="164" fontId="7" fillId="0" borderId="2" xfId="0" applyNumberFormat="1" applyFont="1" applyBorder="1" applyAlignment="1">
      <alignment horizontal="center" wrapText="1"/>
    </xf>
    <xf numFmtId="164" fontId="7" fillId="0" borderId="13" xfId="0" applyNumberFormat="1" applyFont="1" applyBorder="1" applyAlignment="1">
      <alignment horizontal="center"/>
    </xf>
    <xf numFmtId="0" fontId="7" fillId="0" borderId="10" xfId="0" applyFont="1" applyBorder="1" applyAlignment="1">
      <alignment horizontal="left" wrapText="1"/>
    </xf>
    <xf numFmtId="0" fontId="7" fillId="0" borderId="6" xfId="0" applyFont="1" applyBorder="1" applyAlignment="1">
      <alignment horizontal="left" wrapText="1"/>
    </xf>
    <xf numFmtId="0" fontId="8" fillId="0" borderId="0" xfId="0" applyFont="1" applyAlignment="1">
      <alignment horizontal="left" wrapText="1"/>
    </xf>
    <xf numFmtId="0" fontId="8" fillId="0" borderId="1" xfId="0" applyFont="1" applyBorder="1" applyAlignment="1">
      <alignment horizontal="left" wrapText="1"/>
    </xf>
    <xf numFmtId="0" fontId="8" fillId="0" borderId="11" xfId="0" applyFont="1" applyBorder="1" applyAlignment="1">
      <alignment horizontal="left" wrapText="1" indent="1"/>
    </xf>
    <xf numFmtId="0" fontId="8" fillId="0" borderId="7" xfId="0" applyFont="1" applyBorder="1" applyAlignment="1">
      <alignment horizontal="left" wrapText="1" indent="1"/>
    </xf>
    <xf numFmtId="0" fontId="3" fillId="0" borderId="0" xfId="0" applyFont="1"/>
    <xf numFmtId="0" fontId="5" fillId="0" borderId="0" xfId="0" applyFont="1"/>
    <xf numFmtId="0" fontId="5" fillId="0" borderId="1" xfId="0" applyFont="1" applyBorder="1"/>
    <xf numFmtId="0" fontId="10" fillId="0" borderId="0" xfId="2" applyFont="1" applyFill="1" applyAlignment="1" applyProtection="1"/>
    <xf numFmtId="0" fontId="11" fillId="0" borderId="0" xfId="2" applyFont="1" applyFill="1" applyAlignment="1" applyProtection="1">
      <alignment horizontal="left"/>
    </xf>
    <xf numFmtId="0" fontId="0" fillId="0" borderId="0" xfId="0"/>
    <xf numFmtId="0" fontId="22" fillId="0" borderId="0" xfId="2" applyFont="1" applyFill="1" applyAlignment="1" applyProtection="1">
      <alignment horizontal="left"/>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0" fillId="0" borderId="4" xfId="0" applyBorder="1"/>
    <xf numFmtId="164" fontId="8" fillId="0" borderId="12" xfId="0" applyNumberFormat="1" applyFont="1" applyBorder="1" applyAlignment="1">
      <alignment horizontal="center"/>
    </xf>
    <xf numFmtId="164" fontId="8" fillId="0" borderId="17" xfId="0" applyNumberFormat="1" applyFont="1" applyBorder="1" applyAlignment="1">
      <alignment horizontal="center"/>
    </xf>
    <xf numFmtId="164" fontId="8" fillId="0" borderId="12" xfId="0" applyNumberFormat="1" applyFont="1" applyBorder="1" applyAlignment="1">
      <alignment horizontal="center" wrapText="1"/>
    </xf>
    <xf numFmtId="164" fontId="8" fillId="0" borderId="17" xfId="0" applyNumberFormat="1" applyFont="1" applyBorder="1" applyAlignment="1">
      <alignment horizontal="center" wrapText="1"/>
    </xf>
    <xf numFmtId="164" fontId="8" fillId="0" borderId="13" xfId="0" applyNumberFormat="1" applyFont="1" applyBorder="1" applyAlignment="1">
      <alignment horizontal="center" wrapText="1"/>
    </xf>
    <xf numFmtId="0" fontId="8" fillId="0" borderId="15" xfId="0" applyFont="1" applyBorder="1" applyAlignment="1">
      <alignment horizontal="center" wrapText="1"/>
    </xf>
    <xf numFmtId="0" fontId="8" fillId="0" borderId="4" xfId="0" applyFont="1" applyBorder="1" applyAlignment="1">
      <alignment horizontal="center" wrapText="1"/>
    </xf>
    <xf numFmtId="0" fontId="8" fillId="0" borderId="13" xfId="0" applyFont="1" applyBorder="1" applyAlignment="1">
      <alignment horizontal="center" wrapText="1"/>
    </xf>
    <xf numFmtId="0" fontId="8" fillId="0" borderId="8" xfId="0" applyFont="1" applyBorder="1" applyAlignment="1">
      <alignment horizontal="left" wrapText="1"/>
    </xf>
    <xf numFmtId="0" fontId="8" fillId="0" borderId="9" xfId="0" applyFont="1" applyBorder="1" applyAlignment="1">
      <alignment horizontal="left" wrapText="1"/>
    </xf>
    <xf numFmtId="0" fontId="8" fillId="0" borderId="12" xfId="0" applyFont="1" applyBorder="1" applyAlignment="1">
      <alignment horizontal="center" wrapText="1"/>
    </xf>
    <xf numFmtId="0" fontId="7" fillId="0" borderId="8" xfId="0" applyFont="1" applyBorder="1" applyAlignment="1">
      <alignment horizontal="left" wrapText="1" indent="1"/>
    </xf>
    <xf numFmtId="0" fontId="7" fillId="0" borderId="9" xfId="0" applyFont="1" applyBorder="1" applyAlignment="1">
      <alignment horizontal="left" wrapText="1" indent="1"/>
    </xf>
    <xf numFmtId="0" fontId="7" fillId="0" borderId="10" xfId="0" applyFont="1" applyBorder="1" applyAlignment="1">
      <alignment horizontal="center" wrapText="1"/>
    </xf>
    <xf numFmtId="0" fontId="7" fillId="0" borderId="6" xfId="0" applyFont="1" applyBorder="1" applyAlignment="1">
      <alignment horizontal="center" wrapText="1"/>
    </xf>
  </cellXfs>
  <cellStyles count="5">
    <cellStyle name="Bad" xfId="4" builtinId="27"/>
    <cellStyle name="Hyperlink" xfId="2" builtinId="8"/>
    <cellStyle name="Normal" xfId="0" builtinId="0"/>
    <cellStyle name="Normal 5" xfId="1" xr:uid="{00920182-BF6D-4B26-949F-3AEAE4B7A68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30481</xdr:rowOff>
    </xdr:from>
    <xdr:ext cx="723900" cy="677496"/>
    <xdr:pic>
      <xdr:nvPicPr>
        <xdr:cNvPr id="2" name="Picture 1">
          <a:extLst>
            <a:ext uri="{FF2B5EF4-FFF2-40B4-BE49-F238E27FC236}">
              <a16:creationId xmlns:a16="http://schemas.microsoft.com/office/drawing/2014/main" id="{F282ED44-A8DB-497B-97BE-DB2D2C2B84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0481"/>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F622242A-AB5C-4778-B822-05C6543D17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C300D6A3-E059-4CB1-8625-8221EBAAB5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E8FF74CB-168D-4914-824C-3D61932560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CDD51437-95B6-4FB5-B8B8-3FA4F788FD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9BA78F30-63E3-4FB1-9101-0C91CCD13E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114300</xdr:colOff>
      <xdr:row>0</xdr:row>
      <xdr:rowOff>38100</xdr:rowOff>
    </xdr:from>
    <xdr:ext cx="723900" cy="677496"/>
    <xdr:pic>
      <xdr:nvPicPr>
        <xdr:cNvPr id="2" name="Picture 1">
          <a:extLst>
            <a:ext uri="{FF2B5EF4-FFF2-40B4-BE49-F238E27FC236}">
              <a16:creationId xmlns:a16="http://schemas.microsoft.com/office/drawing/2014/main" id="{9D0231C0-9CCE-4B65-B0EC-307D38DF84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38100"/>
          <a:ext cx="723900" cy="677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health.gov.au/our-work/healthy-food-partnership/partnership-reformulation-program" TargetMode="External"/><Relationship Id="rId2" Type="http://schemas.openxmlformats.org/officeDocument/2006/relationships/hyperlink" Target="https://www.health.gov.au/resources/publications/partnership-reformulation-program-summary-of-food-categories-and-reformulation-targets"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health.gov.au/our-work/healthy-food-partnership/partnership-reformulation-program" TargetMode="External"/><Relationship Id="rId2" Type="http://schemas.openxmlformats.org/officeDocument/2006/relationships/hyperlink" Target="https://www.health.gov.au/resources/publications/partnership-reformulation-program-summary-of-food-categories-and-reformulation-targets"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ealth.gov.au/our-work/healthy-food-partnership/partnership-reformulation-program"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health.gov.au/our-work/healthy-food-partnership/partnership-reformulation-program" TargetMode="External"/><Relationship Id="rId2" Type="http://schemas.openxmlformats.org/officeDocument/2006/relationships/hyperlink" Target="https://www.health.gov.au/resources/publications/partnership-reformulation-program-summary-of-food-categories-and-reformulation-targets"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health.gov.au/our-work/healthy-food-partnership/partnership-reformulation-program" TargetMode="External"/><Relationship Id="rId2" Type="http://schemas.openxmlformats.org/officeDocument/2006/relationships/hyperlink" Target="https://www.health.gov.au/resources/publications/partnership-reformulation-program-summary-of-food-categories-and-reformulation-targets"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health.gov.au/our-work/healthy-food-partnership/partnership-reformulation-program"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159C8-A93A-4079-AC9E-3D19C63D0109}">
  <sheetPr codeName="Sheet1"/>
  <dimension ref="A1:D21"/>
  <sheetViews>
    <sheetView showGridLines="0" tabSelected="1" workbookViewId="0">
      <selection sqref="A1:C1"/>
    </sheetView>
  </sheetViews>
  <sheetFormatPr defaultRowHeight="14.25" x14ac:dyDescent="0.25"/>
  <cols>
    <col min="1" max="1" width="10.140625" customWidth="1"/>
    <col min="3" max="3" width="110.85546875" customWidth="1"/>
  </cols>
  <sheetData>
    <row r="1" spans="1:4" ht="63" customHeight="1" x14ac:dyDescent="0.25">
      <c r="A1" s="149" t="s">
        <v>0</v>
      </c>
      <c r="B1" s="150"/>
      <c r="C1" s="150"/>
    </row>
    <row r="2" spans="1:4" ht="23.25" customHeight="1" x14ac:dyDescent="0.25">
      <c r="A2" s="1" t="s">
        <v>182</v>
      </c>
      <c r="B2" s="6"/>
      <c r="C2" s="6"/>
    </row>
    <row r="3" spans="1:4" x14ac:dyDescent="0.25">
      <c r="A3" s="152" t="s">
        <v>178</v>
      </c>
      <c r="B3" s="152"/>
      <c r="C3" s="152"/>
    </row>
    <row r="4" spans="1:4" x14ac:dyDescent="0.25">
      <c r="A4" s="7"/>
      <c r="B4" s="7"/>
      <c r="C4" s="7"/>
    </row>
    <row r="5" spans="1:4" ht="15.75" x14ac:dyDescent="0.25">
      <c r="A5" s="7"/>
      <c r="B5" s="6" t="s">
        <v>137</v>
      </c>
      <c r="C5" s="7"/>
    </row>
    <row r="6" spans="1:4" x14ac:dyDescent="0.25">
      <c r="A6" s="7"/>
      <c r="B6" s="8" t="s">
        <v>138</v>
      </c>
      <c r="C6" s="7"/>
    </row>
    <row r="7" spans="1:4" x14ac:dyDescent="0.25">
      <c r="A7" s="2"/>
      <c r="B7" s="37">
        <v>1.1000000000000001</v>
      </c>
      <c r="C7" s="2" t="str">
        <f>'Table 1.1'!A4</f>
        <v>Table 1.1:  Sodium available from participating Wave 2 products at June 2021 and at June 2023</v>
      </c>
    </row>
    <row r="8" spans="1:4" x14ac:dyDescent="0.25">
      <c r="A8" s="7"/>
      <c r="B8" s="37">
        <v>1.2</v>
      </c>
      <c r="C8" s="9" t="str">
        <f>'Table 1.2'!A4</f>
        <v>Table 1.2:  Sodium consumption from participating Wave 2 products and all products at June 2021 and at June 2023, based on 2022-23 sales</v>
      </c>
    </row>
    <row r="9" spans="1:4" x14ac:dyDescent="0.25">
      <c r="A9" s="7"/>
      <c r="B9" s="37">
        <v>1.3</v>
      </c>
      <c r="C9" s="9" t="str">
        <f>'Table 1.3'!A4</f>
        <v>Table 1.3:  Sodium consumption from all foods at June 2021 and June 2023, based on 2022-23 sales</v>
      </c>
    </row>
    <row r="10" spans="1:4" x14ac:dyDescent="0.25">
      <c r="A10" s="7"/>
      <c r="B10" s="38">
        <v>2.1</v>
      </c>
      <c r="C10" s="9" t="str">
        <f>'Table 2.1'!A4</f>
        <v>Table 2.1:  Sugar available from PRP Wave 2 products at June 2021 and at June 2023</v>
      </c>
    </row>
    <row r="11" spans="1:4" x14ac:dyDescent="0.25">
      <c r="A11" s="7"/>
      <c r="B11" s="37">
        <v>2.2000000000000002</v>
      </c>
      <c r="C11" s="9" t="str">
        <f>'Table 2.2'!A4</f>
        <v>Table 2.2:  Sugar consumption from participating Wave 2 products and all products at June 2021 and at June 2023, based on 2022-23 sales</v>
      </c>
    </row>
    <row r="12" spans="1:4" x14ac:dyDescent="0.25">
      <c r="A12" s="7"/>
      <c r="B12" s="37">
        <v>2.2999999999999998</v>
      </c>
      <c r="C12" s="9" t="str">
        <f>'Table 2.3'!A4</f>
        <v>Table 2.3:  Sugar consumption from all foods at June 2021 and June 2023, based on 2022-23 sales</v>
      </c>
      <c r="D12" s="7"/>
    </row>
    <row r="13" spans="1:4" x14ac:dyDescent="0.25">
      <c r="A13" s="7"/>
      <c r="B13" s="7"/>
      <c r="C13" s="7"/>
      <c r="D13" s="7"/>
    </row>
    <row r="14" spans="1:4" ht="15.75" x14ac:dyDescent="0.25">
      <c r="A14" s="7"/>
      <c r="B14" s="153"/>
      <c r="C14" s="153"/>
      <c r="D14" s="7"/>
    </row>
    <row r="15" spans="1:4" ht="15.75" x14ac:dyDescent="0.25">
      <c r="A15" s="7"/>
      <c r="B15" s="154" t="s">
        <v>139</v>
      </c>
      <c r="C15" s="154"/>
      <c r="D15" s="7"/>
    </row>
    <row r="16" spans="1:4" x14ac:dyDescent="0.25">
      <c r="A16" s="7"/>
      <c r="B16" s="147"/>
      <c r="C16" s="147"/>
      <c r="D16" s="7"/>
    </row>
    <row r="17" spans="1:4" x14ac:dyDescent="0.25">
      <c r="A17" s="7"/>
      <c r="B17" s="147"/>
      <c r="C17" s="147"/>
      <c r="D17" s="7"/>
    </row>
    <row r="18" spans="1:4" ht="15.75" x14ac:dyDescent="0.25">
      <c r="A18" s="7"/>
      <c r="B18" s="154" t="s">
        <v>140</v>
      </c>
      <c r="C18" s="154"/>
    </row>
    <row r="19" spans="1:4" ht="14.25" customHeight="1" x14ac:dyDescent="0.25">
      <c r="A19" s="7"/>
      <c r="B19" s="151" t="s">
        <v>141</v>
      </c>
      <c r="C19" s="151"/>
    </row>
    <row r="20" spans="1:4" x14ac:dyDescent="0.25">
      <c r="A20" s="7"/>
      <c r="B20" s="147"/>
      <c r="C20" s="147"/>
    </row>
    <row r="21" spans="1:4" x14ac:dyDescent="0.25">
      <c r="A21" s="7"/>
      <c r="B21" s="148" t="s">
        <v>162</v>
      </c>
      <c r="C21" s="148"/>
    </row>
  </sheetData>
  <mergeCells count="10">
    <mergeCell ref="B20:C20"/>
    <mergeCell ref="B21:C21"/>
    <mergeCell ref="A1:C1"/>
    <mergeCell ref="B19:C19"/>
    <mergeCell ref="A3:C3"/>
    <mergeCell ref="B14:C14"/>
    <mergeCell ref="B15:C15"/>
    <mergeCell ref="B16:C16"/>
    <mergeCell ref="B17:C17"/>
    <mergeCell ref="B18:C18"/>
  </mergeCells>
  <hyperlinks>
    <hyperlink ref="B12" location="'Table 2.3'!A1" display="'Table 2.3'!A1" xr:uid="{389318E6-7AE0-48A0-BF43-A96914466990}"/>
    <hyperlink ref="B15" r:id="rId1" display="ABS website" xr:uid="{E3C4BB60-F146-4176-94FB-EB62D9C74FEE}"/>
    <hyperlink ref="B21" r:id="rId2" display="© Commonwealth of Australia 2018" xr:uid="{E80B8960-6722-4506-85D6-FE834B02FF52}"/>
    <hyperlink ref="B10" location="'Table 2.1'!A1" display="'Table 2.1'!A1" xr:uid="{0E892400-F932-4241-8A18-6AAC988A13C0}"/>
    <hyperlink ref="B8" location="'Table 1.2'!A1" display="'Table 1.2'!A1" xr:uid="{724D238C-110C-40A4-AD6B-6C5B92F92BCA}"/>
    <hyperlink ref="B11" location="'Table 2.2'!A1" display="'Table 2.2'!A1" xr:uid="{7110DCA3-98EE-4A18-ADF7-378BE9C27D25}"/>
    <hyperlink ref="B9" location="'Table 1.3'!A1" display="'Table 1.3'!A1" xr:uid="{22AE25A2-6588-499B-8813-31A1E491B3F5}"/>
    <hyperlink ref="B7" location="'Table 1.1'!A1" display="'Table 1.1'!A1" xr:uid="{F7BD3490-1A8D-405E-B36A-63AABAB7DB9A}"/>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DBC0-22F7-4B02-BE84-DB614ADE8DB0}">
  <sheetPr>
    <pageSetUpPr fitToPage="1"/>
  </sheetPr>
  <dimension ref="A1:P26"/>
  <sheetViews>
    <sheetView zoomScaleNormal="100" workbookViewId="0">
      <pane xSplit="1" ySplit="8" topLeftCell="B9" activePane="bottomRight" state="frozen"/>
      <selection activeCell="A12" sqref="A12"/>
      <selection pane="topRight" activeCell="A12" sqref="A12"/>
      <selection pane="bottomLeft" activeCell="A12" sqref="A12"/>
      <selection pane="bottomRight" activeCell="M17" sqref="M17"/>
    </sheetView>
  </sheetViews>
  <sheetFormatPr defaultRowHeight="14.25" x14ac:dyDescent="0.25"/>
  <cols>
    <col min="1" max="1" width="40.5703125" style="31" customWidth="1"/>
    <col min="2" max="13" width="13.5703125" customWidth="1"/>
  </cols>
  <sheetData>
    <row r="1" spans="1:13" ht="63" customHeight="1" x14ac:dyDescent="0.25">
      <c r="A1" s="111" t="s">
        <v>0</v>
      </c>
      <c r="B1" s="111"/>
      <c r="C1" s="111"/>
      <c r="D1" s="111"/>
      <c r="E1" s="111"/>
      <c r="F1" s="111"/>
      <c r="G1" s="111"/>
      <c r="H1" s="111"/>
      <c r="I1" s="111"/>
      <c r="J1" s="111"/>
      <c r="K1" s="111"/>
      <c r="L1" s="111"/>
      <c r="M1" s="111"/>
    </row>
    <row r="2" spans="1:13" ht="19.5" customHeight="1" x14ac:dyDescent="0.25">
      <c r="A2" s="1" t="s">
        <v>198</v>
      </c>
      <c r="B2" s="1"/>
      <c r="C2" s="1"/>
      <c r="D2" s="1"/>
      <c r="E2" s="1"/>
      <c r="F2" s="1"/>
      <c r="G2" s="1"/>
      <c r="H2" s="1"/>
      <c r="I2" s="1"/>
      <c r="J2" s="1"/>
      <c r="K2" s="1"/>
      <c r="L2" s="1"/>
      <c r="M2" s="1"/>
    </row>
    <row r="3" spans="1:13" ht="19.5" customHeight="1" x14ac:dyDescent="0.25">
      <c r="A3" s="133" t="str">
        <f>Contents!A3</f>
        <v>Released at 11.30 am (Canberra time) 22 May 2024</v>
      </c>
      <c r="B3" s="133"/>
      <c r="C3" s="133"/>
      <c r="D3" s="133"/>
      <c r="E3" s="133"/>
      <c r="F3" s="133"/>
      <c r="G3" s="133"/>
      <c r="H3" s="133"/>
      <c r="I3" s="133"/>
      <c r="J3" s="133"/>
      <c r="K3" s="133"/>
      <c r="L3" s="133"/>
      <c r="M3" s="133"/>
    </row>
    <row r="4" spans="1:13" ht="19.5" customHeight="1" x14ac:dyDescent="0.25">
      <c r="A4" s="134" t="s">
        <v>164</v>
      </c>
      <c r="B4" s="134"/>
      <c r="C4" s="134"/>
      <c r="D4" s="134"/>
      <c r="E4" s="134"/>
      <c r="F4" s="134"/>
      <c r="G4" s="134"/>
      <c r="H4" s="134"/>
      <c r="I4" s="134"/>
      <c r="J4" s="134"/>
      <c r="K4" s="134"/>
      <c r="L4" s="134"/>
      <c r="M4" s="134"/>
    </row>
    <row r="5" spans="1:13" x14ac:dyDescent="0.25">
      <c r="A5" s="135"/>
      <c r="B5" s="135"/>
      <c r="C5" s="135"/>
      <c r="D5" s="135"/>
      <c r="E5" s="135"/>
      <c r="F5" s="135"/>
      <c r="G5" s="135"/>
      <c r="H5" s="135"/>
      <c r="I5" s="135"/>
      <c r="J5" s="135"/>
      <c r="K5" s="135"/>
      <c r="L5" s="135"/>
      <c r="M5" s="135"/>
    </row>
    <row r="6" spans="1:13" ht="27.75" customHeight="1" x14ac:dyDescent="0.25">
      <c r="A6" s="156" t="s">
        <v>152</v>
      </c>
      <c r="B6" s="158" t="s">
        <v>212</v>
      </c>
      <c r="C6" s="159"/>
      <c r="D6" s="160"/>
      <c r="E6" s="158" t="s">
        <v>166</v>
      </c>
      <c r="F6" s="161"/>
      <c r="G6" s="161"/>
      <c r="H6" s="160"/>
      <c r="I6" s="158" t="s">
        <v>213</v>
      </c>
      <c r="J6" s="161"/>
      <c r="K6" s="161"/>
      <c r="L6" s="161"/>
      <c r="M6" s="160"/>
    </row>
    <row r="7" spans="1:13" ht="69.75" customHeight="1" x14ac:dyDescent="0.25">
      <c r="A7" s="157"/>
      <c r="B7" s="14" t="s">
        <v>159</v>
      </c>
      <c r="C7" s="158" t="s">
        <v>211</v>
      </c>
      <c r="D7" s="160"/>
      <c r="E7" s="23" t="s">
        <v>167</v>
      </c>
      <c r="F7" s="23" t="s">
        <v>168</v>
      </c>
      <c r="G7" s="54" t="s">
        <v>146</v>
      </c>
      <c r="H7" s="73" t="s">
        <v>199</v>
      </c>
      <c r="I7" s="50" t="s">
        <v>214</v>
      </c>
      <c r="J7" s="162" t="s">
        <v>208</v>
      </c>
      <c r="K7" s="162"/>
      <c r="L7" s="162" t="s">
        <v>209</v>
      </c>
      <c r="M7" s="163"/>
    </row>
    <row r="8" spans="1:13" x14ac:dyDescent="0.25">
      <c r="A8" s="13"/>
      <c r="B8" s="110" t="s">
        <v>149</v>
      </c>
      <c r="C8" s="19" t="s">
        <v>149</v>
      </c>
      <c r="D8" s="26" t="s">
        <v>145</v>
      </c>
      <c r="E8" s="155" t="s">
        <v>150</v>
      </c>
      <c r="F8" s="155"/>
      <c r="G8" s="155"/>
      <c r="H8" s="60" t="s">
        <v>145</v>
      </c>
      <c r="I8" s="19" t="s">
        <v>150</v>
      </c>
      <c r="J8" s="66" t="s">
        <v>190</v>
      </c>
      <c r="K8" s="66" t="s">
        <v>145</v>
      </c>
      <c r="L8" s="66" t="s">
        <v>190</v>
      </c>
      <c r="M8" s="60" t="s">
        <v>145</v>
      </c>
    </row>
    <row r="9" spans="1:13" x14ac:dyDescent="0.25">
      <c r="A9"/>
      <c r="M9" s="126"/>
    </row>
    <row r="10" spans="1:13" x14ac:dyDescent="0.25">
      <c r="A10" s="4" t="s">
        <v>219</v>
      </c>
      <c r="B10" s="3">
        <v>57</v>
      </c>
      <c r="C10" s="3">
        <v>12</v>
      </c>
      <c r="D10" s="40">
        <v>21.05</v>
      </c>
      <c r="E10" s="40">
        <v>209.5</v>
      </c>
      <c r="F10" s="40">
        <v>201.6</v>
      </c>
      <c r="G10" s="40">
        <v>-7.9</v>
      </c>
      <c r="H10" s="40">
        <v>-3.8</v>
      </c>
      <c r="I10" s="47">
        <v>450</v>
      </c>
      <c r="J10" s="3">
        <v>6</v>
      </c>
      <c r="K10" s="40">
        <v>10.5</v>
      </c>
      <c r="L10" s="3">
        <v>5</v>
      </c>
      <c r="M10" s="91">
        <v>8.8000000000000007</v>
      </c>
    </row>
    <row r="11" spans="1:13" x14ac:dyDescent="0.25">
      <c r="A11" s="27" t="s">
        <v>173</v>
      </c>
      <c r="B11" s="2">
        <v>22</v>
      </c>
      <c r="C11" s="95">
        <v>5</v>
      </c>
      <c r="D11" s="10">
        <v>22.73</v>
      </c>
      <c r="E11" s="10">
        <v>225.9</v>
      </c>
      <c r="F11" s="10">
        <v>205.3</v>
      </c>
      <c r="G11" s="10">
        <v>-20.599999999999994</v>
      </c>
      <c r="H11" s="10">
        <v>-9.1</v>
      </c>
      <c r="I11" s="2">
        <v>450</v>
      </c>
      <c r="J11" s="95" t="s">
        <v>221</v>
      </c>
      <c r="K11" s="95" t="s">
        <v>221</v>
      </c>
      <c r="L11" s="95" t="s">
        <v>221</v>
      </c>
      <c r="M11" s="127" t="s">
        <v>221</v>
      </c>
    </row>
    <row r="12" spans="1:13" x14ac:dyDescent="0.25">
      <c r="A12" s="27" t="s">
        <v>174</v>
      </c>
      <c r="B12" s="2">
        <v>12</v>
      </c>
      <c r="C12" s="95" t="s">
        <v>221</v>
      </c>
      <c r="D12" s="95" t="s">
        <v>221</v>
      </c>
      <c r="E12" s="10">
        <v>251.5</v>
      </c>
      <c r="F12" s="10">
        <v>252.1</v>
      </c>
      <c r="G12" s="10">
        <v>0.6</v>
      </c>
      <c r="H12" s="10">
        <v>0.2</v>
      </c>
      <c r="I12" s="2">
        <v>300</v>
      </c>
      <c r="J12" s="95" t="s">
        <v>221</v>
      </c>
      <c r="K12" s="95" t="s">
        <v>221</v>
      </c>
      <c r="L12" s="95" t="s">
        <v>221</v>
      </c>
      <c r="M12" s="127" t="s">
        <v>221</v>
      </c>
    </row>
    <row r="13" spans="1:13" x14ac:dyDescent="0.25">
      <c r="A13" s="27" t="s">
        <v>175</v>
      </c>
      <c r="B13" s="2">
        <v>23</v>
      </c>
      <c r="C13" s="95" t="s">
        <v>221</v>
      </c>
      <c r="D13" s="95" t="s">
        <v>221</v>
      </c>
      <c r="E13" s="10">
        <v>172</v>
      </c>
      <c r="F13" s="10">
        <v>171.8</v>
      </c>
      <c r="G13" s="10">
        <v>-0.2</v>
      </c>
      <c r="H13" s="10">
        <v>-0.1</v>
      </c>
      <c r="I13" s="2">
        <v>270</v>
      </c>
      <c r="J13" s="95" t="s">
        <v>221</v>
      </c>
      <c r="K13" s="95" t="s">
        <v>221</v>
      </c>
      <c r="L13" s="95" t="s">
        <v>221</v>
      </c>
      <c r="M13" s="127" t="s">
        <v>221</v>
      </c>
    </row>
    <row r="14" spans="1:13" x14ac:dyDescent="0.25">
      <c r="A14" s="5" t="s">
        <v>234</v>
      </c>
      <c r="B14" s="2">
        <v>180</v>
      </c>
      <c r="C14" s="2">
        <v>27</v>
      </c>
      <c r="D14" s="10">
        <v>15</v>
      </c>
      <c r="E14" s="10">
        <v>236.6</v>
      </c>
      <c r="F14" s="10">
        <v>231.1</v>
      </c>
      <c r="G14" s="10">
        <v>-5.5</v>
      </c>
      <c r="H14" s="10">
        <v>-2.2999999999999998</v>
      </c>
      <c r="I14" s="2">
        <v>250</v>
      </c>
      <c r="J14" s="32">
        <v>63</v>
      </c>
      <c r="K14" s="68">
        <v>35</v>
      </c>
      <c r="L14" s="2">
        <v>56</v>
      </c>
      <c r="M14" s="90">
        <v>31.1</v>
      </c>
    </row>
    <row r="15" spans="1:13" x14ac:dyDescent="0.25">
      <c r="A15" s="5" t="s">
        <v>176</v>
      </c>
      <c r="B15" s="2">
        <v>12</v>
      </c>
      <c r="C15" s="95">
        <v>0</v>
      </c>
      <c r="D15" s="142">
        <v>0</v>
      </c>
      <c r="E15" s="10">
        <v>362.8</v>
      </c>
      <c r="F15" s="10">
        <v>387</v>
      </c>
      <c r="G15" s="10">
        <v>24.199999999999989</v>
      </c>
      <c r="H15" s="10">
        <v>6.7</v>
      </c>
      <c r="I15" s="2">
        <v>360</v>
      </c>
      <c r="J15" s="32">
        <v>4</v>
      </c>
      <c r="K15" s="68">
        <v>33.299999999999997</v>
      </c>
      <c r="L15" s="2">
        <v>5</v>
      </c>
      <c r="M15" s="90">
        <v>41.7</v>
      </c>
    </row>
    <row r="16" spans="1:13" s="29" customFormat="1" x14ac:dyDescent="0.25">
      <c r="A16" s="27"/>
      <c r="B16" s="2"/>
      <c r="C16" s="2"/>
      <c r="D16" s="10"/>
      <c r="E16" s="10"/>
      <c r="F16" s="10"/>
      <c r="G16" s="10"/>
      <c r="H16" s="10"/>
      <c r="I16" s="2"/>
      <c r="J16" s="32"/>
      <c r="K16" s="68"/>
      <c r="L16" s="74"/>
      <c r="M16" s="128"/>
    </row>
    <row r="17" spans="1:16" x14ac:dyDescent="0.25">
      <c r="A17" s="46" t="s">
        <v>177</v>
      </c>
      <c r="B17" s="54">
        <v>249</v>
      </c>
      <c r="C17" s="54">
        <v>39</v>
      </c>
      <c r="D17" s="58">
        <v>15.7</v>
      </c>
      <c r="E17" s="58">
        <v>236.51</v>
      </c>
      <c r="F17" s="58">
        <v>231.89</v>
      </c>
      <c r="G17" s="58">
        <v>-4.62</v>
      </c>
      <c r="H17" s="58">
        <v>-2</v>
      </c>
      <c r="I17" s="53" t="s">
        <v>157</v>
      </c>
      <c r="J17" s="59">
        <v>73</v>
      </c>
      <c r="K17" s="72">
        <v>29.3</v>
      </c>
      <c r="L17" s="75">
        <v>66</v>
      </c>
      <c r="M17" s="129">
        <v>26.5</v>
      </c>
    </row>
    <row r="18" spans="1:16" x14ac:dyDescent="0.25">
      <c r="A18" s="136"/>
      <c r="B18" s="136"/>
      <c r="C18" s="136"/>
      <c r="D18" s="136"/>
      <c r="E18" s="136"/>
      <c r="F18" s="136"/>
      <c r="G18" s="136"/>
      <c r="H18" s="136"/>
      <c r="I18" s="136"/>
      <c r="J18" s="136"/>
      <c r="K18" s="136"/>
      <c r="L18" s="136"/>
      <c r="M18" s="144"/>
      <c r="N18" s="2"/>
    </row>
    <row r="19" spans="1:16" x14ac:dyDescent="0.25">
      <c r="A19" s="34" t="s">
        <v>156</v>
      </c>
      <c r="B19" s="34"/>
      <c r="C19" s="34"/>
      <c r="D19" s="34"/>
      <c r="E19" s="34"/>
      <c r="F19" s="34"/>
      <c r="G19" s="34"/>
      <c r="H19" s="34"/>
      <c r="I19" s="34"/>
      <c r="J19" s="34"/>
      <c r="K19" s="34"/>
      <c r="L19" s="34"/>
      <c r="M19" s="34"/>
    </row>
    <row r="20" spans="1:16" x14ac:dyDescent="0.25">
      <c r="A20" s="34"/>
      <c r="B20" s="34"/>
      <c r="C20" s="34"/>
      <c r="D20" s="34"/>
      <c r="E20" s="34"/>
      <c r="F20" s="34"/>
      <c r="G20" s="34"/>
      <c r="H20" s="34"/>
      <c r="I20" s="34"/>
      <c r="J20" s="34"/>
      <c r="K20" s="34"/>
      <c r="L20" s="34"/>
      <c r="M20" s="34"/>
    </row>
    <row r="21" spans="1:16" x14ac:dyDescent="0.25">
      <c r="A21" s="51" t="s">
        <v>196</v>
      </c>
      <c r="B21" s="51"/>
      <c r="C21" s="51"/>
      <c r="D21" s="51"/>
      <c r="E21" s="51"/>
      <c r="F21" s="51"/>
      <c r="G21" s="51"/>
      <c r="H21" s="51"/>
      <c r="I21" s="51"/>
      <c r="J21" s="51"/>
      <c r="K21" s="51"/>
      <c r="L21" s="51"/>
      <c r="M21" s="51"/>
    </row>
    <row r="22" spans="1:16" x14ac:dyDescent="0.25">
      <c r="A22" s="51" t="s">
        <v>195</v>
      </c>
      <c r="B22" s="51"/>
      <c r="C22" s="51"/>
      <c r="D22" s="51"/>
      <c r="E22" s="51"/>
      <c r="F22" s="51"/>
      <c r="G22" s="51"/>
      <c r="H22" s="51"/>
      <c r="I22" s="51"/>
      <c r="J22" s="51"/>
      <c r="K22" s="51"/>
      <c r="L22" s="51"/>
      <c r="M22" s="51"/>
      <c r="N22" s="52"/>
      <c r="O22" s="52"/>
      <c r="P22" s="34"/>
    </row>
    <row r="23" spans="1:16" x14ac:dyDescent="0.25">
      <c r="A23" s="32" t="s">
        <v>201</v>
      </c>
      <c r="B23" s="32"/>
      <c r="C23" s="32"/>
      <c r="D23" s="32"/>
      <c r="E23" s="32"/>
      <c r="F23" s="32"/>
      <c r="G23" s="32"/>
      <c r="H23" s="32"/>
      <c r="I23" s="32"/>
      <c r="J23" s="32"/>
      <c r="K23" s="32"/>
      <c r="L23" s="32"/>
      <c r="M23" s="32"/>
    </row>
    <row r="24" spans="1:16" x14ac:dyDescent="0.25">
      <c r="A24" s="32" t="s">
        <v>242</v>
      </c>
      <c r="B24" s="32"/>
      <c r="C24" s="32"/>
      <c r="D24" s="32"/>
      <c r="E24" s="32"/>
      <c r="F24" s="32"/>
      <c r="G24" s="32"/>
      <c r="H24" s="32"/>
      <c r="I24" s="32"/>
      <c r="J24" s="32"/>
      <c r="K24" s="32"/>
      <c r="L24" s="32"/>
      <c r="M24" s="32"/>
    </row>
    <row r="25" spans="1:16" x14ac:dyDescent="0.25">
      <c r="B25" s="31"/>
      <c r="C25" s="31"/>
      <c r="D25" s="31"/>
      <c r="E25" s="31"/>
      <c r="F25" s="31"/>
      <c r="G25" s="31"/>
      <c r="H25" s="31"/>
      <c r="I25" s="31"/>
      <c r="J25" s="31"/>
      <c r="K25" s="31"/>
      <c r="L25" s="31"/>
      <c r="M25" s="31"/>
    </row>
    <row r="26" spans="1:16" x14ac:dyDescent="0.25">
      <c r="A26" s="121" t="s">
        <v>162</v>
      </c>
      <c r="B26" s="121"/>
      <c r="C26" s="121"/>
      <c r="D26" s="121"/>
      <c r="E26" s="121"/>
      <c r="F26" s="121"/>
      <c r="G26" s="121"/>
      <c r="H26" s="121"/>
      <c r="I26" s="121"/>
      <c r="J26" s="121"/>
      <c r="K26" s="121"/>
      <c r="L26" s="121"/>
      <c r="M26" s="121"/>
    </row>
  </sheetData>
  <mergeCells count="8">
    <mergeCell ref="E8:G8"/>
    <mergeCell ref="A6:A7"/>
    <mergeCell ref="B6:D6"/>
    <mergeCell ref="E6:H6"/>
    <mergeCell ref="I6:M6"/>
    <mergeCell ref="C7:D7"/>
    <mergeCell ref="J7:K7"/>
    <mergeCell ref="L7:M7"/>
  </mergeCells>
  <hyperlinks>
    <hyperlink ref="A26" r:id="rId1" display="© Commonwealth of Australia 2018" xr:uid="{8A7ACFAE-D316-40C8-A126-3059B00F155C}"/>
    <hyperlink ref="A22" r:id="rId2" xr:uid="{0BAC7991-8598-49C6-87FF-658C010C5F17}"/>
    <hyperlink ref="A21" r:id="rId3" xr:uid="{FD5ADC0C-656C-4A4B-94E6-6188F1C3FD5E}"/>
  </hyperlinks>
  <pageMargins left="0.7" right="0.7" top="0.75" bottom="0.75" header="0.3" footer="0.3"/>
  <pageSetup paperSize="9" scale="59"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975E-9ECA-44F5-ABF3-B44298335EC4}">
  <sheetPr codeName="Sheet3"/>
  <dimension ref="A1:R30"/>
  <sheetViews>
    <sheetView zoomScaleNormal="100" workbookViewId="0">
      <pane xSplit="1" ySplit="8" topLeftCell="B10" activePane="bottomRight" state="frozen"/>
      <selection activeCell="A2" sqref="A2:L2"/>
      <selection pane="topRight" activeCell="A2" sqref="A2:L2"/>
      <selection pane="bottomLeft" activeCell="A2" sqref="A2:L2"/>
      <selection pane="bottomRight"/>
    </sheetView>
  </sheetViews>
  <sheetFormatPr defaultRowHeight="14.25" x14ac:dyDescent="0.25"/>
  <cols>
    <col min="1" max="1" width="50.28515625" style="31" customWidth="1"/>
    <col min="2" max="7" width="12.7109375" customWidth="1"/>
    <col min="8" max="8" width="14.140625" customWidth="1"/>
    <col min="9" max="9" width="14" customWidth="1"/>
    <col min="10" max="18" width="12.7109375" customWidth="1"/>
  </cols>
  <sheetData>
    <row r="1" spans="1:18" ht="63" customHeight="1" x14ac:dyDescent="0.25">
      <c r="A1" s="111" t="s">
        <v>0</v>
      </c>
      <c r="B1" s="111"/>
      <c r="C1" s="111"/>
      <c r="D1" s="111"/>
      <c r="E1" s="111"/>
      <c r="F1" s="111"/>
      <c r="G1" s="111"/>
      <c r="H1" s="111"/>
      <c r="I1" s="111"/>
      <c r="J1" s="111"/>
      <c r="K1" s="111"/>
      <c r="L1" s="111"/>
      <c r="M1" s="111"/>
      <c r="N1" s="111"/>
      <c r="O1" s="111"/>
      <c r="P1" s="111"/>
      <c r="Q1" s="111"/>
      <c r="R1" s="111"/>
    </row>
    <row r="2" spans="1:18" ht="19.5" customHeight="1" x14ac:dyDescent="0.25">
      <c r="A2" s="1" t="s">
        <v>198</v>
      </c>
      <c r="B2" s="1"/>
      <c r="C2" s="1"/>
      <c r="D2" s="1"/>
      <c r="E2" s="1"/>
      <c r="F2" s="1"/>
      <c r="G2" s="1"/>
      <c r="H2" s="1"/>
      <c r="I2" s="1"/>
      <c r="J2" s="1"/>
      <c r="K2" s="1"/>
      <c r="L2" s="1"/>
      <c r="M2" s="1"/>
      <c r="N2" s="1"/>
      <c r="O2" s="1"/>
      <c r="P2" s="1"/>
      <c r="Q2" s="1"/>
      <c r="R2" s="1"/>
    </row>
    <row r="3" spans="1:18" ht="19.5" customHeight="1" x14ac:dyDescent="0.25">
      <c r="A3" s="133" t="str">
        <f>Contents!A3</f>
        <v>Released at 11.30 am (Canberra time) 22 May 2024</v>
      </c>
      <c r="B3" s="133"/>
      <c r="C3" s="133"/>
      <c r="D3" s="133"/>
      <c r="E3" s="133"/>
      <c r="F3" s="133"/>
      <c r="G3" s="133"/>
      <c r="H3" s="133"/>
      <c r="I3" s="133"/>
      <c r="J3" s="133"/>
      <c r="K3" s="133"/>
      <c r="L3" s="133"/>
      <c r="M3" s="133"/>
      <c r="N3" s="133"/>
      <c r="O3" s="133"/>
      <c r="P3" s="133"/>
      <c r="Q3" s="133"/>
      <c r="R3" s="133"/>
    </row>
    <row r="4" spans="1:18" ht="19.5" customHeight="1" x14ac:dyDescent="0.25">
      <c r="A4" s="134" t="s">
        <v>200</v>
      </c>
      <c r="B4" s="134"/>
      <c r="C4" s="134"/>
      <c r="D4" s="134"/>
      <c r="E4" s="134"/>
      <c r="F4" s="134"/>
      <c r="G4" s="134"/>
      <c r="H4" s="134"/>
      <c r="I4" s="134"/>
      <c r="J4" s="134"/>
      <c r="K4" s="134"/>
      <c r="L4" s="134"/>
      <c r="M4" s="134"/>
      <c r="N4" s="134"/>
      <c r="O4" s="134"/>
      <c r="P4" s="134"/>
      <c r="Q4" s="134"/>
      <c r="R4" s="134"/>
    </row>
    <row r="5" spans="1:18" x14ac:dyDescent="0.25">
      <c r="A5" s="135"/>
      <c r="B5" s="135"/>
      <c r="C5" s="135"/>
      <c r="D5" s="135"/>
      <c r="E5" s="135"/>
      <c r="F5" s="135"/>
      <c r="G5" s="135"/>
      <c r="H5" s="135"/>
      <c r="I5" s="135"/>
      <c r="J5" s="135"/>
      <c r="K5" s="135"/>
      <c r="L5" s="135"/>
      <c r="M5" s="135"/>
      <c r="N5" s="135"/>
      <c r="O5" s="135"/>
      <c r="P5" s="135"/>
      <c r="Q5" s="135"/>
      <c r="R5" s="135"/>
    </row>
    <row r="6" spans="1:18" ht="23.25" customHeight="1" x14ac:dyDescent="0.25">
      <c r="A6" s="156" t="s">
        <v>152</v>
      </c>
      <c r="B6" s="164" t="s">
        <v>181</v>
      </c>
      <c r="C6" s="165"/>
      <c r="D6" s="165"/>
      <c r="E6" s="165"/>
      <c r="F6" s="165"/>
      <c r="G6" s="165"/>
      <c r="H6" s="165"/>
      <c r="I6" s="165"/>
      <c r="J6" s="165"/>
      <c r="K6" s="165"/>
      <c r="L6" s="164" t="s">
        <v>202</v>
      </c>
      <c r="M6" s="165"/>
      <c r="N6" s="165"/>
      <c r="O6" s="165"/>
      <c r="P6" s="165"/>
      <c r="Q6" s="165"/>
      <c r="R6" s="170"/>
    </row>
    <row r="7" spans="1:18" ht="73.5" customHeight="1" x14ac:dyDescent="0.25">
      <c r="A7" s="157"/>
      <c r="B7" s="22" t="s">
        <v>167</v>
      </c>
      <c r="C7" s="23" t="s">
        <v>168</v>
      </c>
      <c r="D7" s="54" t="s">
        <v>146</v>
      </c>
      <c r="E7" s="22" t="s">
        <v>167</v>
      </c>
      <c r="F7" s="23" t="s">
        <v>168</v>
      </c>
      <c r="G7" s="56" t="s">
        <v>146</v>
      </c>
      <c r="H7" s="103" t="s">
        <v>199</v>
      </c>
      <c r="I7" s="16" t="s">
        <v>236</v>
      </c>
      <c r="J7" s="104" t="s">
        <v>169</v>
      </c>
      <c r="K7" s="48" t="s">
        <v>170</v>
      </c>
      <c r="L7" s="22" t="s">
        <v>167</v>
      </c>
      <c r="M7" s="23" t="s">
        <v>168</v>
      </c>
      <c r="N7" s="56" t="s">
        <v>146</v>
      </c>
      <c r="O7" s="73" t="s">
        <v>180</v>
      </c>
      <c r="P7" s="22" t="s">
        <v>169</v>
      </c>
      <c r="Q7" s="48" t="s">
        <v>170</v>
      </c>
      <c r="R7" s="79" t="s">
        <v>216</v>
      </c>
    </row>
    <row r="8" spans="1:18" x14ac:dyDescent="0.25">
      <c r="A8" s="13"/>
      <c r="B8" s="164" t="s">
        <v>155</v>
      </c>
      <c r="C8" s="165"/>
      <c r="D8" s="166"/>
      <c r="E8" s="167" t="s">
        <v>144</v>
      </c>
      <c r="F8" s="168"/>
      <c r="G8" s="155"/>
      <c r="H8" s="17" t="s">
        <v>145</v>
      </c>
      <c r="I8" s="18" t="s">
        <v>145</v>
      </c>
      <c r="J8" s="94" t="s">
        <v>145</v>
      </c>
      <c r="K8" s="18" t="s">
        <v>145</v>
      </c>
      <c r="L8" s="168" t="s">
        <v>144</v>
      </c>
      <c r="M8" s="169"/>
      <c r="N8" s="155"/>
      <c r="O8" s="60" t="s">
        <v>145</v>
      </c>
      <c r="P8" s="17" t="s">
        <v>145</v>
      </c>
      <c r="Q8" s="19" t="s">
        <v>145</v>
      </c>
      <c r="R8" s="105" t="s">
        <v>145</v>
      </c>
    </row>
    <row r="9" spans="1:18" x14ac:dyDescent="0.25">
      <c r="B9" s="3"/>
      <c r="C9" s="3"/>
      <c r="D9" s="3"/>
      <c r="E9" s="3"/>
      <c r="F9" s="3"/>
      <c r="G9" s="3"/>
      <c r="H9" s="3"/>
      <c r="I9" s="81"/>
      <c r="J9" s="28"/>
      <c r="K9" s="83"/>
      <c r="L9" s="12"/>
      <c r="M9" s="12"/>
      <c r="N9" s="57"/>
      <c r="O9" s="57"/>
      <c r="P9" s="28"/>
      <c r="Q9" s="28"/>
      <c r="R9" s="124"/>
    </row>
    <row r="10" spans="1:18" x14ac:dyDescent="0.25">
      <c r="A10" s="4" t="s">
        <v>219</v>
      </c>
      <c r="B10" s="77">
        <v>46</v>
      </c>
      <c r="C10" s="77">
        <v>45.4</v>
      </c>
      <c r="D10" s="77">
        <v>-0.6</v>
      </c>
      <c r="E10" s="77">
        <v>4.8</v>
      </c>
      <c r="F10" s="77">
        <v>4.7</v>
      </c>
      <c r="G10" s="77">
        <v>-0.06</v>
      </c>
      <c r="H10" s="77">
        <v>-1.29</v>
      </c>
      <c r="I10" s="77">
        <v>18.100000000000001</v>
      </c>
      <c r="J10" s="77">
        <v>33</v>
      </c>
      <c r="K10" s="85">
        <v>33.4</v>
      </c>
      <c r="L10" s="77">
        <v>35.200000000000003</v>
      </c>
      <c r="M10" s="77">
        <v>35.200000000000003</v>
      </c>
      <c r="N10" s="77">
        <v>-0.06</v>
      </c>
      <c r="O10" s="77">
        <v>-0.18</v>
      </c>
      <c r="P10" s="77">
        <v>1.1000000000000001</v>
      </c>
      <c r="Q10" s="77">
        <v>1.1000000000000001</v>
      </c>
      <c r="R10" s="85">
        <v>13.6</v>
      </c>
    </row>
    <row r="11" spans="1:18" x14ac:dyDescent="0.25">
      <c r="A11" s="27" t="s">
        <v>173</v>
      </c>
      <c r="B11" s="76">
        <v>10.4</v>
      </c>
      <c r="C11" s="76">
        <v>9.8000000000000007</v>
      </c>
      <c r="D11" s="76">
        <v>-0.7</v>
      </c>
      <c r="E11" s="76">
        <v>1.1000000000000001</v>
      </c>
      <c r="F11" s="76">
        <v>1</v>
      </c>
      <c r="G11" s="76">
        <v>-7.0000000000000007E-2</v>
      </c>
      <c r="H11" s="76">
        <v>-6.38</v>
      </c>
      <c r="I11" s="76">
        <v>20.3</v>
      </c>
      <c r="J11" s="76">
        <v>7.5</v>
      </c>
      <c r="K11" s="84">
        <v>7.2</v>
      </c>
      <c r="L11" s="76">
        <v>20.100000000000001</v>
      </c>
      <c r="M11" s="76">
        <v>20</v>
      </c>
      <c r="N11" s="76">
        <v>-7.0000000000000007E-2</v>
      </c>
      <c r="O11" s="76">
        <v>-0.35</v>
      </c>
      <c r="P11" s="76">
        <v>0.7</v>
      </c>
      <c r="Q11" s="76">
        <v>0.6</v>
      </c>
      <c r="R11" s="84">
        <v>5.4</v>
      </c>
    </row>
    <row r="12" spans="1:18" x14ac:dyDescent="0.25">
      <c r="A12" s="27" t="s">
        <v>174</v>
      </c>
      <c r="B12" s="76">
        <v>22.2</v>
      </c>
      <c r="C12" s="76">
        <v>22.3</v>
      </c>
      <c r="D12" s="76">
        <v>0</v>
      </c>
      <c r="E12" s="76">
        <v>2.2999999999999998</v>
      </c>
      <c r="F12" s="76">
        <v>2.2999999999999998</v>
      </c>
      <c r="G12" s="76">
        <v>0</v>
      </c>
      <c r="H12" s="76">
        <v>0.14000000000000001</v>
      </c>
      <c r="I12" s="76">
        <v>-1</v>
      </c>
      <c r="J12" s="76">
        <v>16</v>
      </c>
      <c r="K12" s="84">
        <v>16.399999999999999</v>
      </c>
      <c r="L12" s="76">
        <v>9.6</v>
      </c>
      <c r="M12" s="76">
        <v>9.6</v>
      </c>
      <c r="N12" s="76">
        <v>0</v>
      </c>
      <c r="O12" s="76">
        <v>0.03</v>
      </c>
      <c r="P12" s="76">
        <v>0.3</v>
      </c>
      <c r="Q12" s="76">
        <v>0.3</v>
      </c>
      <c r="R12" s="84">
        <v>24.1</v>
      </c>
    </row>
    <row r="13" spans="1:18" x14ac:dyDescent="0.25">
      <c r="A13" s="27" t="s">
        <v>175</v>
      </c>
      <c r="B13" s="76">
        <v>13.3</v>
      </c>
      <c r="C13" s="76">
        <v>13.4</v>
      </c>
      <c r="D13" s="76">
        <v>0</v>
      </c>
      <c r="E13" s="76">
        <v>1.4</v>
      </c>
      <c r="F13" s="76">
        <v>1.4</v>
      </c>
      <c r="G13" s="76">
        <v>0</v>
      </c>
      <c r="H13" s="76">
        <v>0.32</v>
      </c>
      <c r="I13" s="76">
        <v>-1.3</v>
      </c>
      <c r="J13" s="76">
        <v>9.6</v>
      </c>
      <c r="K13" s="84">
        <v>9.8000000000000007</v>
      </c>
      <c r="L13" s="76">
        <v>5.5</v>
      </c>
      <c r="M13" s="76">
        <v>5.5</v>
      </c>
      <c r="N13" s="76">
        <v>0</v>
      </c>
      <c r="O13" s="76">
        <v>0.08</v>
      </c>
      <c r="P13" s="76">
        <v>0.2</v>
      </c>
      <c r="Q13" s="76">
        <v>0.2</v>
      </c>
      <c r="R13" s="84">
        <v>25.3</v>
      </c>
    </row>
    <row r="14" spans="1:18" x14ac:dyDescent="0.25">
      <c r="A14" s="5" t="s">
        <v>234</v>
      </c>
      <c r="B14" s="76">
        <v>86.5</v>
      </c>
      <c r="C14" s="76">
        <v>83.2</v>
      </c>
      <c r="D14" s="76">
        <v>-3.3</v>
      </c>
      <c r="E14" s="76">
        <v>9</v>
      </c>
      <c r="F14" s="76">
        <v>8.6999999999999993</v>
      </c>
      <c r="G14" s="76">
        <v>-0.34</v>
      </c>
      <c r="H14" s="76">
        <v>-3.83</v>
      </c>
      <c r="I14" s="76">
        <v>101</v>
      </c>
      <c r="J14" s="76">
        <v>62.1</v>
      </c>
      <c r="K14" s="84">
        <v>61.2</v>
      </c>
      <c r="L14" s="76">
        <v>33.299999999999997</v>
      </c>
      <c r="M14" s="76">
        <v>33</v>
      </c>
      <c r="N14" s="76">
        <v>-0.34</v>
      </c>
      <c r="O14" s="76">
        <v>-1.04</v>
      </c>
      <c r="P14" s="76">
        <v>1.1000000000000001</v>
      </c>
      <c r="Q14" s="76">
        <v>1.1000000000000001</v>
      </c>
      <c r="R14" s="84">
        <v>27.1</v>
      </c>
    </row>
    <row r="15" spans="1:18" s="29" customFormat="1" x14ac:dyDescent="0.25">
      <c r="A15" s="5" t="s">
        <v>176</v>
      </c>
      <c r="B15" s="76">
        <v>6.8</v>
      </c>
      <c r="C15" s="76">
        <v>7.4</v>
      </c>
      <c r="D15" s="76">
        <v>0.6</v>
      </c>
      <c r="E15" s="76">
        <v>0.7</v>
      </c>
      <c r="F15" s="76">
        <v>0.8</v>
      </c>
      <c r="G15" s="76">
        <v>0.06</v>
      </c>
      <c r="H15" s="76">
        <v>9.18</v>
      </c>
      <c r="I15" s="76">
        <v>-19</v>
      </c>
      <c r="J15" s="76">
        <v>4.9000000000000004</v>
      </c>
      <c r="K15" s="84">
        <v>5.5</v>
      </c>
      <c r="L15" s="76">
        <v>6.2</v>
      </c>
      <c r="M15" s="76">
        <v>6.3</v>
      </c>
      <c r="N15" s="76">
        <v>0.06</v>
      </c>
      <c r="O15" s="76">
        <v>1.05</v>
      </c>
      <c r="P15" s="76">
        <v>0.2</v>
      </c>
      <c r="Q15" s="76">
        <v>0.2</v>
      </c>
      <c r="R15" s="84">
        <v>11.4</v>
      </c>
    </row>
    <row r="16" spans="1:18" x14ac:dyDescent="0.25">
      <c r="A16" s="3" t="s">
        <v>158</v>
      </c>
      <c r="B16" s="77">
        <v>139.30000000000001</v>
      </c>
      <c r="C16" s="77">
        <v>136</v>
      </c>
      <c r="D16" s="77">
        <v>-3.3</v>
      </c>
      <c r="E16" s="77">
        <v>14.5</v>
      </c>
      <c r="F16" s="77">
        <v>14.2</v>
      </c>
      <c r="G16" s="77">
        <v>-0.34</v>
      </c>
      <c r="H16" s="77">
        <v>-2.36</v>
      </c>
      <c r="I16" s="77">
        <v>100</v>
      </c>
      <c r="J16" s="77">
        <v>100</v>
      </c>
      <c r="K16" s="85">
        <v>100</v>
      </c>
      <c r="L16" s="77">
        <v>74.7</v>
      </c>
      <c r="M16" s="77">
        <v>74.400000000000006</v>
      </c>
      <c r="N16" s="77">
        <v>-0.34</v>
      </c>
      <c r="O16" s="77">
        <v>-0.46</v>
      </c>
      <c r="P16" s="77">
        <v>2.4</v>
      </c>
      <c r="Q16" s="77">
        <v>2.4</v>
      </c>
      <c r="R16" s="85">
        <v>19.399999999999999</v>
      </c>
    </row>
    <row r="17" spans="1:18" x14ac:dyDescent="0.25">
      <c r="A17" s="3"/>
      <c r="B17" s="2"/>
      <c r="C17" s="76"/>
      <c r="D17" s="76"/>
      <c r="E17" s="145"/>
      <c r="F17" s="76"/>
      <c r="G17" s="76"/>
      <c r="H17" s="76"/>
      <c r="I17" s="76"/>
      <c r="J17" s="76"/>
      <c r="K17" s="84"/>
      <c r="L17" s="145"/>
      <c r="M17" s="76"/>
      <c r="N17" s="76"/>
      <c r="O17" s="76"/>
      <c r="P17" s="76"/>
      <c r="Q17" s="76"/>
      <c r="R17" s="84"/>
    </row>
    <row r="18" spans="1:18" x14ac:dyDescent="0.25">
      <c r="A18" s="41" t="s">
        <v>179</v>
      </c>
      <c r="B18" s="47" t="s">
        <v>157</v>
      </c>
      <c r="C18" s="78" t="s">
        <v>157</v>
      </c>
      <c r="D18" s="78" t="s">
        <v>157</v>
      </c>
      <c r="E18" s="78" t="s">
        <v>157</v>
      </c>
      <c r="F18" s="78" t="s">
        <v>157</v>
      </c>
      <c r="G18" s="78" t="s">
        <v>157</v>
      </c>
      <c r="H18" s="78" t="s">
        <v>157</v>
      </c>
      <c r="I18" s="78" t="s">
        <v>157</v>
      </c>
      <c r="J18" s="78" t="s">
        <v>157</v>
      </c>
      <c r="K18" s="86" t="s">
        <v>157</v>
      </c>
      <c r="L18" s="77">
        <v>3018.1</v>
      </c>
      <c r="M18" s="77">
        <v>3018.1</v>
      </c>
      <c r="N18" s="77">
        <v>0</v>
      </c>
      <c r="O18" s="77">
        <v>0</v>
      </c>
      <c r="P18" s="77">
        <v>97.6</v>
      </c>
      <c r="Q18" s="77">
        <v>97.6</v>
      </c>
      <c r="R18" s="86" t="s">
        <v>157</v>
      </c>
    </row>
    <row r="19" spans="1:18" x14ac:dyDescent="0.25">
      <c r="A19" s="30"/>
      <c r="B19" s="2"/>
      <c r="C19" s="2"/>
      <c r="D19" s="2"/>
      <c r="E19" s="2"/>
      <c r="F19" s="2"/>
      <c r="G19" s="2"/>
      <c r="H19" s="2"/>
      <c r="I19" s="2"/>
      <c r="J19" s="2"/>
      <c r="K19" s="87"/>
      <c r="L19" s="2"/>
      <c r="M19" s="2"/>
      <c r="N19" s="2"/>
      <c r="O19" s="82"/>
      <c r="P19" s="2"/>
      <c r="Q19" s="2"/>
      <c r="R19" s="84"/>
    </row>
    <row r="20" spans="1:18" x14ac:dyDescent="0.25">
      <c r="A20" s="33" t="s">
        <v>136</v>
      </c>
      <c r="B20" s="53" t="s">
        <v>157</v>
      </c>
      <c r="C20" s="53" t="s">
        <v>157</v>
      </c>
      <c r="D20" s="53" t="s">
        <v>157</v>
      </c>
      <c r="E20" s="53" t="s">
        <v>157</v>
      </c>
      <c r="F20" s="53" t="s">
        <v>157</v>
      </c>
      <c r="G20" s="53" t="s">
        <v>157</v>
      </c>
      <c r="H20" s="53" t="s">
        <v>157</v>
      </c>
      <c r="I20" s="53" t="s">
        <v>157</v>
      </c>
      <c r="J20" s="53" t="s">
        <v>157</v>
      </c>
      <c r="K20" s="88" t="s">
        <v>157</v>
      </c>
      <c r="L20" s="55">
        <v>3092.8</v>
      </c>
      <c r="M20" s="55">
        <v>3092.5</v>
      </c>
      <c r="N20" s="55">
        <v>-0.34</v>
      </c>
      <c r="O20" s="55">
        <v>-0.01</v>
      </c>
      <c r="P20" s="55">
        <v>100</v>
      </c>
      <c r="Q20" s="55">
        <v>100</v>
      </c>
      <c r="R20" s="125">
        <v>0.5</v>
      </c>
    </row>
    <row r="21" spans="1:18" x14ac:dyDescent="0.25">
      <c r="A21" s="137"/>
      <c r="B21" s="137"/>
      <c r="C21" s="137"/>
      <c r="D21" s="137"/>
      <c r="E21" s="137"/>
      <c r="F21" s="137"/>
      <c r="G21" s="137"/>
      <c r="H21" s="137"/>
      <c r="I21" s="137"/>
      <c r="J21" s="137"/>
      <c r="K21" s="137"/>
      <c r="L21" s="137"/>
      <c r="M21" s="137"/>
      <c r="N21" s="137"/>
      <c r="O21" s="137"/>
      <c r="P21" s="137"/>
      <c r="Q21" s="137"/>
      <c r="R21" s="137"/>
    </row>
    <row r="22" spans="1:18" x14ac:dyDescent="0.25">
      <c r="A22" s="34" t="s">
        <v>156</v>
      </c>
      <c r="B22" s="34"/>
      <c r="C22" s="34"/>
      <c r="D22" s="34"/>
      <c r="E22" s="34"/>
      <c r="F22" s="34"/>
      <c r="G22" s="34"/>
      <c r="H22" s="34"/>
      <c r="I22" s="34"/>
      <c r="J22" s="34"/>
      <c r="K22" s="34"/>
      <c r="M22" s="34"/>
      <c r="N22" s="34"/>
      <c r="O22" s="34"/>
      <c r="P22" s="34"/>
      <c r="Q22" s="34"/>
      <c r="R22" s="34"/>
    </row>
    <row r="23" spans="1:18" x14ac:dyDescent="0.25">
      <c r="A23" s="34"/>
      <c r="B23" s="34"/>
      <c r="C23" s="34"/>
      <c r="D23" s="34"/>
      <c r="E23" s="34"/>
      <c r="F23" s="34"/>
      <c r="G23" s="34"/>
      <c r="H23" s="34"/>
      <c r="I23" s="34"/>
      <c r="J23" s="34"/>
      <c r="K23" s="34"/>
      <c r="L23" s="34"/>
      <c r="M23" s="34"/>
      <c r="N23" s="34"/>
      <c r="O23" s="34"/>
      <c r="P23" s="34"/>
      <c r="Q23" s="34"/>
      <c r="R23" s="34"/>
    </row>
    <row r="24" spans="1:18" x14ac:dyDescent="0.25">
      <c r="A24" s="51" t="s">
        <v>196</v>
      </c>
      <c r="B24" s="51"/>
      <c r="C24" s="51"/>
      <c r="D24" s="51"/>
      <c r="E24" s="51"/>
      <c r="F24" s="51"/>
      <c r="G24" s="51"/>
      <c r="H24" s="51"/>
      <c r="I24" s="51"/>
      <c r="J24" s="51"/>
      <c r="K24" s="51"/>
      <c r="L24" s="51"/>
      <c r="M24" s="51"/>
      <c r="N24" s="51"/>
      <c r="O24" s="51"/>
      <c r="P24" s="51"/>
      <c r="Q24" s="51"/>
      <c r="R24" s="51"/>
    </row>
    <row r="25" spans="1:18" x14ac:dyDescent="0.25">
      <c r="A25" s="51" t="s">
        <v>195</v>
      </c>
      <c r="B25" s="51"/>
      <c r="C25" s="51"/>
      <c r="D25" s="51"/>
      <c r="E25" s="51"/>
      <c r="F25" s="51"/>
      <c r="G25" s="51"/>
      <c r="H25" s="51"/>
      <c r="I25" s="51"/>
      <c r="J25" s="51"/>
      <c r="K25" s="51"/>
      <c r="L25" s="51"/>
      <c r="M25" s="51"/>
      <c r="N25" s="51"/>
      <c r="O25" s="51"/>
      <c r="P25" s="51"/>
      <c r="Q25" s="51"/>
      <c r="R25" s="51"/>
    </row>
    <row r="26" spans="1:18" x14ac:dyDescent="0.25">
      <c r="A26" s="32" t="s">
        <v>203</v>
      </c>
      <c r="B26" s="32"/>
      <c r="C26" s="32"/>
      <c r="D26" s="32"/>
      <c r="E26" s="32"/>
      <c r="F26" s="32"/>
      <c r="G26" s="32"/>
      <c r="H26" s="32"/>
      <c r="I26" s="32"/>
      <c r="J26" s="32"/>
      <c r="K26" s="32"/>
      <c r="L26" s="32"/>
      <c r="M26" s="32"/>
      <c r="N26" s="32"/>
      <c r="O26" s="32"/>
      <c r="P26" s="32"/>
      <c r="Q26" s="32"/>
      <c r="R26" s="32"/>
    </row>
    <row r="27" spans="1:18" x14ac:dyDescent="0.25">
      <c r="B27" s="31"/>
      <c r="C27" s="31"/>
      <c r="D27" s="31"/>
      <c r="E27" s="31"/>
      <c r="F27" s="31"/>
      <c r="G27" s="31"/>
      <c r="H27" s="31"/>
      <c r="I27" s="31"/>
      <c r="J27" s="31"/>
      <c r="K27" s="31"/>
      <c r="L27" s="31"/>
      <c r="M27" s="31"/>
      <c r="N27" s="31"/>
      <c r="O27" s="31"/>
      <c r="P27" s="31"/>
      <c r="Q27" s="31"/>
      <c r="R27" s="31"/>
    </row>
    <row r="28" spans="1:18" s="29" customFormat="1" x14ac:dyDescent="0.25">
      <c r="A28" s="121" t="s">
        <v>162</v>
      </c>
      <c r="B28" s="121"/>
      <c r="C28" s="121"/>
      <c r="D28" s="121"/>
      <c r="E28" s="121"/>
      <c r="F28" s="121"/>
      <c r="G28" s="121"/>
      <c r="H28" s="121"/>
      <c r="I28" s="121"/>
      <c r="J28" s="121"/>
      <c r="K28" s="121"/>
      <c r="L28" s="121"/>
      <c r="M28" s="121"/>
      <c r="N28" s="121"/>
      <c r="O28" s="121"/>
      <c r="P28" s="121"/>
      <c r="Q28" s="121"/>
      <c r="R28" s="121"/>
    </row>
    <row r="30" spans="1:18" x14ac:dyDescent="0.25">
      <c r="A30" s="32"/>
      <c r="B30" s="2"/>
      <c r="C30" s="2"/>
      <c r="D30" s="2"/>
      <c r="E30" s="2"/>
      <c r="F30" s="2"/>
      <c r="G30" s="2"/>
      <c r="H30" s="2"/>
      <c r="I30" s="2"/>
      <c r="J30" s="2"/>
      <c r="K30" s="2"/>
      <c r="M30" s="2"/>
      <c r="N30" s="2"/>
      <c r="O30" s="2"/>
      <c r="P30" s="2"/>
    </row>
  </sheetData>
  <mergeCells count="6">
    <mergeCell ref="A6:A7"/>
    <mergeCell ref="B8:D8"/>
    <mergeCell ref="E8:G8"/>
    <mergeCell ref="L8:N8"/>
    <mergeCell ref="B6:K6"/>
    <mergeCell ref="L6:R6"/>
  </mergeCells>
  <hyperlinks>
    <hyperlink ref="A28" r:id="rId1" display="© Commonwealth of Australia 2018" xr:uid="{6F1634DF-56AB-4A7F-A43B-E164186DC4EC}"/>
    <hyperlink ref="A25" r:id="rId2" xr:uid="{7817B8C5-3D52-4AA0-8DA1-AAD3DFE6B755}"/>
    <hyperlink ref="A24" r:id="rId3" xr:uid="{1B7F0DEE-9549-4403-B26A-922CD805D41F}"/>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BC4F-70B4-48D6-A821-ED8D8D643FF0}">
  <sheetPr codeName="Sheet4"/>
  <dimension ref="A1:Q147"/>
  <sheetViews>
    <sheetView workbookViewId="0">
      <pane xSplit="3" ySplit="8" topLeftCell="D10" activePane="bottomRight" state="frozen"/>
      <selection pane="topRight" activeCell="D1" sqref="D1"/>
      <selection pane="bottomLeft" activeCell="A9" sqref="A9"/>
      <selection pane="bottomRight" sqref="A1:M1"/>
    </sheetView>
  </sheetViews>
  <sheetFormatPr defaultRowHeight="14.25" x14ac:dyDescent="0.25"/>
  <cols>
    <col min="1" max="1" width="16.7109375" customWidth="1"/>
    <col min="2" max="2" width="10.28515625" customWidth="1"/>
    <col min="3" max="3" width="57.85546875" customWidth="1"/>
    <col min="4" max="10" width="13.28515625" customWidth="1"/>
    <col min="11" max="11" width="13.7109375" customWidth="1"/>
    <col min="12" max="12" width="14.140625" customWidth="1"/>
    <col min="13" max="13" width="13.28515625" customWidth="1"/>
  </cols>
  <sheetData>
    <row r="1" spans="1:14" ht="63" customHeight="1" x14ac:dyDescent="0.25">
      <c r="A1" s="171" t="s">
        <v>0</v>
      </c>
      <c r="B1" s="171"/>
      <c r="C1" s="171"/>
      <c r="D1" s="171"/>
      <c r="E1" s="171"/>
      <c r="F1" s="171"/>
      <c r="G1" s="171"/>
      <c r="H1" s="171"/>
      <c r="I1" s="171"/>
      <c r="J1" s="171"/>
      <c r="K1" s="171"/>
      <c r="L1" s="171"/>
      <c r="M1" s="171"/>
    </row>
    <row r="2" spans="1:14" ht="19.5" customHeight="1" x14ac:dyDescent="0.25">
      <c r="A2" s="180" t="s">
        <v>198</v>
      </c>
      <c r="B2" s="180"/>
      <c r="C2" s="180"/>
      <c r="D2" s="180"/>
      <c r="E2" s="180"/>
      <c r="F2" s="180"/>
      <c r="G2" s="180"/>
      <c r="H2" s="180"/>
      <c r="I2" s="180"/>
      <c r="J2" s="180"/>
      <c r="K2" s="180"/>
      <c r="L2" s="180"/>
      <c r="M2" s="180"/>
    </row>
    <row r="3" spans="1:14" ht="19.5" customHeight="1" x14ac:dyDescent="0.25">
      <c r="A3" s="152" t="str">
        <f>Contents!A3</f>
        <v>Released at 11.30 am (Canberra time) 22 May 2024</v>
      </c>
      <c r="B3" s="152"/>
      <c r="C3" s="152"/>
      <c r="D3" s="152"/>
      <c r="E3" s="152"/>
      <c r="F3" s="152"/>
      <c r="G3" s="152"/>
      <c r="H3" s="152"/>
      <c r="I3" s="152"/>
      <c r="J3" s="152"/>
      <c r="K3" s="152"/>
      <c r="L3" s="152"/>
      <c r="M3" s="152"/>
    </row>
    <row r="4" spans="1:14" ht="19.5" customHeight="1" x14ac:dyDescent="0.25">
      <c r="A4" s="181" t="s">
        <v>204</v>
      </c>
      <c r="B4" s="181"/>
      <c r="C4" s="181"/>
      <c r="D4" s="181"/>
      <c r="E4" s="181"/>
      <c r="F4" s="181"/>
      <c r="G4" s="181"/>
      <c r="H4" s="181"/>
      <c r="I4" s="181"/>
      <c r="J4" s="181"/>
      <c r="K4" s="181"/>
      <c r="L4" s="181"/>
      <c r="M4" s="181"/>
    </row>
    <row r="5" spans="1:14" x14ac:dyDescent="0.25">
      <c r="A5" s="182"/>
      <c r="B5" s="182"/>
      <c r="C5" s="182"/>
      <c r="D5" s="182"/>
      <c r="E5" s="182"/>
      <c r="F5" s="182"/>
      <c r="G5" s="182"/>
      <c r="H5" s="182"/>
      <c r="I5" s="182"/>
      <c r="J5" s="182"/>
      <c r="K5" s="182"/>
      <c r="L5" s="182"/>
      <c r="M5" s="182"/>
    </row>
    <row r="6" spans="1:14" ht="18" customHeight="1" x14ac:dyDescent="0.25">
      <c r="A6" s="187" t="s">
        <v>153</v>
      </c>
      <c r="B6" s="188"/>
      <c r="C6" s="189"/>
      <c r="D6" s="167" t="s">
        <v>202</v>
      </c>
      <c r="E6" s="169"/>
      <c r="F6" s="169"/>
      <c r="G6" s="169"/>
      <c r="H6" s="169"/>
      <c r="I6" s="169"/>
      <c r="J6" s="169"/>
      <c r="K6" s="169"/>
      <c r="L6" s="169"/>
      <c r="M6" s="173"/>
    </row>
    <row r="7" spans="1:14" ht="45.75" customHeight="1" x14ac:dyDescent="0.25">
      <c r="A7" s="174" t="s">
        <v>1</v>
      </c>
      <c r="B7" s="176" t="s">
        <v>2</v>
      </c>
      <c r="C7" s="178" t="s">
        <v>142</v>
      </c>
      <c r="D7" s="23" t="s">
        <v>167</v>
      </c>
      <c r="E7" s="23" t="s">
        <v>168</v>
      </c>
      <c r="F7" s="21" t="s">
        <v>146</v>
      </c>
      <c r="G7" s="23" t="s">
        <v>167</v>
      </c>
      <c r="H7" s="23" t="s">
        <v>168</v>
      </c>
      <c r="I7" s="21" t="s">
        <v>146</v>
      </c>
      <c r="J7" s="20" t="s">
        <v>148</v>
      </c>
      <c r="K7" s="16" t="s">
        <v>147</v>
      </c>
      <c r="L7" s="23" t="s">
        <v>172</v>
      </c>
      <c r="M7" s="23" t="s">
        <v>171</v>
      </c>
    </row>
    <row r="8" spans="1:14" ht="29.25" customHeight="1" x14ac:dyDescent="0.25">
      <c r="A8" s="175"/>
      <c r="B8" s="177"/>
      <c r="C8" s="179"/>
      <c r="D8" s="164" t="s">
        <v>155</v>
      </c>
      <c r="E8" s="172"/>
      <c r="F8" s="170"/>
      <c r="G8" s="167" t="s">
        <v>144</v>
      </c>
      <c r="H8" s="169"/>
      <c r="I8" s="173"/>
      <c r="J8" s="19" t="s">
        <v>145</v>
      </c>
      <c r="K8" s="18" t="s">
        <v>145</v>
      </c>
      <c r="L8" s="17" t="s">
        <v>145</v>
      </c>
      <c r="M8" s="18" t="s">
        <v>145</v>
      </c>
    </row>
    <row r="9" spans="1:14" x14ac:dyDescent="0.25">
      <c r="A9" s="3"/>
      <c r="B9" s="3"/>
      <c r="C9" s="3"/>
      <c r="D9" s="3"/>
      <c r="E9" s="3"/>
      <c r="F9" s="3"/>
      <c r="G9" s="3"/>
      <c r="H9" s="3"/>
      <c r="I9" s="3"/>
      <c r="J9" s="3"/>
      <c r="K9" s="3"/>
      <c r="L9" s="3"/>
      <c r="M9" s="3"/>
      <c r="N9" s="10"/>
    </row>
    <row r="10" spans="1:14" x14ac:dyDescent="0.25">
      <c r="A10" s="3" t="s">
        <v>3</v>
      </c>
      <c r="B10" s="4">
        <v>11</v>
      </c>
      <c r="C10" s="3" t="s">
        <v>4</v>
      </c>
      <c r="D10" s="40">
        <v>518.4</v>
      </c>
      <c r="E10" s="40">
        <v>518.4</v>
      </c>
      <c r="F10" s="40">
        <v>0</v>
      </c>
      <c r="G10" s="40">
        <v>54</v>
      </c>
      <c r="H10" s="40">
        <v>54</v>
      </c>
      <c r="I10" s="40">
        <v>0</v>
      </c>
      <c r="J10" s="40">
        <v>0</v>
      </c>
      <c r="K10" s="40">
        <v>0</v>
      </c>
      <c r="L10" s="40">
        <v>1.7</v>
      </c>
      <c r="M10" s="91">
        <v>1.7</v>
      </c>
    </row>
    <row r="11" spans="1:14" x14ac:dyDescent="0.25">
      <c r="A11" s="2" t="s">
        <v>5</v>
      </c>
      <c r="B11" s="5">
        <v>111</v>
      </c>
      <c r="C11" s="27" t="s">
        <v>6</v>
      </c>
      <c r="D11" s="10">
        <v>1.8</v>
      </c>
      <c r="E11" s="10">
        <v>1.8</v>
      </c>
      <c r="F11" s="10">
        <v>0</v>
      </c>
      <c r="G11" s="10">
        <v>0.2</v>
      </c>
      <c r="H11" s="10">
        <v>0.2</v>
      </c>
      <c r="I11" s="10">
        <v>0</v>
      </c>
      <c r="J11" s="10">
        <v>0</v>
      </c>
      <c r="K11" s="10">
        <v>0</v>
      </c>
      <c r="L11" s="10">
        <v>0</v>
      </c>
      <c r="M11" s="90">
        <v>0</v>
      </c>
    </row>
    <row r="12" spans="1:14" x14ac:dyDescent="0.25">
      <c r="A12" s="2" t="s">
        <v>5</v>
      </c>
      <c r="B12" s="5">
        <v>112</v>
      </c>
      <c r="C12" s="27" t="s">
        <v>7</v>
      </c>
      <c r="D12" s="10">
        <v>35.299999999999997</v>
      </c>
      <c r="E12" s="10">
        <v>35.299999999999997</v>
      </c>
      <c r="F12" s="10">
        <v>0</v>
      </c>
      <c r="G12" s="10">
        <v>3.7</v>
      </c>
      <c r="H12" s="10">
        <v>3.7</v>
      </c>
      <c r="I12" s="10">
        <v>0</v>
      </c>
      <c r="J12" s="10">
        <v>0</v>
      </c>
      <c r="K12" s="10">
        <v>0</v>
      </c>
      <c r="L12" s="10">
        <v>0.1</v>
      </c>
      <c r="M12" s="90">
        <v>0.1</v>
      </c>
    </row>
    <row r="13" spans="1:14" x14ac:dyDescent="0.25">
      <c r="A13" s="2" t="s">
        <v>5</v>
      </c>
      <c r="B13" s="5">
        <v>113</v>
      </c>
      <c r="C13" s="27" t="s">
        <v>8</v>
      </c>
      <c r="D13" s="10">
        <v>39.6</v>
      </c>
      <c r="E13" s="10">
        <v>39.6</v>
      </c>
      <c r="F13" s="10">
        <v>0</v>
      </c>
      <c r="G13" s="10">
        <v>4.0999999999999996</v>
      </c>
      <c r="H13" s="10">
        <v>4.0999999999999996</v>
      </c>
      <c r="I13" s="10">
        <v>0</v>
      </c>
      <c r="J13" s="10">
        <v>0</v>
      </c>
      <c r="K13" s="10">
        <v>0</v>
      </c>
      <c r="L13" s="10">
        <v>0.1</v>
      </c>
      <c r="M13" s="90">
        <v>0.1</v>
      </c>
    </row>
    <row r="14" spans="1:14" x14ac:dyDescent="0.25">
      <c r="A14" s="2" t="s">
        <v>5</v>
      </c>
      <c r="B14" s="5">
        <v>114</v>
      </c>
      <c r="C14" s="27" t="s">
        <v>9</v>
      </c>
      <c r="D14" s="10">
        <v>9.3000000000000007</v>
      </c>
      <c r="E14" s="10">
        <v>9.3000000000000007</v>
      </c>
      <c r="F14" s="10">
        <v>0</v>
      </c>
      <c r="G14" s="10">
        <v>1</v>
      </c>
      <c r="H14" s="10">
        <v>1</v>
      </c>
      <c r="I14" s="10">
        <v>0</v>
      </c>
      <c r="J14" s="10">
        <v>0</v>
      </c>
      <c r="K14" s="10">
        <v>0</v>
      </c>
      <c r="L14" s="10">
        <v>0</v>
      </c>
      <c r="M14" s="90">
        <v>0</v>
      </c>
    </row>
    <row r="15" spans="1:14" x14ac:dyDescent="0.25">
      <c r="A15" s="2" t="s">
        <v>5</v>
      </c>
      <c r="B15" s="5">
        <v>115</v>
      </c>
      <c r="C15" s="27" t="s">
        <v>10</v>
      </c>
      <c r="D15" s="10">
        <v>212.4</v>
      </c>
      <c r="E15" s="10">
        <v>212.4</v>
      </c>
      <c r="F15" s="10">
        <v>0</v>
      </c>
      <c r="G15" s="10">
        <v>22.1</v>
      </c>
      <c r="H15" s="10">
        <v>22.1</v>
      </c>
      <c r="I15" s="10">
        <v>0</v>
      </c>
      <c r="J15" s="10">
        <v>0</v>
      </c>
      <c r="K15" s="10">
        <v>0</v>
      </c>
      <c r="L15" s="10">
        <v>0.7</v>
      </c>
      <c r="M15" s="90">
        <v>0.7</v>
      </c>
    </row>
    <row r="16" spans="1:14" x14ac:dyDescent="0.25">
      <c r="A16" s="2" t="s">
        <v>5</v>
      </c>
      <c r="B16" s="5">
        <v>116</v>
      </c>
      <c r="C16" s="27" t="s">
        <v>11</v>
      </c>
      <c r="D16" s="10">
        <v>126.9</v>
      </c>
      <c r="E16" s="10">
        <v>126.9</v>
      </c>
      <c r="F16" s="10">
        <v>0</v>
      </c>
      <c r="G16" s="10">
        <v>13.2</v>
      </c>
      <c r="H16" s="10">
        <v>13.2</v>
      </c>
      <c r="I16" s="10">
        <v>0</v>
      </c>
      <c r="J16" s="10">
        <v>0</v>
      </c>
      <c r="K16" s="10">
        <v>0</v>
      </c>
      <c r="L16" s="10">
        <v>0.4</v>
      </c>
      <c r="M16" s="90">
        <v>0.4</v>
      </c>
    </row>
    <row r="17" spans="1:14" x14ac:dyDescent="0.25">
      <c r="A17" s="2" t="s">
        <v>5</v>
      </c>
      <c r="B17" s="5">
        <v>117</v>
      </c>
      <c r="C17" s="27" t="s">
        <v>12</v>
      </c>
      <c r="D17" s="10">
        <v>40.5</v>
      </c>
      <c r="E17" s="10">
        <v>40.5</v>
      </c>
      <c r="F17" s="10">
        <v>0</v>
      </c>
      <c r="G17" s="10">
        <v>4.2</v>
      </c>
      <c r="H17" s="10">
        <v>4.2</v>
      </c>
      <c r="I17" s="10">
        <v>0</v>
      </c>
      <c r="J17" s="10">
        <v>0</v>
      </c>
      <c r="K17" s="10">
        <v>0</v>
      </c>
      <c r="L17" s="10">
        <v>0.1</v>
      </c>
      <c r="M17" s="90">
        <v>0.1</v>
      </c>
    </row>
    <row r="18" spans="1:14" x14ac:dyDescent="0.25">
      <c r="A18" s="2" t="s">
        <v>5</v>
      </c>
      <c r="B18" s="5">
        <v>118</v>
      </c>
      <c r="C18" s="27" t="s">
        <v>13</v>
      </c>
      <c r="D18" s="10">
        <v>52.6</v>
      </c>
      <c r="E18" s="10">
        <v>52.6</v>
      </c>
      <c r="F18" s="10">
        <v>0</v>
      </c>
      <c r="G18" s="10">
        <v>5.5</v>
      </c>
      <c r="H18" s="10">
        <v>5.5</v>
      </c>
      <c r="I18" s="10">
        <v>0</v>
      </c>
      <c r="J18" s="10">
        <v>0</v>
      </c>
      <c r="K18" s="10">
        <v>0</v>
      </c>
      <c r="L18" s="10">
        <v>0.2</v>
      </c>
      <c r="M18" s="90">
        <v>0.2</v>
      </c>
    </row>
    <row r="19" spans="1:14" x14ac:dyDescent="0.25">
      <c r="A19" s="3" t="s">
        <v>3</v>
      </c>
      <c r="B19" s="4">
        <v>12</v>
      </c>
      <c r="C19" s="3" t="s">
        <v>14</v>
      </c>
      <c r="D19" s="40">
        <v>4225.7</v>
      </c>
      <c r="E19" s="40">
        <v>4225.1000000000004</v>
      </c>
      <c r="F19" s="40">
        <v>-0.6</v>
      </c>
      <c r="G19" s="40">
        <v>440.1</v>
      </c>
      <c r="H19" s="40">
        <v>440.1</v>
      </c>
      <c r="I19" s="40">
        <v>-0.1</v>
      </c>
      <c r="J19" s="40">
        <v>0</v>
      </c>
      <c r="K19" s="40">
        <v>18.100000000000001</v>
      </c>
      <c r="L19" s="40">
        <v>14.2</v>
      </c>
      <c r="M19" s="91">
        <v>14.2</v>
      </c>
      <c r="N19" s="11"/>
    </row>
    <row r="20" spans="1:14" x14ac:dyDescent="0.25">
      <c r="A20" s="2" t="s">
        <v>5</v>
      </c>
      <c r="B20" s="5">
        <v>121</v>
      </c>
      <c r="C20" s="27" t="s">
        <v>15</v>
      </c>
      <c r="D20" s="10">
        <v>402.9</v>
      </c>
      <c r="E20" s="10">
        <v>402.9</v>
      </c>
      <c r="F20" s="10">
        <v>0</v>
      </c>
      <c r="G20" s="10">
        <v>42</v>
      </c>
      <c r="H20" s="10">
        <v>42</v>
      </c>
      <c r="I20" s="10">
        <v>0</v>
      </c>
      <c r="J20" s="10">
        <v>0</v>
      </c>
      <c r="K20" s="10">
        <v>0</v>
      </c>
      <c r="L20" s="10">
        <v>1.4</v>
      </c>
      <c r="M20" s="90">
        <v>1.4</v>
      </c>
    </row>
    <row r="21" spans="1:14" x14ac:dyDescent="0.25">
      <c r="A21" s="2" t="s">
        <v>5</v>
      </c>
      <c r="B21" s="5">
        <v>122</v>
      </c>
      <c r="C21" s="27" t="s">
        <v>16</v>
      </c>
      <c r="D21" s="10">
        <v>2474.1999999999998</v>
      </c>
      <c r="E21" s="10">
        <v>2474.1999999999998</v>
      </c>
      <c r="F21" s="10">
        <v>0</v>
      </c>
      <c r="G21" s="10">
        <v>257.7</v>
      </c>
      <c r="H21" s="10">
        <v>257.7</v>
      </c>
      <c r="I21" s="10">
        <v>0</v>
      </c>
      <c r="J21" s="10">
        <v>0</v>
      </c>
      <c r="K21" s="10">
        <v>0</v>
      </c>
      <c r="L21" s="10">
        <v>8.3000000000000007</v>
      </c>
      <c r="M21" s="90">
        <v>8.3000000000000007</v>
      </c>
      <c r="N21" s="11"/>
    </row>
    <row r="22" spans="1:14" x14ac:dyDescent="0.25">
      <c r="A22" s="2" t="s">
        <v>5</v>
      </c>
      <c r="B22" s="5">
        <v>123</v>
      </c>
      <c r="C22" s="27" t="s">
        <v>17</v>
      </c>
      <c r="D22" s="10">
        <v>702.8</v>
      </c>
      <c r="E22" s="10">
        <v>702.8</v>
      </c>
      <c r="F22" s="10">
        <v>0</v>
      </c>
      <c r="G22" s="10">
        <v>73.2</v>
      </c>
      <c r="H22" s="10">
        <v>73.2</v>
      </c>
      <c r="I22" s="10">
        <v>0</v>
      </c>
      <c r="J22" s="10">
        <v>0</v>
      </c>
      <c r="K22" s="10">
        <v>0</v>
      </c>
      <c r="L22" s="10">
        <v>2.4</v>
      </c>
      <c r="M22" s="90">
        <v>2.4</v>
      </c>
    </row>
    <row r="23" spans="1:14" x14ac:dyDescent="0.25">
      <c r="A23" s="2" t="s">
        <v>5</v>
      </c>
      <c r="B23" s="5">
        <v>124</v>
      </c>
      <c r="C23" s="27" t="s">
        <v>18</v>
      </c>
      <c r="D23" s="10">
        <v>299.60000000000002</v>
      </c>
      <c r="E23" s="10">
        <v>299.60000000000002</v>
      </c>
      <c r="F23" s="10">
        <v>0</v>
      </c>
      <c r="G23" s="10">
        <v>31.2</v>
      </c>
      <c r="H23" s="10">
        <v>31.2</v>
      </c>
      <c r="I23" s="10">
        <v>0</v>
      </c>
      <c r="J23" s="10">
        <v>0</v>
      </c>
      <c r="K23" s="10">
        <v>0</v>
      </c>
      <c r="L23" s="10">
        <v>1</v>
      </c>
      <c r="M23" s="90">
        <v>1</v>
      </c>
    </row>
    <row r="24" spans="1:14" x14ac:dyDescent="0.25">
      <c r="A24" s="2" t="s">
        <v>5</v>
      </c>
      <c r="B24" s="5">
        <v>125</v>
      </c>
      <c r="C24" s="27" t="s">
        <v>19</v>
      </c>
      <c r="D24" s="10">
        <v>344.2</v>
      </c>
      <c r="E24" s="10">
        <v>343.6</v>
      </c>
      <c r="F24" s="10">
        <v>-0.6</v>
      </c>
      <c r="G24" s="10">
        <v>35.799999999999997</v>
      </c>
      <c r="H24" s="10">
        <v>35.799999999999997</v>
      </c>
      <c r="I24" s="10">
        <v>-0.1</v>
      </c>
      <c r="J24" s="10">
        <v>0</v>
      </c>
      <c r="K24" s="10">
        <v>18.100000000000001</v>
      </c>
      <c r="L24" s="10">
        <v>1.2</v>
      </c>
      <c r="M24" s="90">
        <v>1.2</v>
      </c>
    </row>
    <row r="25" spans="1:14" x14ac:dyDescent="0.25">
      <c r="A25" s="2" t="s">
        <v>5</v>
      </c>
      <c r="B25" s="5">
        <v>126</v>
      </c>
      <c r="C25" s="27" t="s">
        <v>20</v>
      </c>
      <c r="D25" s="10">
        <v>2</v>
      </c>
      <c r="E25" s="10">
        <v>2</v>
      </c>
      <c r="F25" s="10">
        <v>0</v>
      </c>
      <c r="G25" s="10">
        <v>0.2</v>
      </c>
      <c r="H25" s="10">
        <v>0.2</v>
      </c>
      <c r="I25" s="10">
        <v>0</v>
      </c>
      <c r="J25" s="10">
        <v>0</v>
      </c>
      <c r="K25" s="10">
        <v>0</v>
      </c>
      <c r="L25" s="10">
        <v>0</v>
      </c>
      <c r="M25" s="90">
        <v>0</v>
      </c>
    </row>
    <row r="26" spans="1:14" x14ac:dyDescent="0.25">
      <c r="A26" s="3" t="s">
        <v>3</v>
      </c>
      <c r="B26" s="4">
        <v>13</v>
      </c>
      <c r="C26" s="3" t="s">
        <v>21</v>
      </c>
      <c r="D26" s="40">
        <v>2684.3</v>
      </c>
      <c r="E26" s="40">
        <v>2681.7</v>
      </c>
      <c r="F26" s="40">
        <v>-2.6</v>
      </c>
      <c r="G26" s="40">
        <v>279.60000000000002</v>
      </c>
      <c r="H26" s="40">
        <v>279.3</v>
      </c>
      <c r="I26" s="40">
        <v>-0.3</v>
      </c>
      <c r="J26" s="40">
        <v>0</v>
      </c>
      <c r="K26" s="40">
        <v>79.5</v>
      </c>
      <c r="L26" s="40">
        <v>9</v>
      </c>
      <c r="M26" s="91">
        <v>9</v>
      </c>
    </row>
    <row r="27" spans="1:14" x14ac:dyDescent="0.25">
      <c r="A27" s="2" t="s">
        <v>5</v>
      </c>
      <c r="B27" s="5">
        <v>131</v>
      </c>
      <c r="C27" s="27" t="s">
        <v>22</v>
      </c>
      <c r="D27" s="10">
        <v>377</v>
      </c>
      <c r="E27" s="10">
        <v>377</v>
      </c>
      <c r="F27" s="10">
        <v>0</v>
      </c>
      <c r="G27" s="10">
        <v>39.299999999999997</v>
      </c>
      <c r="H27" s="10">
        <v>39.299999999999997</v>
      </c>
      <c r="I27" s="10">
        <v>0</v>
      </c>
      <c r="J27" s="10">
        <v>0</v>
      </c>
      <c r="K27" s="10">
        <v>0</v>
      </c>
      <c r="L27" s="10">
        <v>1.3</v>
      </c>
      <c r="M27" s="90">
        <v>1.3</v>
      </c>
    </row>
    <row r="28" spans="1:14" x14ac:dyDescent="0.25">
      <c r="A28" s="2" t="s">
        <v>5</v>
      </c>
      <c r="B28" s="5">
        <v>132</v>
      </c>
      <c r="C28" s="27" t="s">
        <v>23</v>
      </c>
      <c r="D28" s="10">
        <v>578.6</v>
      </c>
      <c r="E28" s="10">
        <v>578.6</v>
      </c>
      <c r="F28" s="10">
        <v>0</v>
      </c>
      <c r="G28" s="10">
        <v>60.3</v>
      </c>
      <c r="H28" s="10">
        <v>60.3</v>
      </c>
      <c r="I28" s="10">
        <v>0</v>
      </c>
      <c r="J28" s="10">
        <v>0</v>
      </c>
      <c r="K28" s="10">
        <v>0</v>
      </c>
      <c r="L28" s="10">
        <v>1.9</v>
      </c>
      <c r="M28" s="90">
        <v>1.9</v>
      </c>
    </row>
    <row r="29" spans="1:14" x14ac:dyDescent="0.25">
      <c r="A29" s="2" t="s">
        <v>5</v>
      </c>
      <c r="B29" s="5">
        <v>133</v>
      </c>
      <c r="C29" s="27" t="s">
        <v>24</v>
      </c>
      <c r="D29" s="10">
        <v>304.60000000000002</v>
      </c>
      <c r="E29" s="10">
        <v>304.60000000000002</v>
      </c>
      <c r="F29" s="10">
        <v>0</v>
      </c>
      <c r="G29" s="10">
        <v>31.7</v>
      </c>
      <c r="H29" s="10">
        <v>31.7</v>
      </c>
      <c r="I29" s="10">
        <v>0</v>
      </c>
      <c r="J29" s="10">
        <v>0</v>
      </c>
      <c r="K29" s="10">
        <v>0</v>
      </c>
      <c r="L29" s="10">
        <v>1</v>
      </c>
      <c r="M29" s="90">
        <v>1</v>
      </c>
    </row>
    <row r="30" spans="1:14" x14ac:dyDescent="0.25">
      <c r="A30" s="2" t="s">
        <v>5</v>
      </c>
      <c r="B30" s="5">
        <v>134</v>
      </c>
      <c r="C30" s="27" t="s">
        <v>25</v>
      </c>
      <c r="D30" s="10">
        <v>642.70000000000005</v>
      </c>
      <c r="E30" s="10">
        <v>642.70000000000005</v>
      </c>
      <c r="F30" s="10">
        <v>0</v>
      </c>
      <c r="G30" s="10">
        <v>66.900000000000006</v>
      </c>
      <c r="H30" s="10">
        <v>66.900000000000006</v>
      </c>
      <c r="I30" s="10">
        <v>0</v>
      </c>
      <c r="J30" s="10">
        <v>0</v>
      </c>
      <c r="K30" s="10">
        <v>0.1</v>
      </c>
      <c r="L30" s="10">
        <v>2.2000000000000002</v>
      </c>
      <c r="M30" s="90">
        <v>2.2000000000000002</v>
      </c>
    </row>
    <row r="31" spans="1:14" x14ac:dyDescent="0.25">
      <c r="A31" s="2" t="s">
        <v>5</v>
      </c>
      <c r="B31" s="5">
        <v>135</v>
      </c>
      <c r="C31" s="27" t="s">
        <v>26</v>
      </c>
      <c r="D31" s="10">
        <v>478</v>
      </c>
      <c r="E31" s="10">
        <v>475.4</v>
      </c>
      <c r="F31" s="10">
        <v>-2.6</v>
      </c>
      <c r="G31" s="10">
        <v>49.8</v>
      </c>
      <c r="H31" s="10">
        <v>49.5</v>
      </c>
      <c r="I31" s="10">
        <v>-0.3</v>
      </c>
      <c r="J31" s="10">
        <v>0</v>
      </c>
      <c r="K31" s="10">
        <v>79.400000000000006</v>
      </c>
      <c r="L31" s="10">
        <v>1.6</v>
      </c>
      <c r="M31" s="90">
        <v>1.6</v>
      </c>
    </row>
    <row r="32" spans="1:14" x14ac:dyDescent="0.25">
      <c r="A32" s="2" t="s">
        <v>5</v>
      </c>
      <c r="B32" s="5">
        <v>136</v>
      </c>
      <c r="C32" s="27" t="s">
        <v>27</v>
      </c>
      <c r="D32" s="10">
        <v>303.39999999999998</v>
      </c>
      <c r="E32" s="10">
        <v>303.39999999999998</v>
      </c>
      <c r="F32" s="10">
        <v>0</v>
      </c>
      <c r="G32" s="10">
        <v>31.6</v>
      </c>
      <c r="H32" s="10">
        <v>31.6</v>
      </c>
      <c r="I32" s="10">
        <v>0</v>
      </c>
      <c r="J32" s="10">
        <v>0</v>
      </c>
      <c r="K32" s="10">
        <v>0</v>
      </c>
      <c r="L32" s="10">
        <v>1</v>
      </c>
      <c r="M32" s="90">
        <v>1</v>
      </c>
    </row>
    <row r="33" spans="1:13" x14ac:dyDescent="0.25">
      <c r="A33" s="3" t="s">
        <v>3</v>
      </c>
      <c r="B33" s="4">
        <v>14</v>
      </c>
      <c r="C33" s="3" t="s">
        <v>28</v>
      </c>
      <c r="D33" s="40">
        <v>493.6</v>
      </c>
      <c r="E33" s="40">
        <v>493.6</v>
      </c>
      <c r="F33" s="40">
        <v>0</v>
      </c>
      <c r="G33" s="40">
        <v>51.4</v>
      </c>
      <c r="H33" s="40">
        <v>51.4</v>
      </c>
      <c r="I33" s="40">
        <v>0</v>
      </c>
      <c r="J33" s="40">
        <v>0</v>
      </c>
      <c r="K33" s="40">
        <v>0</v>
      </c>
      <c r="L33" s="40">
        <v>1.7</v>
      </c>
      <c r="M33" s="91">
        <v>1.7</v>
      </c>
    </row>
    <row r="34" spans="1:13" x14ac:dyDescent="0.25">
      <c r="A34" s="2" t="s">
        <v>5</v>
      </c>
      <c r="B34" s="5">
        <v>141</v>
      </c>
      <c r="C34" s="27" t="s">
        <v>29</v>
      </c>
      <c r="D34" s="10">
        <v>180.6</v>
      </c>
      <c r="E34" s="10">
        <v>180.6</v>
      </c>
      <c r="F34" s="10">
        <v>0</v>
      </c>
      <c r="G34" s="10">
        <v>18.8</v>
      </c>
      <c r="H34" s="10">
        <v>18.8</v>
      </c>
      <c r="I34" s="10">
        <v>0</v>
      </c>
      <c r="J34" s="10">
        <v>0</v>
      </c>
      <c r="K34" s="10">
        <v>0</v>
      </c>
      <c r="L34" s="10">
        <v>0.6</v>
      </c>
      <c r="M34" s="90">
        <v>0.6</v>
      </c>
    </row>
    <row r="35" spans="1:13" x14ac:dyDescent="0.25">
      <c r="A35" s="2" t="s">
        <v>5</v>
      </c>
      <c r="B35" s="5">
        <v>142</v>
      </c>
      <c r="C35" s="27" t="s">
        <v>30</v>
      </c>
      <c r="D35" s="10">
        <v>128.19999999999999</v>
      </c>
      <c r="E35" s="10">
        <v>128.19999999999999</v>
      </c>
      <c r="F35" s="10">
        <v>0</v>
      </c>
      <c r="G35" s="10">
        <v>13.3</v>
      </c>
      <c r="H35" s="10">
        <v>13.3</v>
      </c>
      <c r="I35" s="10">
        <v>0</v>
      </c>
      <c r="J35" s="10">
        <v>0</v>
      </c>
      <c r="K35" s="10">
        <v>0</v>
      </c>
      <c r="L35" s="10">
        <v>0.4</v>
      </c>
      <c r="M35" s="90">
        <v>0.4</v>
      </c>
    </row>
    <row r="36" spans="1:13" x14ac:dyDescent="0.25">
      <c r="A36" s="2" t="s">
        <v>5</v>
      </c>
      <c r="B36" s="5">
        <v>143</v>
      </c>
      <c r="C36" s="27" t="s">
        <v>31</v>
      </c>
      <c r="D36" s="10">
        <v>184.8</v>
      </c>
      <c r="E36" s="10">
        <v>184.8</v>
      </c>
      <c r="F36" s="10">
        <v>0</v>
      </c>
      <c r="G36" s="10">
        <v>19.2</v>
      </c>
      <c r="H36" s="10">
        <v>19.2</v>
      </c>
      <c r="I36" s="10">
        <v>0</v>
      </c>
      <c r="J36" s="10">
        <v>0</v>
      </c>
      <c r="K36" s="10">
        <v>0</v>
      </c>
      <c r="L36" s="10">
        <v>0.6</v>
      </c>
      <c r="M36" s="90">
        <v>0.6</v>
      </c>
    </row>
    <row r="37" spans="1:13" x14ac:dyDescent="0.25">
      <c r="A37" s="2" t="s">
        <v>5</v>
      </c>
      <c r="B37" s="5">
        <v>144</v>
      </c>
      <c r="C37" s="27" t="s">
        <v>32</v>
      </c>
      <c r="D37" s="10">
        <v>0</v>
      </c>
      <c r="E37" s="10">
        <v>0</v>
      </c>
      <c r="F37" s="10">
        <v>0</v>
      </c>
      <c r="G37" s="10">
        <v>0</v>
      </c>
      <c r="H37" s="10">
        <v>0</v>
      </c>
      <c r="I37" s="10">
        <v>0</v>
      </c>
      <c r="J37" s="10">
        <v>0</v>
      </c>
      <c r="K37" s="10">
        <v>0</v>
      </c>
      <c r="L37" s="10">
        <v>0</v>
      </c>
      <c r="M37" s="90">
        <v>0</v>
      </c>
    </row>
    <row r="38" spans="1:13" x14ac:dyDescent="0.25">
      <c r="A38" s="2" t="s">
        <v>5</v>
      </c>
      <c r="B38" s="5">
        <v>145</v>
      </c>
      <c r="C38" s="27" t="s">
        <v>33</v>
      </c>
      <c r="D38" s="10">
        <v>0</v>
      </c>
      <c r="E38" s="10">
        <v>0</v>
      </c>
      <c r="F38" s="10">
        <v>0</v>
      </c>
      <c r="G38" s="10">
        <v>0</v>
      </c>
      <c r="H38" s="10">
        <v>0</v>
      </c>
      <c r="I38" s="10">
        <v>0</v>
      </c>
      <c r="J38" s="10">
        <v>0</v>
      </c>
      <c r="K38" s="10">
        <v>0</v>
      </c>
      <c r="L38" s="10">
        <v>0</v>
      </c>
      <c r="M38" s="90">
        <v>0</v>
      </c>
    </row>
    <row r="39" spans="1:13" x14ac:dyDescent="0.25">
      <c r="A39" s="3" t="s">
        <v>3</v>
      </c>
      <c r="B39" s="4">
        <v>15</v>
      </c>
      <c r="C39" s="3" t="s">
        <v>34</v>
      </c>
      <c r="D39" s="40">
        <v>570.20000000000005</v>
      </c>
      <c r="E39" s="40">
        <v>570.20000000000005</v>
      </c>
      <c r="F39" s="40">
        <v>0</v>
      </c>
      <c r="G39" s="40">
        <v>59.4</v>
      </c>
      <c r="H39" s="40">
        <v>59.4</v>
      </c>
      <c r="I39" s="40">
        <v>0</v>
      </c>
      <c r="J39" s="40">
        <v>0</v>
      </c>
      <c r="K39" s="40">
        <v>0</v>
      </c>
      <c r="L39" s="40">
        <v>1.9</v>
      </c>
      <c r="M39" s="91">
        <v>1.9</v>
      </c>
    </row>
    <row r="40" spans="1:13" x14ac:dyDescent="0.25">
      <c r="A40" s="2" t="s">
        <v>5</v>
      </c>
      <c r="B40" s="5">
        <v>151</v>
      </c>
      <c r="C40" s="27" t="s">
        <v>35</v>
      </c>
      <c r="D40" s="10">
        <v>111.3</v>
      </c>
      <c r="E40" s="10">
        <v>111.3</v>
      </c>
      <c r="F40" s="10">
        <v>0</v>
      </c>
      <c r="G40" s="10">
        <v>11.6</v>
      </c>
      <c r="H40" s="10">
        <v>11.6</v>
      </c>
      <c r="I40" s="10">
        <v>0</v>
      </c>
      <c r="J40" s="10">
        <v>0</v>
      </c>
      <c r="K40" s="10">
        <v>0</v>
      </c>
      <c r="L40" s="10">
        <v>0.4</v>
      </c>
      <c r="M40" s="90">
        <v>0.4</v>
      </c>
    </row>
    <row r="41" spans="1:13" x14ac:dyDescent="0.25">
      <c r="A41" s="2" t="s">
        <v>5</v>
      </c>
      <c r="B41" s="5">
        <v>152</v>
      </c>
      <c r="C41" s="27" t="s">
        <v>36</v>
      </c>
      <c r="D41" s="10">
        <v>99.6</v>
      </c>
      <c r="E41" s="10">
        <v>99.6</v>
      </c>
      <c r="F41" s="10">
        <v>0</v>
      </c>
      <c r="G41" s="10">
        <v>10.4</v>
      </c>
      <c r="H41" s="10">
        <v>10.4</v>
      </c>
      <c r="I41" s="10">
        <v>0</v>
      </c>
      <c r="J41" s="10">
        <v>0</v>
      </c>
      <c r="K41" s="10">
        <v>0</v>
      </c>
      <c r="L41" s="10">
        <v>0.3</v>
      </c>
      <c r="M41" s="90">
        <v>0.3</v>
      </c>
    </row>
    <row r="42" spans="1:13" x14ac:dyDescent="0.25">
      <c r="A42" s="2" t="s">
        <v>5</v>
      </c>
      <c r="B42" s="5">
        <v>153</v>
      </c>
      <c r="C42" s="27" t="s">
        <v>37</v>
      </c>
      <c r="D42" s="10">
        <v>6.4</v>
      </c>
      <c r="E42" s="10">
        <v>6.4</v>
      </c>
      <c r="F42" s="10">
        <v>0</v>
      </c>
      <c r="G42" s="10">
        <v>0.7</v>
      </c>
      <c r="H42" s="10">
        <v>0.7</v>
      </c>
      <c r="I42" s="10">
        <v>0</v>
      </c>
      <c r="J42" s="10">
        <v>0</v>
      </c>
      <c r="K42" s="10">
        <v>0</v>
      </c>
      <c r="L42" s="10">
        <v>0</v>
      </c>
      <c r="M42" s="90">
        <v>0</v>
      </c>
    </row>
    <row r="43" spans="1:13" x14ac:dyDescent="0.25">
      <c r="A43" s="2" t="s">
        <v>5</v>
      </c>
      <c r="B43" s="5">
        <v>154</v>
      </c>
      <c r="C43" s="27" t="s">
        <v>38</v>
      </c>
      <c r="D43" s="10">
        <v>212</v>
      </c>
      <c r="E43" s="10">
        <v>212</v>
      </c>
      <c r="F43" s="10">
        <v>0</v>
      </c>
      <c r="G43" s="10">
        <v>22.1</v>
      </c>
      <c r="H43" s="10">
        <v>22.1</v>
      </c>
      <c r="I43" s="10">
        <v>0</v>
      </c>
      <c r="J43" s="10">
        <v>0</v>
      </c>
      <c r="K43" s="10">
        <v>0</v>
      </c>
      <c r="L43" s="10">
        <v>0.7</v>
      </c>
      <c r="M43" s="90">
        <v>0.7</v>
      </c>
    </row>
    <row r="44" spans="1:13" x14ac:dyDescent="0.25">
      <c r="A44" s="2" t="s">
        <v>5</v>
      </c>
      <c r="B44" s="5">
        <v>155</v>
      </c>
      <c r="C44" s="27" t="s">
        <v>39</v>
      </c>
      <c r="D44" s="10">
        <v>129.1</v>
      </c>
      <c r="E44" s="10">
        <v>129.1</v>
      </c>
      <c r="F44" s="10">
        <v>0</v>
      </c>
      <c r="G44" s="10">
        <v>13.4</v>
      </c>
      <c r="H44" s="10">
        <v>13.4</v>
      </c>
      <c r="I44" s="10">
        <v>0</v>
      </c>
      <c r="J44" s="10">
        <v>0</v>
      </c>
      <c r="K44" s="10">
        <v>0</v>
      </c>
      <c r="L44" s="10">
        <v>0.4</v>
      </c>
      <c r="M44" s="90">
        <v>0.4</v>
      </c>
    </row>
    <row r="45" spans="1:13" x14ac:dyDescent="0.25">
      <c r="A45" s="2" t="s">
        <v>5</v>
      </c>
      <c r="B45" s="5">
        <v>156</v>
      </c>
      <c r="C45" s="27" t="s">
        <v>40</v>
      </c>
      <c r="D45" s="10">
        <v>11.8</v>
      </c>
      <c r="E45" s="10">
        <v>11.8</v>
      </c>
      <c r="F45" s="10">
        <v>0</v>
      </c>
      <c r="G45" s="10">
        <v>1.2</v>
      </c>
      <c r="H45" s="10">
        <v>1.2</v>
      </c>
      <c r="I45" s="10">
        <v>0</v>
      </c>
      <c r="J45" s="10">
        <v>0</v>
      </c>
      <c r="K45" s="10">
        <v>0</v>
      </c>
      <c r="L45" s="10">
        <v>0</v>
      </c>
      <c r="M45" s="90">
        <v>0</v>
      </c>
    </row>
    <row r="46" spans="1:13" x14ac:dyDescent="0.25">
      <c r="A46" s="3" t="s">
        <v>3</v>
      </c>
      <c r="B46" s="4">
        <v>16</v>
      </c>
      <c r="C46" s="3" t="s">
        <v>41</v>
      </c>
      <c r="D46" s="40">
        <v>31</v>
      </c>
      <c r="E46" s="40">
        <v>31</v>
      </c>
      <c r="F46" s="40">
        <v>0</v>
      </c>
      <c r="G46" s="40">
        <v>3.2</v>
      </c>
      <c r="H46" s="40">
        <v>3.2</v>
      </c>
      <c r="I46" s="40">
        <v>0</v>
      </c>
      <c r="J46" s="40">
        <v>0</v>
      </c>
      <c r="K46" s="40">
        <v>0</v>
      </c>
      <c r="L46" s="40">
        <v>0.1</v>
      </c>
      <c r="M46" s="91">
        <v>0.1</v>
      </c>
    </row>
    <row r="47" spans="1:13" x14ac:dyDescent="0.25">
      <c r="A47" s="2" t="s">
        <v>5</v>
      </c>
      <c r="B47" s="5">
        <v>161</v>
      </c>
      <c r="C47" s="27" t="s">
        <v>42</v>
      </c>
      <c r="D47" s="10">
        <v>1.8</v>
      </c>
      <c r="E47" s="10">
        <v>1.8</v>
      </c>
      <c r="F47" s="10">
        <v>0</v>
      </c>
      <c r="G47" s="10">
        <v>0.2</v>
      </c>
      <c r="H47" s="10">
        <v>0.2</v>
      </c>
      <c r="I47" s="10">
        <v>0</v>
      </c>
      <c r="J47" s="10">
        <v>0</v>
      </c>
      <c r="K47" s="10">
        <v>0</v>
      </c>
      <c r="L47" s="10">
        <v>0</v>
      </c>
      <c r="M47" s="90">
        <v>0</v>
      </c>
    </row>
    <row r="48" spans="1:13" x14ac:dyDescent="0.25">
      <c r="A48" s="2" t="s">
        <v>5</v>
      </c>
      <c r="B48" s="5">
        <v>162</v>
      </c>
      <c r="C48" s="27" t="s">
        <v>43</v>
      </c>
      <c r="D48" s="10">
        <v>2.4</v>
      </c>
      <c r="E48" s="10">
        <v>2.4</v>
      </c>
      <c r="F48" s="10">
        <v>0</v>
      </c>
      <c r="G48" s="10">
        <v>0.2</v>
      </c>
      <c r="H48" s="10">
        <v>0.2</v>
      </c>
      <c r="I48" s="10">
        <v>0</v>
      </c>
      <c r="J48" s="10">
        <v>0</v>
      </c>
      <c r="K48" s="10">
        <v>0</v>
      </c>
      <c r="L48" s="10">
        <v>0</v>
      </c>
      <c r="M48" s="90">
        <v>0</v>
      </c>
    </row>
    <row r="49" spans="1:13" x14ac:dyDescent="0.25">
      <c r="A49" s="2" t="s">
        <v>5</v>
      </c>
      <c r="B49" s="5">
        <v>163</v>
      </c>
      <c r="C49" s="27" t="s">
        <v>44</v>
      </c>
      <c r="D49" s="10">
        <v>5.8</v>
      </c>
      <c r="E49" s="10">
        <v>5.8</v>
      </c>
      <c r="F49" s="10">
        <v>0</v>
      </c>
      <c r="G49" s="10">
        <v>0.6</v>
      </c>
      <c r="H49" s="10">
        <v>0.6</v>
      </c>
      <c r="I49" s="10">
        <v>0</v>
      </c>
      <c r="J49" s="10">
        <v>0</v>
      </c>
      <c r="K49" s="10">
        <v>0</v>
      </c>
      <c r="L49" s="10">
        <v>0</v>
      </c>
      <c r="M49" s="90">
        <v>0</v>
      </c>
    </row>
    <row r="50" spans="1:13" x14ac:dyDescent="0.25">
      <c r="A50" s="2" t="s">
        <v>5</v>
      </c>
      <c r="B50" s="5">
        <v>164</v>
      </c>
      <c r="C50" s="27" t="s">
        <v>45</v>
      </c>
      <c r="D50" s="10">
        <v>1.4</v>
      </c>
      <c r="E50" s="10">
        <v>1.4</v>
      </c>
      <c r="F50" s="10">
        <v>0</v>
      </c>
      <c r="G50" s="10">
        <v>0.1</v>
      </c>
      <c r="H50" s="10">
        <v>0.1</v>
      </c>
      <c r="I50" s="10">
        <v>0</v>
      </c>
      <c r="J50" s="10">
        <v>0</v>
      </c>
      <c r="K50" s="10">
        <v>0</v>
      </c>
      <c r="L50" s="10">
        <v>0</v>
      </c>
      <c r="M50" s="90">
        <v>0</v>
      </c>
    </row>
    <row r="51" spans="1:13" x14ac:dyDescent="0.25">
      <c r="A51" s="2" t="s">
        <v>5</v>
      </c>
      <c r="B51" s="5">
        <v>165</v>
      </c>
      <c r="C51" s="27" t="s">
        <v>46</v>
      </c>
      <c r="D51" s="10">
        <v>2.2999999999999998</v>
      </c>
      <c r="E51" s="10">
        <v>2.2999999999999998</v>
      </c>
      <c r="F51" s="10">
        <v>0</v>
      </c>
      <c r="G51" s="10">
        <v>0.2</v>
      </c>
      <c r="H51" s="10">
        <v>0.2</v>
      </c>
      <c r="I51" s="10">
        <v>0</v>
      </c>
      <c r="J51" s="10">
        <v>0</v>
      </c>
      <c r="K51" s="10">
        <v>0</v>
      </c>
      <c r="L51" s="10">
        <v>0</v>
      </c>
      <c r="M51" s="90">
        <v>0</v>
      </c>
    </row>
    <row r="52" spans="1:13" x14ac:dyDescent="0.25">
      <c r="A52" s="2" t="s">
        <v>5</v>
      </c>
      <c r="B52" s="5">
        <v>166</v>
      </c>
      <c r="C52" s="27" t="s">
        <v>47</v>
      </c>
      <c r="D52" s="10">
        <v>9.6</v>
      </c>
      <c r="E52" s="10">
        <v>9.6</v>
      </c>
      <c r="F52" s="10">
        <v>0</v>
      </c>
      <c r="G52" s="10">
        <v>1</v>
      </c>
      <c r="H52" s="10">
        <v>1</v>
      </c>
      <c r="I52" s="10">
        <v>0</v>
      </c>
      <c r="J52" s="10">
        <v>0</v>
      </c>
      <c r="K52" s="10">
        <v>0</v>
      </c>
      <c r="L52" s="10">
        <v>0</v>
      </c>
      <c r="M52" s="90">
        <v>0</v>
      </c>
    </row>
    <row r="53" spans="1:13" x14ac:dyDescent="0.25">
      <c r="A53" s="2" t="s">
        <v>5</v>
      </c>
      <c r="B53" s="5">
        <v>167</v>
      </c>
      <c r="C53" s="27" t="s">
        <v>48</v>
      </c>
      <c r="D53" s="10">
        <v>0.8</v>
      </c>
      <c r="E53" s="10">
        <v>0.8</v>
      </c>
      <c r="F53" s="10">
        <v>0</v>
      </c>
      <c r="G53" s="10">
        <v>0.1</v>
      </c>
      <c r="H53" s="10">
        <v>0.1</v>
      </c>
      <c r="I53" s="10">
        <v>0</v>
      </c>
      <c r="J53" s="10">
        <v>0</v>
      </c>
      <c r="K53" s="10">
        <v>0</v>
      </c>
      <c r="L53" s="10">
        <v>0</v>
      </c>
      <c r="M53" s="90">
        <v>0</v>
      </c>
    </row>
    <row r="54" spans="1:13" x14ac:dyDescent="0.25">
      <c r="A54" s="2" t="s">
        <v>5</v>
      </c>
      <c r="B54" s="5">
        <v>168</v>
      </c>
      <c r="C54" s="27" t="s">
        <v>49</v>
      </c>
      <c r="D54" s="10">
        <v>6.3</v>
      </c>
      <c r="E54" s="10">
        <v>6.3</v>
      </c>
      <c r="F54" s="10">
        <v>0</v>
      </c>
      <c r="G54" s="10">
        <v>0.7</v>
      </c>
      <c r="H54" s="10">
        <v>0.7</v>
      </c>
      <c r="I54" s="10">
        <v>0</v>
      </c>
      <c r="J54" s="10">
        <v>0</v>
      </c>
      <c r="K54" s="10">
        <v>0</v>
      </c>
      <c r="L54" s="10">
        <v>0</v>
      </c>
      <c r="M54" s="90">
        <v>0</v>
      </c>
    </row>
    <row r="55" spans="1:13" x14ac:dyDescent="0.25">
      <c r="A55" s="2" t="s">
        <v>5</v>
      </c>
      <c r="B55" s="5">
        <v>169</v>
      </c>
      <c r="C55" s="27" t="s">
        <v>50</v>
      </c>
      <c r="D55" s="10">
        <v>0.8</v>
      </c>
      <c r="E55" s="10">
        <v>0.8</v>
      </c>
      <c r="F55" s="10">
        <v>0</v>
      </c>
      <c r="G55" s="10">
        <v>0.1</v>
      </c>
      <c r="H55" s="10">
        <v>0.1</v>
      </c>
      <c r="I55" s="10">
        <v>0</v>
      </c>
      <c r="J55" s="10">
        <v>0</v>
      </c>
      <c r="K55" s="10">
        <v>0</v>
      </c>
      <c r="L55" s="10">
        <v>0</v>
      </c>
      <c r="M55" s="90">
        <v>0</v>
      </c>
    </row>
    <row r="56" spans="1:13" x14ac:dyDescent="0.25">
      <c r="A56" s="3" t="s">
        <v>3</v>
      </c>
      <c r="B56" s="4">
        <v>17</v>
      </c>
      <c r="C56" s="3" t="s">
        <v>51</v>
      </c>
      <c r="D56" s="40">
        <v>267</v>
      </c>
      <c r="E56" s="40">
        <v>267</v>
      </c>
      <c r="F56" s="40">
        <v>0</v>
      </c>
      <c r="G56" s="40">
        <v>27.8</v>
      </c>
      <c r="H56" s="40">
        <v>27.8</v>
      </c>
      <c r="I56" s="40">
        <v>0</v>
      </c>
      <c r="J56" s="40">
        <v>0</v>
      </c>
      <c r="K56" s="40">
        <v>0</v>
      </c>
      <c r="L56" s="40">
        <v>0.9</v>
      </c>
      <c r="M56" s="91">
        <v>0.9</v>
      </c>
    </row>
    <row r="57" spans="1:13" x14ac:dyDescent="0.25">
      <c r="A57" s="2" t="s">
        <v>5</v>
      </c>
      <c r="B57" s="5">
        <v>171</v>
      </c>
      <c r="C57" s="27" t="s">
        <v>52</v>
      </c>
      <c r="D57" s="10">
        <v>266.2</v>
      </c>
      <c r="E57" s="10">
        <v>266.2</v>
      </c>
      <c r="F57" s="10">
        <v>0</v>
      </c>
      <c r="G57" s="10">
        <v>27.7</v>
      </c>
      <c r="H57" s="10">
        <v>27.7</v>
      </c>
      <c r="I57" s="10">
        <v>0</v>
      </c>
      <c r="J57" s="10">
        <v>0</v>
      </c>
      <c r="K57" s="10">
        <v>0</v>
      </c>
      <c r="L57" s="10">
        <v>0.9</v>
      </c>
      <c r="M57" s="90">
        <v>0.9</v>
      </c>
    </row>
    <row r="58" spans="1:13" x14ac:dyDescent="0.25">
      <c r="A58" s="2" t="s">
        <v>5</v>
      </c>
      <c r="B58" s="5">
        <v>172</v>
      </c>
      <c r="C58" s="27" t="s">
        <v>53</v>
      </c>
      <c r="D58" s="10">
        <v>0.8</v>
      </c>
      <c r="E58" s="10">
        <v>0.8</v>
      </c>
      <c r="F58" s="10">
        <v>0</v>
      </c>
      <c r="G58" s="10">
        <v>0.1</v>
      </c>
      <c r="H58" s="10">
        <v>0.1</v>
      </c>
      <c r="I58" s="10">
        <v>0</v>
      </c>
      <c r="J58" s="10">
        <v>0</v>
      </c>
      <c r="K58" s="10">
        <v>0</v>
      </c>
      <c r="L58" s="10">
        <v>0</v>
      </c>
      <c r="M58" s="90">
        <v>0</v>
      </c>
    </row>
    <row r="59" spans="1:13" x14ac:dyDescent="0.25">
      <c r="A59" s="3" t="s">
        <v>3</v>
      </c>
      <c r="B59" s="4">
        <v>18</v>
      </c>
      <c r="C59" s="3" t="s">
        <v>54</v>
      </c>
      <c r="D59" s="40">
        <v>4680.2</v>
      </c>
      <c r="E59" s="40">
        <v>4679.5</v>
      </c>
      <c r="F59" s="40">
        <v>-0.7</v>
      </c>
      <c r="G59" s="40">
        <v>487.5</v>
      </c>
      <c r="H59" s="40">
        <v>487.4</v>
      </c>
      <c r="I59" s="40">
        <v>-0.1</v>
      </c>
      <c r="J59" s="40">
        <v>0</v>
      </c>
      <c r="K59" s="40">
        <v>21.5</v>
      </c>
      <c r="L59" s="40">
        <v>15.8</v>
      </c>
      <c r="M59" s="91">
        <v>15.8</v>
      </c>
    </row>
    <row r="60" spans="1:13" x14ac:dyDescent="0.25">
      <c r="A60" s="2" t="s">
        <v>5</v>
      </c>
      <c r="B60" s="5">
        <v>181</v>
      </c>
      <c r="C60" s="27" t="s">
        <v>55</v>
      </c>
      <c r="D60" s="10">
        <v>291.8</v>
      </c>
      <c r="E60" s="10">
        <v>291.8</v>
      </c>
      <c r="F60" s="10">
        <v>0</v>
      </c>
      <c r="G60" s="10">
        <v>30.4</v>
      </c>
      <c r="H60" s="10">
        <v>30.4</v>
      </c>
      <c r="I60" s="10">
        <v>0</v>
      </c>
      <c r="J60" s="10">
        <v>0</v>
      </c>
      <c r="K60" s="10">
        <v>0</v>
      </c>
      <c r="L60" s="10">
        <v>1</v>
      </c>
      <c r="M60" s="90">
        <v>1</v>
      </c>
    </row>
    <row r="61" spans="1:13" x14ac:dyDescent="0.25">
      <c r="A61" s="2" t="s">
        <v>5</v>
      </c>
      <c r="B61" s="5">
        <v>182</v>
      </c>
      <c r="C61" s="27" t="s">
        <v>56</v>
      </c>
      <c r="D61" s="10">
        <v>0.6</v>
      </c>
      <c r="E61" s="10">
        <v>0.6</v>
      </c>
      <c r="F61" s="10">
        <v>0</v>
      </c>
      <c r="G61" s="10">
        <v>0.1</v>
      </c>
      <c r="H61" s="10">
        <v>0.1</v>
      </c>
      <c r="I61" s="10">
        <v>0</v>
      </c>
      <c r="J61" s="10">
        <v>0</v>
      </c>
      <c r="K61" s="10">
        <v>0</v>
      </c>
      <c r="L61" s="10">
        <v>0</v>
      </c>
      <c r="M61" s="90">
        <v>0</v>
      </c>
    </row>
    <row r="62" spans="1:13" x14ac:dyDescent="0.25">
      <c r="A62" s="2" t="s">
        <v>5</v>
      </c>
      <c r="B62" s="5">
        <v>183</v>
      </c>
      <c r="C62" s="27" t="s">
        <v>57</v>
      </c>
      <c r="D62" s="10">
        <v>581.4</v>
      </c>
      <c r="E62" s="10">
        <v>581.4</v>
      </c>
      <c r="F62" s="10">
        <v>0</v>
      </c>
      <c r="G62" s="10">
        <v>60.6</v>
      </c>
      <c r="H62" s="10">
        <v>60.6</v>
      </c>
      <c r="I62" s="10">
        <v>0</v>
      </c>
      <c r="J62" s="10">
        <v>0</v>
      </c>
      <c r="K62" s="10">
        <v>0</v>
      </c>
      <c r="L62" s="10">
        <v>2</v>
      </c>
      <c r="M62" s="90">
        <v>2</v>
      </c>
    </row>
    <row r="63" spans="1:13" x14ac:dyDescent="0.25">
      <c r="A63" s="2" t="s">
        <v>5</v>
      </c>
      <c r="B63" s="5">
        <v>184</v>
      </c>
      <c r="C63" s="27" t="s">
        <v>58</v>
      </c>
      <c r="D63" s="10">
        <v>12.5</v>
      </c>
      <c r="E63" s="10">
        <v>12.5</v>
      </c>
      <c r="F63" s="10">
        <v>0</v>
      </c>
      <c r="G63" s="10">
        <v>1.3</v>
      </c>
      <c r="H63" s="10">
        <v>1.3</v>
      </c>
      <c r="I63" s="10">
        <v>0</v>
      </c>
      <c r="J63" s="10">
        <v>0</v>
      </c>
      <c r="K63" s="10">
        <v>0</v>
      </c>
      <c r="L63" s="10">
        <v>0</v>
      </c>
      <c r="M63" s="90">
        <v>0</v>
      </c>
    </row>
    <row r="64" spans="1:13" x14ac:dyDescent="0.25">
      <c r="A64" s="2" t="s">
        <v>5</v>
      </c>
      <c r="B64" s="5">
        <v>185</v>
      </c>
      <c r="C64" s="27" t="s">
        <v>59</v>
      </c>
      <c r="D64" s="10">
        <v>766.4</v>
      </c>
      <c r="E64" s="10">
        <v>766.4</v>
      </c>
      <c r="F64" s="10">
        <v>0</v>
      </c>
      <c r="G64" s="10">
        <v>79.8</v>
      </c>
      <c r="H64" s="10">
        <v>79.8</v>
      </c>
      <c r="I64" s="10">
        <v>0</v>
      </c>
      <c r="J64" s="10">
        <v>0</v>
      </c>
      <c r="K64" s="10">
        <v>0</v>
      </c>
      <c r="L64" s="10">
        <v>2.6</v>
      </c>
      <c r="M64" s="90">
        <v>2.6</v>
      </c>
    </row>
    <row r="65" spans="1:13" x14ac:dyDescent="0.25">
      <c r="A65" s="2" t="s">
        <v>5</v>
      </c>
      <c r="B65" s="5">
        <v>186</v>
      </c>
      <c r="C65" s="27" t="s">
        <v>60</v>
      </c>
      <c r="D65" s="10">
        <v>2278.8000000000002</v>
      </c>
      <c r="E65" s="10">
        <v>2278.8000000000002</v>
      </c>
      <c r="F65" s="10">
        <v>0</v>
      </c>
      <c r="G65" s="10">
        <v>237.3</v>
      </c>
      <c r="H65" s="10">
        <v>237.3</v>
      </c>
      <c r="I65" s="10">
        <v>0</v>
      </c>
      <c r="J65" s="10">
        <v>0</v>
      </c>
      <c r="K65" s="10">
        <v>0</v>
      </c>
      <c r="L65" s="10">
        <v>7.7</v>
      </c>
      <c r="M65" s="90">
        <v>7.7</v>
      </c>
    </row>
    <row r="66" spans="1:13" x14ac:dyDescent="0.25">
      <c r="A66" s="2" t="s">
        <v>5</v>
      </c>
      <c r="B66" s="5">
        <v>187</v>
      </c>
      <c r="C66" s="27" t="s">
        <v>61</v>
      </c>
      <c r="D66" s="10">
        <v>137.30000000000001</v>
      </c>
      <c r="E66" s="10">
        <v>137.1</v>
      </c>
      <c r="F66" s="10">
        <v>-0.1</v>
      </c>
      <c r="G66" s="10">
        <v>14.3</v>
      </c>
      <c r="H66" s="10">
        <v>14.3</v>
      </c>
      <c r="I66" s="10">
        <v>0</v>
      </c>
      <c r="J66" s="10">
        <v>0</v>
      </c>
      <c r="K66" s="10">
        <v>3.7</v>
      </c>
      <c r="L66" s="10">
        <v>0.5</v>
      </c>
      <c r="M66" s="90">
        <v>0.5</v>
      </c>
    </row>
    <row r="67" spans="1:13" x14ac:dyDescent="0.25">
      <c r="A67" s="2" t="s">
        <v>5</v>
      </c>
      <c r="B67" s="5">
        <v>188</v>
      </c>
      <c r="C67" s="27" t="s">
        <v>62</v>
      </c>
      <c r="D67" s="10">
        <v>5.6</v>
      </c>
      <c r="E67" s="10">
        <v>5.6</v>
      </c>
      <c r="F67" s="10">
        <v>0</v>
      </c>
      <c r="G67" s="10">
        <v>0.6</v>
      </c>
      <c r="H67" s="10">
        <v>0.6</v>
      </c>
      <c r="I67" s="10">
        <v>0</v>
      </c>
      <c r="J67" s="10">
        <v>0</v>
      </c>
      <c r="K67" s="10">
        <v>0</v>
      </c>
      <c r="L67" s="10">
        <v>0</v>
      </c>
      <c r="M67" s="90">
        <v>0</v>
      </c>
    </row>
    <row r="68" spans="1:13" x14ac:dyDescent="0.25">
      <c r="A68" s="2" t="s">
        <v>5</v>
      </c>
      <c r="B68" s="5">
        <v>189</v>
      </c>
      <c r="C68" s="27" t="s">
        <v>63</v>
      </c>
      <c r="D68" s="10">
        <v>605.79999999999995</v>
      </c>
      <c r="E68" s="10">
        <v>605.29999999999995</v>
      </c>
      <c r="F68" s="10">
        <v>-0.6</v>
      </c>
      <c r="G68" s="10">
        <v>63.1</v>
      </c>
      <c r="H68" s="10">
        <v>63</v>
      </c>
      <c r="I68" s="10">
        <v>-0.1</v>
      </c>
      <c r="J68" s="10">
        <v>0</v>
      </c>
      <c r="K68" s="10">
        <v>17.8</v>
      </c>
      <c r="L68" s="10">
        <v>2</v>
      </c>
      <c r="M68" s="90">
        <v>2</v>
      </c>
    </row>
    <row r="69" spans="1:13" x14ac:dyDescent="0.25">
      <c r="A69" s="3" t="s">
        <v>3</v>
      </c>
      <c r="B69" s="4">
        <v>19</v>
      </c>
      <c r="C69" s="3" t="s">
        <v>64</v>
      </c>
      <c r="D69" s="40">
        <v>2568.6999999999998</v>
      </c>
      <c r="E69" s="40">
        <v>2568.6999999999998</v>
      </c>
      <c r="F69" s="40">
        <v>0</v>
      </c>
      <c r="G69" s="40">
        <v>267.5</v>
      </c>
      <c r="H69" s="40">
        <v>267.5</v>
      </c>
      <c r="I69" s="40">
        <v>0</v>
      </c>
      <c r="J69" s="40">
        <v>0</v>
      </c>
      <c r="K69" s="40">
        <v>0</v>
      </c>
      <c r="L69" s="40">
        <v>8.6999999999999993</v>
      </c>
      <c r="M69" s="91">
        <v>8.6999999999999993</v>
      </c>
    </row>
    <row r="70" spans="1:13" x14ac:dyDescent="0.25">
      <c r="A70" s="2" t="s">
        <v>5</v>
      </c>
      <c r="B70" s="5">
        <v>191</v>
      </c>
      <c r="C70" s="27" t="s">
        <v>65</v>
      </c>
      <c r="D70" s="10">
        <v>655.7</v>
      </c>
      <c r="E70" s="10">
        <v>655.7</v>
      </c>
      <c r="F70" s="10">
        <v>0</v>
      </c>
      <c r="G70" s="10">
        <v>68.3</v>
      </c>
      <c r="H70" s="10">
        <v>68.3</v>
      </c>
      <c r="I70" s="10">
        <v>0</v>
      </c>
      <c r="J70" s="10">
        <v>0</v>
      </c>
      <c r="K70" s="10">
        <v>0</v>
      </c>
      <c r="L70" s="10">
        <v>2.2000000000000002</v>
      </c>
      <c r="M70" s="90">
        <v>2.2000000000000002</v>
      </c>
    </row>
    <row r="71" spans="1:13" x14ac:dyDescent="0.25">
      <c r="A71" s="2" t="s">
        <v>5</v>
      </c>
      <c r="B71" s="5">
        <v>192</v>
      </c>
      <c r="C71" s="27" t="s">
        <v>66</v>
      </c>
      <c r="D71" s="10">
        <v>139.80000000000001</v>
      </c>
      <c r="E71" s="10">
        <v>139.80000000000001</v>
      </c>
      <c r="F71" s="10">
        <v>0</v>
      </c>
      <c r="G71" s="10">
        <v>14.6</v>
      </c>
      <c r="H71" s="10">
        <v>14.6</v>
      </c>
      <c r="I71" s="10">
        <v>0</v>
      </c>
      <c r="J71" s="10">
        <v>0</v>
      </c>
      <c r="K71" s="10">
        <v>0</v>
      </c>
      <c r="L71" s="10">
        <v>0.5</v>
      </c>
      <c r="M71" s="90">
        <v>0.5</v>
      </c>
    </row>
    <row r="72" spans="1:13" x14ac:dyDescent="0.25">
      <c r="A72" s="2" t="s">
        <v>5</v>
      </c>
      <c r="B72" s="5">
        <v>193</v>
      </c>
      <c r="C72" s="27" t="s">
        <v>67</v>
      </c>
      <c r="D72" s="10">
        <v>20.2</v>
      </c>
      <c r="E72" s="10">
        <v>20.2</v>
      </c>
      <c r="F72" s="10">
        <v>0</v>
      </c>
      <c r="G72" s="10">
        <v>2.1</v>
      </c>
      <c r="H72" s="10">
        <v>2.1</v>
      </c>
      <c r="I72" s="10">
        <v>0</v>
      </c>
      <c r="J72" s="10">
        <v>0</v>
      </c>
      <c r="K72" s="10">
        <v>0</v>
      </c>
      <c r="L72" s="10">
        <v>0.1</v>
      </c>
      <c r="M72" s="90">
        <v>0.1</v>
      </c>
    </row>
    <row r="73" spans="1:13" x14ac:dyDescent="0.25">
      <c r="A73" s="2" t="s">
        <v>5</v>
      </c>
      <c r="B73" s="5">
        <v>194</v>
      </c>
      <c r="C73" s="27" t="s">
        <v>68</v>
      </c>
      <c r="D73" s="10">
        <v>1549.7</v>
      </c>
      <c r="E73" s="10">
        <v>1549.7</v>
      </c>
      <c r="F73" s="10">
        <v>0</v>
      </c>
      <c r="G73" s="10">
        <v>161.4</v>
      </c>
      <c r="H73" s="10">
        <v>161.4</v>
      </c>
      <c r="I73" s="10">
        <v>0</v>
      </c>
      <c r="J73" s="10">
        <v>0</v>
      </c>
      <c r="K73" s="10">
        <v>0</v>
      </c>
      <c r="L73" s="10">
        <v>5.2</v>
      </c>
      <c r="M73" s="90">
        <v>5.2</v>
      </c>
    </row>
    <row r="74" spans="1:13" x14ac:dyDescent="0.25">
      <c r="A74" s="2" t="s">
        <v>5</v>
      </c>
      <c r="B74" s="5">
        <v>195</v>
      </c>
      <c r="C74" s="27" t="s">
        <v>69</v>
      </c>
      <c r="D74" s="10">
        <v>91.2</v>
      </c>
      <c r="E74" s="10">
        <v>91.2</v>
      </c>
      <c r="F74" s="10">
        <v>0</v>
      </c>
      <c r="G74" s="10">
        <v>9.5</v>
      </c>
      <c r="H74" s="10">
        <v>9.5</v>
      </c>
      <c r="I74" s="10">
        <v>0</v>
      </c>
      <c r="J74" s="10">
        <v>0</v>
      </c>
      <c r="K74" s="10">
        <v>0</v>
      </c>
      <c r="L74" s="10">
        <v>0.3</v>
      </c>
      <c r="M74" s="90">
        <v>0.3</v>
      </c>
    </row>
    <row r="75" spans="1:13" x14ac:dyDescent="0.25">
      <c r="A75" s="2" t="s">
        <v>5</v>
      </c>
      <c r="B75" s="5">
        <v>196</v>
      </c>
      <c r="C75" s="27" t="s">
        <v>70</v>
      </c>
      <c r="D75" s="10">
        <v>19.399999999999999</v>
      </c>
      <c r="E75" s="10">
        <v>19.399999999999999</v>
      </c>
      <c r="F75" s="10">
        <v>0</v>
      </c>
      <c r="G75" s="10">
        <v>2</v>
      </c>
      <c r="H75" s="10">
        <v>2</v>
      </c>
      <c r="I75" s="10">
        <v>0</v>
      </c>
      <c r="J75" s="10">
        <v>0</v>
      </c>
      <c r="K75" s="10">
        <v>0</v>
      </c>
      <c r="L75" s="10">
        <v>0.1</v>
      </c>
      <c r="M75" s="90">
        <v>0.1</v>
      </c>
    </row>
    <row r="76" spans="1:13" x14ac:dyDescent="0.25">
      <c r="A76" s="2" t="s">
        <v>5</v>
      </c>
      <c r="B76" s="5">
        <v>197</v>
      </c>
      <c r="C76" s="27" t="s">
        <v>71</v>
      </c>
      <c r="D76" s="10">
        <v>25.2</v>
      </c>
      <c r="E76" s="10">
        <v>25.2</v>
      </c>
      <c r="F76" s="10">
        <v>0</v>
      </c>
      <c r="G76" s="10">
        <v>2.6</v>
      </c>
      <c r="H76" s="10">
        <v>2.6</v>
      </c>
      <c r="I76" s="10">
        <v>0</v>
      </c>
      <c r="J76" s="10">
        <v>0</v>
      </c>
      <c r="K76" s="10">
        <v>0</v>
      </c>
      <c r="L76" s="10">
        <v>0.1</v>
      </c>
      <c r="M76" s="90">
        <v>0.1</v>
      </c>
    </row>
    <row r="77" spans="1:13" x14ac:dyDescent="0.25">
      <c r="A77" s="2" t="s">
        <v>5</v>
      </c>
      <c r="B77" s="5">
        <v>198</v>
      </c>
      <c r="C77" s="27" t="s">
        <v>72</v>
      </c>
      <c r="D77" s="10">
        <v>67.5</v>
      </c>
      <c r="E77" s="10">
        <v>67.5</v>
      </c>
      <c r="F77" s="10">
        <v>0</v>
      </c>
      <c r="G77" s="10">
        <v>7</v>
      </c>
      <c r="H77" s="10">
        <v>7</v>
      </c>
      <c r="I77" s="10">
        <v>0</v>
      </c>
      <c r="J77" s="10">
        <v>0</v>
      </c>
      <c r="K77" s="10">
        <v>0</v>
      </c>
      <c r="L77" s="10">
        <v>0.2</v>
      </c>
      <c r="M77" s="90">
        <v>0.2</v>
      </c>
    </row>
    <row r="78" spans="1:13" x14ac:dyDescent="0.25">
      <c r="A78" s="3" t="s">
        <v>3</v>
      </c>
      <c r="B78" s="4">
        <v>20</v>
      </c>
      <c r="C78" s="3" t="s">
        <v>135</v>
      </c>
      <c r="D78" s="40">
        <v>143.80000000000001</v>
      </c>
      <c r="E78" s="40">
        <v>143.80000000000001</v>
      </c>
      <c r="F78" s="40">
        <v>0</v>
      </c>
      <c r="G78" s="40">
        <v>15</v>
      </c>
      <c r="H78" s="40">
        <v>15</v>
      </c>
      <c r="I78" s="40">
        <v>0</v>
      </c>
      <c r="J78" s="40">
        <v>0</v>
      </c>
      <c r="K78" s="40">
        <v>0</v>
      </c>
      <c r="L78" s="40">
        <v>0.5</v>
      </c>
      <c r="M78" s="91">
        <v>0.5</v>
      </c>
    </row>
    <row r="79" spans="1:13" x14ac:dyDescent="0.25">
      <c r="A79" s="2" t="s">
        <v>5</v>
      </c>
      <c r="B79" s="5">
        <v>201</v>
      </c>
      <c r="C79" s="27" t="s">
        <v>73</v>
      </c>
      <c r="D79" s="10">
        <v>91.9</v>
      </c>
      <c r="E79" s="10">
        <v>91.9</v>
      </c>
      <c r="F79" s="10">
        <v>0</v>
      </c>
      <c r="G79" s="10">
        <v>9.6</v>
      </c>
      <c r="H79" s="10">
        <v>9.6</v>
      </c>
      <c r="I79" s="10">
        <v>0</v>
      </c>
      <c r="J79" s="10">
        <v>0</v>
      </c>
      <c r="K79" s="10">
        <v>0</v>
      </c>
      <c r="L79" s="10">
        <v>0.3</v>
      </c>
      <c r="M79" s="90">
        <v>0.3</v>
      </c>
    </row>
    <row r="80" spans="1:13" x14ac:dyDescent="0.25">
      <c r="A80" s="2" t="s">
        <v>5</v>
      </c>
      <c r="B80" s="5">
        <v>202</v>
      </c>
      <c r="C80" s="27" t="s">
        <v>74</v>
      </c>
      <c r="D80" s="10">
        <v>0.8</v>
      </c>
      <c r="E80" s="10">
        <v>0.8</v>
      </c>
      <c r="F80" s="10">
        <v>0</v>
      </c>
      <c r="G80" s="10">
        <v>0.1</v>
      </c>
      <c r="H80" s="10">
        <v>0.1</v>
      </c>
      <c r="I80" s="10">
        <v>0</v>
      </c>
      <c r="J80" s="10">
        <v>0</v>
      </c>
      <c r="K80" s="10">
        <v>0</v>
      </c>
      <c r="L80" s="10">
        <v>0</v>
      </c>
      <c r="M80" s="90">
        <v>0</v>
      </c>
    </row>
    <row r="81" spans="1:13" x14ac:dyDescent="0.25">
      <c r="A81" s="2" t="s">
        <v>5</v>
      </c>
      <c r="B81" s="5">
        <v>203</v>
      </c>
      <c r="C81" s="27" t="s">
        <v>75</v>
      </c>
      <c r="D81" s="10">
        <v>0.8</v>
      </c>
      <c r="E81" s="10">
        <v>0.8</v>
      </c>
      <c r="F81" s="10">
        <v>0</v>
      </c>
      <c r="G81" s="10">
        <v>0.1</v>
      </c>
      <c r="H81" s="10">
        <v>0.1</v>
      </c>
      <c r="I81" s="10">
        <v>0</v>
      </c>
      <c r="J81" s="10">
        <v>0</v>
      </c>
      <c r="K81" s="10">
        <v>0</v>
      </c>
      <c r="L81" s="10">
        <v>0</v>
      </c>
      <c r="M81" s="90">
        <v>0</v>
      </c>
    </row>
    <row r="82" spans="1:13" x14ac:dyDescent="0.25">
      <c r="A82" s="2" t="s">
        <v>5</v>
      </c>
      <c r="B82" s="5">
        <v>204</v>
      </c>
      <c r="C82" s="27" t="s">
        <v>76</v>
      </c>
      <c r="D82" s="10">
        <v>1.2</v>
      </c>
      <c r="E82" s="10">
        <v>1.2</v>
      </c>
      <c r="F82" s="10">
        <v>0</v>
      </c>
      <c r="G82" s="10">
        <v>0.1</v>
      </c>
      <c r="H82" s="10">
        <v>0.1</v>
      </c>
      <c r="I82" s="10">
        <v>0</v>
      </c>
      <c r="J82" s="10">
        <v>0</v>
      </c>
      <c r="K82" s="10">
        <v>0</v>
      </c>
      <c r="L82" s="10">
        <v>0</v>
      </c>
      <c r="M82" s="90">
        <v>0</v>
      </c>
    </row>
    <row r="83" spans="1:13" x14ac:dyDescent="0.25">
      <c r="A83" s="2" t="s">
        <v>5</v>
      </c>
      <c r="B83" s="5">
        <v>205</v>
      </c>
      <c r="C83" s="27" t="s">
        <v>77</v>
      </c>
      <c r="D83" s="10">
        <v>1.6</v>
      </c>
      <c r="E83" s="10">
        <v>1.6</v>
      </c>
      <c r="F83" s="10">
        <v>0</v>
      </c>
      <c r="G83" s="10">
        <v>0.2</v>
      </c>
      <c r="H83" s="10">
        <v>0.2</v>
      </c>
      <c r="I83" s="10">
        <v>0</v>
      </c>
      <c r="J83" s="10">
        <v>0</v>
      </c>
      <c r="K83" s="10">
        <v>0</v>
      </c>
      <c r="L83" s="10">
        <v>0</v>
      </c>
      <c r="M83" s="90">
        <v>0</v>
      </c>
    </row>
    <row r="84" spans="1:13" x14ac:dyDescent="0.25">
      <c r="A84" s="2" t="s">
        <v>5</v>
      </c>
      <c r="B84" s="5">
        <v>206</v>
      </c>
      <c r="C84" s="27" t="s">
        <v>78</v>
      </c>
      <c r="D84" s="10">
        <v>46.9</v>
      </c>
      <c r="E84" s="10">
        <v>46.9</v>
      </c>
      <c r="F84" s="10">
        <v>0</v>
      </c>
      <c r="G84" s="10">
        <v>4.9000000000000004</v>
      </c>
      <c r="H84" s="10">
        <v>4.9000000000000004</v>
      </c>
      <c r="I84" s="10">
        <v>0</v>
      </c>
      <c r="J84" s="10">
        <v>0</v>
      </c>
      <c r="K84" s="10">
        <v>0</v>
      </c>
      <c r="L84" s="10">
        <v>0.2</v>
      </c>
      <c r="M84" s="90">
        <v>0.2</v>
      </c>
    </row>
    <row r="85" spans="1:13" x14ac:dyDescent="0.25">
      <c r="A85" s="2" t="s">
        <v>5</v>
      </c>
      <c r="B85" s="5">
        <v>207</v>
      </c>
      <c r="C85" s="27" t="s">
        <v>79</v>
      </c>
      <c r="D85" s="10">
        <v>0.6</v>
      </c>
      <c r="E85" s="10">
        <v>0.6</v>
      </c>
      <c r="F85" s="10">
        <v>0</v>
      </c>
      <c r="G85" s="10">
        <v>0.1</v>
      </c>
      <c r="H85" s="10">
        <v>0.1</v>
      </c>
      <c r="I85" s="10">
        <v>0</v>
      </c>
      <c r="J85" s="10">
        <v>0</v>
      </c>
      <c r="K85" s="10">
        <v>0</v>
      </c>
      <c r="L85" s="10">
        <v>0</v>
      </c>
      <c r="M85" s="90">
        <v>0</v>
      </c>
    </row>
    <row r="86" spans="1:13" x14ac:dyDescent="0.25">
      <c r="A86" s="3" t="s">
        <v>3</v>
      </c>
      <c r="B86" s="4">
        <v>21</v>
      </c>
      <c r="C86" s="3" t="s">
        <v>80</v>
      </c>
      <c r="D86" s="40">
        <v>317.7</v>
      </c>
      <c r="E86" s="40">
        <v>317.7</v>
      </c>
      <c r="F86" s="40">
        <v>0</v>
      </c>
      <c r="G86" s="40">
        <v>33.1</v>
      </c>
      <c r="H86" s="40">
        <v>33.1</v>
      </c>
      <c r="I86" s="40">
        <v>0</v>
      </c>
      <c r="J86" s="40">
        <v>0</v>
      </c>
      <c r="K86" s="40">
        <v>0</v>
      </c>
      <c r="L86" s="40">
        <v>1.1000000000000001</v>
      </c>
      <c r="M86" s="91">
        <v>1.1000000000000001</v>
      </c>
    </row>
    <row r="87" spans="1:13" x14ac:dyDescent="0.25">
      <c r="A87" s="2" t="s">
        <v>5</v>
      </c>
      <c r="B87" s="5">
        <v>212</v>
      </c>
      <c r="C87" s="27" t="s">
        <v>81</v>
      </c>
      <c r="D87" s="10">
        <v>190</v>
      </c>
      <c r="E87" s="10">
        <v>190</v>
      </c>
      <c r="F87" s="10">
        <v>0</v>
      </c>
      <c r="G87" s="10">
        <v>19.8</v>
      </c>
      <c r="H87" s="10">
        <v>19.8</v>
      </c>
      <c r="I87" s="10">
        <v>0</v>
      </c>
      <c r="J87" s="10">
        <v>0</v>
      </c>
      <c r="K87" s="10">
        <v>0</v>
      </c>
      <c r="L87" s="10">
        <v>0.6</v>
      </c>
      <c r="M87" s="90">
        <v>0.6</v>
      </c>
    </row>
    <row r="88" spans="1:13" x14ac:dyDescent="0.25">
      <c r="A88" s="2" t="s">
        <v>5</v>
      </c>
      <c r="B88" s="5">
        <v>214</v>
      </c>
      <c r="C88" s="27" t="s">
        <v>82</v>
      </c>
      <c r="D88" s="10">
        <v>24.5</v>
      </c>
      <c r="E88" s="10">
        <v>24.5</v>
      </c>
      <c r="F88" s="10">
        <v>0</v>
      </c>
      <c r="G88" s="10">
        <v>2.6</v>
      </c>
      <c r="H88" s="10">
        <v>2.6</v>
      </c>
      <c r="I88" s="10">
        <v>0</v>
      </c>
      <c r="J88" s="10">
        <v>0</v>
      </c>
      <c r="K88" s="10">
        <v>0</v>
      </c>
      <c r="L88" s="10">
        <v>0.1</v>
      </c>
      <c r="M88" s="90">
        <v>0.1</v>
      </c>
    </row>
    <row r="89" spans="1:13" x14ac:dyDescent="0.25">
      <c r="A89" s="2" t="s">
        <v>5</v>
      </c>
      <c r="B89" s="5">
        <v>215</v>
      </c>
      <c r="C89" s="27" t="s">
        <v>83</v>
      </c>
      <c r="D89" s="10">
        <v>99.3</v>
      </c>
      <c r="E89" s="10">
        <v>99.3</v>
      </c>
      <c r="F89" s="10">
        <v>0</v>
      </c>
      <c r="G89" s="10">
        <v>10.3</v>
      </c>
      <c r="H89" s="10">
        <v>10.3</v>
      </c>
      <c r="I89" s="10">
        <v>0</v>
      </c>
      <c r="J89" s="10">
        <v>0</v>
      </c>
      <c r="K89" s="10">
        <v>0</v>
      </c>
      <c r="L89" s="10">
        <v>0.3</v>
      </c>
      <c r="M89" s="90">
        <v>0.3</v>
      </c>
    </row>
    <row r="90" spans="1:13" x14ac:dyDescent="0.25">
      <c r="A90" s="2" t="s">
        <v>5</v>
      </c>
      <c r="B90" s="5">
        <v>216</v>
      </c>
      <c r="C90" s="27" t="s">
        <v>84</v>
      </c>
      <c r="D90" s="10">
        <v>4</v>
      </c>
      <c r="E90" s="10">
        <v>4</v>
      </c>
      <c r="F90" s="10">
        <v>0</v>
      </c>
      <c r="G90" s="10">
        <v>0.4</v>
      </c>
      <c r="H90" s="10">
        <v>0.4</v>
      </c>
      <c r="I90" s="10">
        <v>0</v>
      </c>
      <c r="J90" s="10">
        <v>0</v>
      </c>
      <c r="K90" s="10">
        <v>0</v>
      </c>
      <c r="L90" s="10">
        <v>0</v>
      </c>
      <c r="M90" s="90">
        <v>0</v>
      </c>
    </row>
    <row r="91" spans="1:13" x14ac:dyDescent="0.25">
      <c r="A91" s="3" t="s">
        <v>3</v>
      </c>
      <c r="B91" s="4">
        <v>22</v>
      </c>
      <c r="C91" s="3" t="s">
        <v>85</v>
      </c>
      <c r="D91" s="40">
        <v>198.1</v>
      </c>
      <c r="E91" s="40">
        <v>198.1</v>
      </c>
      <c r="F91" s="40">
        <v>0</v>
      </c>
      <c r="G91" s="40">
        <v>20.6</v>
      </c>
      <c r="H91" s="40">
        <v>20.6</v>
      </c>
      <c r="I91" s="40">
        <v>0</v>
      </c>
      <c r="J91" s="40">
        <v>0</v>
      </c>
      <c r="K91" s="40">
        <v>0</v>
      </c>
      <c r="L91" s="40">
        <v>0.7</v>
      </c>
      <c r="M91" s="91">
        <v>0.7</v>
      </c>
    </row>
    <row r="92" spans="1:13" x14ac:dyDescent="0.25">
      <c r="A92" s="2" t="s">
        <v>5</v>
      </c>
      <c r="B92" s="5">
        <v>221</v>
      </c>
      <c r="C92" s="27" t="s">
        <v>86</v>
      </c>
      <c r="D92" s="10">
        <v>1.7</v>
      </c>
      <c r="E92" s="10">
        <v>1.7</v>
      </c>
      <c r="F92" s="10">
        <v>0</v>
      </c>
      <c r="G92" s="10">
        <v>0.2</v>
      </c>
      <c r="H92" s="10">
        <v>0.2</v>
      </c>
      <c r="I92" s="10">
        <v>0</v>
      </c>
      <c r="J92" s="10">
        <v>0</v>
      </c>
      <c r="K92" s="10">
        <v>0</v>
      </c>
      <c r="L92" s="10">
        <v>0</v>
      </c>
      <c r="M92" s="90">
        <v>0</v>
      </c>
    </row>
    <row r="93" spans="1:13" x14ac:dyDescent="0.25">
      <c r="A93" s="2" t="s">
        <v>5</v>
      </c>
      <c r="B93" s="5">
        <v>222</v>
      </c>
      <c r="C93" s="27" t="s">
        <v>87</v>
      </c>
      <c r="D93" s="10">
        <v>196.4</v>
      </c>
      <c r="E93" s="10">
        <v>196.4</v>
      </c>
      <c r="F93" s="10">
        <v>0</v>
      </c>
      <c r="G93" s="10">
        <v>20.5</v>
      </c>
      <c r="H93" s="10">
        <v>20.5</v>
      </c>
      <c r="I93" s="10">
        <v>0</v>
      </c>
      <c r="J93" s="10">
        <v>0</v>
      </c>
      <c r="K93" s="10">
        <v>0</v>
      </c>
      <c r="L93" s="10">
        <v>0.7</v>
      </c>
      <c r="M93" s="90">
        <v>0.7</v>
      </c>
    </row>
    <row r="94" spans="1:13" x14ac:dyDescent="0.25">
      <c r="A94" s="3" t="s">
        <v>3</v>
      </c>
      <c r="B94" s="4">
        <v>23</v>
      </c>
      <c r="C94" s="3" t="s">
        <v>88</v>
      </c>
      <c r="D94" s="40">
        <v>2900.6</v>
      </c>
      <c r="E94" s="40">
        <v>2900.6</v>
      </c>
      <c r="F94" s="40">
        <v>0</v>
      </c>
      <c r="G94" s="40">
        <v>302.10000000000002</v>
      </c>
      <c r="H94" s="40">
        <v>302.10000000000002</v>
      </c>
      <c r="I94" s="40">
        <v>0</v>
      </c>
      <c r="J94" s="40">
        <v>0</v>
      </c>
      <c r="K94" s="40">
        <v>0</v>
      </c>
      <c r="L94" s="40">
        <v>9.8000000000000007</v>
      </c>
      <c r="M94" s="91">
        <v>9.8000000000000007</v>
      </c>
    </row>
    <row r="95" spans="1:13" x14ac:dyDescent="0.25">
      <c r="A95" s="2" t="s">
        <v>5</v>
      </c>
      <c r="B95" s="5">
        <v>231</v>
      </c>
      <c r="C95" s="27" t="s">
        <v>89</v>
      </c>
      <c r="D95" s="10">
        <v>2268</v>
      </c>
      <c r="E95" s="10">
        <v>2268</v>
      </c>
      <c r="F95" s="10">
        <v>0</v>
      </c>
      <c r="G95" s="10">
        <v>236.2</v>
      </c>
      <c r="H95" s="10">
        <v>236.2</v>
      </c>
      <c r="I95" s="10">
        <v>0</v>
      </c>
      <c r="J95" s="10">
        <v>0</v>
      </c>
      <c r="K95" s="10">
        <v>0</v>
      </c>
      <c r="L95" s="10">
        <v>7.6</v>
      </c>
      <c r="M95" s="90">
        <v>7.6</v>
      </c>
    </row>
    <row r="96" spans="1:13" x14ac:dyDescent="0.25">
      <c r="A96" s="2" t="s">
        <v>5</v>
      </c>
      <c r="B96" s="5">
        <v>232</v>
      </c>
      <c r="C96" s="27" t="s">
        <v>90</v>
      </c>
      <c r="D96" s="10">
        <v>258.8</v>
      </c>
      <c r="E96" s="10">
        <v>258.8</v>
      </c>
      <c r="F96" s="10">
        <v>0</v>
      </c>
      <c r="G96" s="10">
        <v>27</v>
      </c>
      <c r="H96" s="10">
        <v>27</v>
      </c>
      <c r="I96" s="10">
        <v>0</v>
      </c>
      <c r="J96" s="10">
        <v>0</v>
      </c>
      <c r="K96" s="10">
        <v>0</v>
      </c>
      <c r="L96" s="10">
        <v>0.9</v>
      </c>
      <c r="M96" s="90">
        <v>0.9</v>
      </c>
    </row>
    <row r="97" spans="1:13" x14ac:dyDescent="0.25">
      <c r="A97" s="2" t="s">
        <v>5</v>
      </c>
      <c r="B97" s="5">
        <v>233</v>
      </c>
      <c r="C97" s="27" t="s">
        <v>91</v>
      </c>
      <c r="D97" s="10">
        <v>216.7</v>
      </c>
      <c r="E97" s="10">
        <v>216.7</v>
      </c>
      <c r="F97" s="10">
        <v>0</v>
      </c>
      <c r="G97" s="10">
        <v>22.6</v>
      </c>
      <c r="H97" s="10">
        <v>22.6</v>
      </c>
      <c r="I97" s="10">
        <v>0</v>
      </c>
      <c r="J97" s="10">
        <v>0</v>
      </c>
      <c r="K97" s="10">
        <v>0</v>
      </c>
      <c r="L97" s="10">
        <v>0.7</v>
      </c>
      <c r="M97" s="90">
        <v>0.7</v>
      </c>
    </row>
    <row r="98" spans="1:13" x14ac:dyDescent="0.25">
      <c r="A98" s="2" t="s">
        <v>5</v>
      </c>
      <c r="B98" s="5">
        <v>234</v>
      </c>
      <c r="C98" s="27" t="s">
        <v>92</v>
      </c>
      <c r="D98" s="10">
        <v>0.9</v>
      </c>
      <c r="E98" s="10">
        <v>0.9</v>
      </c>
      <c r="F98" s="10">
        <v>0</v>
      </c>
      <c r="G98" s="10">
        <v>0.1</v>
      </c>
      <c r="H98" s="10">
        <v>0.1</v>
      </c>
      <c r="I98" s="10">
        <v>0</v>
      </c>
      <c r="J98" s="10">
        <v>0</v>
      </c>
      <c r="K98" s="10">
        <v>0</v>
      </c>
      <c r="L98" s="10">
        <v>0</v>
      </c>
      <c r="M98" s="90">
        <v>0</v>
      </c>
    </row>
    <row r="99" spans="1:13" x14ac:dyDescent="0.25">
      <c r="A99" s="2" t="s">
        <v>5</v>
      </c>
      <c r="B99" s="5">
        <v>235</v>
      </c>
      <c r="C99" s="27" t="s">
        <v>93</v>
      </c>
      <c r="D99" s="10">
        <v>156.19999999999999</v>
      </c>
      <c r="E99" s="10">
        <v>156.19999999999999</v>
      </c>
      <c r="F99" s="10">
        <v>0</v>
      </c>
      <c r="G99" s="10">
        <v>16.3</v>
      </c>
      <c r="H99" s="10">
        <v>16.3</v>
      </c>
      <c r="I99" s="10">
        <v>0</v>
      </c>
      <c r="J99" s="10">
        <v>0</v>
      </c>
      <c r="K99" s="10">
        <v>0</v>
      </c>
      <c r="L99" s="10">
        <v>0.5</v>
      </c>
      <c r="M99" s="90">
        <v>0.5</v>
      </c>
    </row>
    <row r="100" spans="1:13" x14ac:dyDescent="0.25">
      <c r="A100" s="3" t="s">
        <v>3</v>
      </c>
      <c r="B100" s="4">
        <v>24</v>
      </c>
      <c r="C100" s="3" t="s">
        <v>94</v>
      </c>
      <c r="D100" s="40">
        <v>749.7</v>
      </c>
      <c r="E100" s="40">
        <v>749.7</v>
      </c>
      <c r="F100" s="40">
        <v>0</v>
      </c>
      <c r="G100" s="40">
        <v>78.099999999999994</v>
      </c>
      <c r="H100" s="40">
        <v>78.099999999999994</v>
      </c>
      <c r="I100" s="40">
        <v>0</v>
      </c>
      <c r="J100" s="40">
        <v>0</v>
      </c>
      <c r="K100" s="40">
        <v>0</v>
      </c>
      <c r="L100" s="40">
        <v>2.5</v>
      </c>
      <c r="M100" s="91">
        <v>2.5</v>
      </c>
    </row>
    <row r="101" spans="1:13" x14ac:dyDescent="0.25">
      <c r="A101" s="2" t="s">
        <v>5</v>
      </c>
      <c r="B101" s="5">
        <v>241</v>
      </c>
      <c r="C101" s="27" t="s">
        <v>95</v>
      </c>
      <c r="D101" s="10">
        <v>149.1</v>
      </c>
      <c r="E101" s="10">
        <v>149.1</v>
      </c>
      <c r="F101" s="10">
        <v>0</v>
      </c>
      <c r="G101" s="10">
        <v>15.5</v>
      </c>
      <c r="H101" s="10">
        <v>15.5</v>
      </c>
      <c r="I101" s="10">
        <v>0</v>
      </c>
      <c r="J101" s="10">
        <v>0</v>
      </c>
      <c r="K101" s="10">
        <v>0</v>
      </c>
      <c r="L101" s="10">
        <v>0.5</v>
      </c>
      <c r="M101" s="90">
        <v>0.5</v>
      </c>
    </row>
    <row r="102" spans="1:13" x14ac:dyDescent="0.25">
      <c r="A102" s="2" t="s">
        <v>5</v>
      </c>
      <c r="B102" s="5">
        <v>242</v>
      </c>
      <c r="C102" s="27" t="s">
        <v>96</v>
      </c>
      <c r="D102" s="10">
        <v>36.4</v>
      </c>
      <c r="E102" s="10">
        <v>36.4</v>
      </c>
      <c r="F102" s="10">
        <v>0</v>
      </c>
      <c r="G102" s="10">
        <v>3.8</v>
      </c>
      <c r="H102" s="10">
        <v>3.8</v>
      </c>
      <c r="I102" s="10">
        <v>0</v>
      </c>
      <c r="J102" s="10">
        <v>0</v>
      </c>
      <c r="K102" s="10">
        <v>0</v>
      </c>
      <c r="L102" s="10">
        <v>0.1</v>
      </c>
      <c r="M102" s="90">
        <v>0.1</v>
      </c>
    </row>
    <row r="103" spans="1:13" x14ac:dyDescent="0.25">
      <c r="A103" s="2" t="s">
        <v>5</v>
      </c>
      <c r="B103" s="5">
        <v>243</v>
      </c>
      <c r="C103" s="27" t="s">
        <v>97</v>
      </c>
      <c r="D103" s="10">
        <v>121.9</v>
      </c>
      <c r="E103" s="10">
        <v>121.9</v>
      </c>
      <c r="F103" s="10">
        <v>0</v>
      </c>
      <c r="G103" s="10">
        <v>12.7</v>
      </c>
      <c r="H103" s="10">
        <v>12.7</v>
      </c>
      <c r="I103" s="10">
        <v>0</v>
      </c>
      <c r="J103" s="10">
        <v>0</v>
      </c>
      <c r="K103" s="10">
        <v>0</v>
      </c>
      <c r="L103" s="10">
        <v>0.4</v>
      </c>
      <c r="M103" s="90">
        <v>0.4</v>
      </c>
    </row>
    <row r="104" spans="1:13" x14ac:dyDescent="0.25">
      <c r="A104" s="2" t="s">
        <v>5</v>
      </c>
      <c r="B104" s="5">
        <v>244</v>
      </c>
      <c r="C104" s="27" t="s">
        <v>98</v>
      </c>
      <c r="D104" s="10">
        <v>43.9</v>
      </c>
      <c r="E104" s="10">
        <v>43.9</v>
      </c>
      <c r="F104" s="10">
        <v>0</v>
      </c>
      <c r="G104" s="10">
        <v>4.5999999999999996</v>
      </c>
      <c r="H104" s="10">
        <v>4.5999999999999996</v>
      </c>
      <c r="I104" s="10">
        <v>0</v>
      </c>
      <c r="J104" s="10">
        <v>0</v>
      </c>
      <c r="K104" s="10">
        <v>0</v>
      </c>
      <c r="L104" s="10">
        <v>0.1</v>
      </c>
      <c r="M104" s="90">
        <v>0.1</v>
      </c>
    </row>
    <row r="105" spans="1:13" x14ac:dyDescent="0.25">
      <c r="A105" s="2" t="s">
        <v>5</v>
      </c>
      <c r="B105" s="5">
        <v>245</v>
      </c>
      <c r="C105" s="27" t="s">
        <v>99</v>
      </c>
      <c r="D105" s="10">
        <v>4.3</v>
      </c>
      <c r="E105" s="10">
        <v>4.3</v>
      </c>
      <c r="F105" s="10">
        <v>0</v>
      </c>
      <c r="G105" s="10">
        <v>0.4</v>
      </c>
      <c r="H105" s="10">
        <v>0.4</v>
      </c>
      <c r="I105" s="10">
        <v>0</v>
      </c>
      <c r="J105" s="10">
        <v>0</v>
      </c>
      <c r="K105" s="10">
        <v>0</v>
      </c>
      <c r="L105" s="10">
        <v>0</v>
      </c>
      <c r="M105" s="90">
        <v>0</v>
      </c>
    </row>
    <row r="106" spans="1:13" x14ac:dyDescent="0.25">
      <c r="A106" s="2" t="s">
        <v>5</v>
      </c>
      <c r="B106" s="5">
        <v>246</v>
      </c>
      <c r="C106" s="27" t="s">
        <v>100</v>
      </c>
      <c r="D106" s="10">
        <v>121.9</v>
      </c>
      <c r="E106" s="10">
        <v>121.9</v>
      </c>
      <c r="F106" s="10">
        <v>0</v>
      </c>
      <c r="G106" s="10">
        <v>12.7</v>
      </c>
      <c r="H106" s="10">
        <v>12.7</v>
      </c>
      <c r="I106" s="10">
        <v>0</v>
      </c>
      <c r="J106" s="10">
        <v>0</v>
      </c>
      <c r="K106" s="10">
        <v>0</v>
      </c>
      <c r="L106" s="10">
        <v>0.4</v>
      </c>
      <c r="M106" s="90">
        <v>0.4</v>
      </c>
    </row>
    <row r="107" spans="1:13" x14ac:dyDescent="0.25">
      <c r="A107" s="2" t="s">
        <v>5</v>
      </c>
      <c r="B107" s="5">
        <v>247</v>
      </c>
      <c r="C107" s="27" t="s">
        <v>101</v>
      </c>
      <c r="D107" s="10">
        <v>76.2</v>
      </c>
      <c r="E107" s="10">
        <v>76.2</v>
      </c>
      <c r="F107" s="10">
        <v>0</v>
      </c>
      <c r="G107" s="10">
        <v>7.9</v>
      </c>
      <c r="H107" s="10">
        <v>7.9</v>
      </c>
      <c r="I107" s="10">
        <v>0</v>
      </c>
      <c r="J107" s="10">
        <v>0</v>
      </c>
      <c r="K107" s="10">
        <v>0</v>
      </c>
      <c r="L107" s="10">
        <v>0.3</v>
      </c>
      <c r="M107" s="90">
        <v>0.3</v>
      </c>
    </row>
    <row r="108" spans="1:13" x14ac:dyDescent="0.25">
      <c r="A108" s="2" t="s">
        <v>5</v>
      </c>
      <c r="B108" s="5">
        <v>248</v>
      </c>
      <c r="C108" s="27" t="s">
        <v>102</v>
      </c>
      <c r="D108" s="10">
        <v>32.5</v>
      </c>
      <c r="E108" s="10">
        <v>32.5</v>
      </c>
      <c r="F108" s="10">
        <v>0</v>
      </c>
      <c r="G108" s="10">
        <v>3.4</v>
      </c>
      <c r="H108" s="10">
        <v>3.4</v>
      </c>
      <c r="I108" s="10">
        <v>0</v>
      </c>
      <c r="J108" s="10">
        <v>0</v>
      </c>
      <c r="K108" s="10">
        <v>0</v>
      </c>
      <c r="L108" s="10">
        <v>0.1</v>
      </c>
      <c r="M108" s="90">
        <v>0.1</v>
      </c>
    </row>
    <row r="109" spans="1:13" x14ac:dyDescent="0.25">
      <c r="A109" s="2" t="s">
        <v>5</v>
      </c>
      <c r="B109" s="5">
        <v>249</v>
      </c>
      <c r="C109" s="27" t="s">
        <v>103</v>
      </c>
      <c r="D109" s="10">
        <v>163.4</v>
      </c>
      <c r="E109" s="10">
        <v>163.4</v>
      </c>
      <c r="F109" s="10">
        <v>0</v>
      </c>
      <c r="G109" s="10">
        <v>17</v>
      </c>
      <c r="H109" s="10">
        <v>17</v>
      </c>
      <c r="I109" s="10">
        <v>0</v>
      </c>
      <c r="J109" s="10">
        <v>0</v>
      </c>
      <c r="K109" s="10">
        <v>0</v>
      </c>
      <c r="L109" s="10">
        <v>0.6</v>
      </c>
      <c r="M109" s="90">
        <v>0.6</v>
      </c>
    </row>
    <row r="110" spans="1:13" x14ac:dyDescent="0.25">
      <c r="A110" s="3" t="s">
        <v>3</v>
      </c>
      <c r="B110" s="4">
        <v>25</v>
      </c>
      <c r="C110" s="3" t="s">
        <v>104</v>
      </c>
      <c r="D110" s="40">
        <v>186.7</v>
      </c>
      <c r="E110" s="40">
        <v>186.7</v>
      </c>
      <c r="F110" s="40">
        <v>0</v>
      </c>
      <c r="G110" s="40">
        <v>19.399999999999999</v>
      </c>
      <c r="H110" s="40">
        <v>19.399999999999999</v>
      </c>
      <c r="I110" s="40">
        <v>0</v>
      </c>
      <c r="J110" s="40">
        <v>0</v>
      </c>
      <c r="K110" s="40">
        <v>0</v>
      </c>
      <c r="L110" s="40">
        <v>0.6</v>
      </c>
      <c r="M110" s="91">
        <v>0.6</v>
      </c>
    </row>
    <row r="111" spans="1:13" x14ac:dyDescent="0.25">
      <c r="A111" s="2" t="s">
        <v>5</v>
      </c>
      <c r="B111" s="5">
        <v>251</v>
      </c>
      <c r="C111" s="27" t="s">
        <v>105</v>
      </c>
      <c r="D111" s="10">
        <v>74.5</v>
      </c>
      <c r="E111" s="10">
        <v>74.5</v>
      </c>
      <c r="F111" s="10">
        <v>0</v>
      </c>
      <c r="G111" s="10">
        <v>7.8</v>
      </c>
      <c r="H111" s="10">
        <v>7.8</v>
      </c>
      <c r="I111" s="10">
        <v>0</v>
      </c>
      <c r="J111" s="10">
        <v>0</v>
      </c>
      <c r="K111" s="10">
        <v>0</v>
      </c>
      <c r="L111" s="10">
        <v>0.3</v>
      </c>
      <c r="M111" s="90">
        <v>0.3</v>
      </c>
    </row>
    <row r="112" spans="1:13" x14ac:dyDescent="0.25">
      <c r="A112" s="2" t="s">
        <v>5</v>
      </c>
      <c r="B112" s="5">
        <v>252</v>
      </c>
      <c r="C112" s="27" t="s">
        <v>106</v>
      </c>
      <c r="D112" s="10">
        <v>112.2</v>
      </c>
      <c r="E112" s="10">
        <v>112.2</v>
      </c>
      <c r="F112" s="10">
        <v>0</v>
      </c>
      <c r="G112" s="10">
        <v>11.7</v>
      </c>
      <c r="H112" s="10">
        <v>11.7</v>
      </c>
      <c r="I112" s="10">
        <v>0</v>
      </c>
      <c r="J112" s="10">
        <v>0</v>
      </c>
      <c r="K112" s="10">
        <v>0</v>
      </c>
      <c r="L112" s="10">
        <v>0.4</v>
      </c>
      <c r="M112" s="90">
        <v>0.4</v>
      </c>
    </row>
    <row r="113" spans="1:13" x14ac:dyDescent="0.25">
      <c r="A113" s="3" t="s">
        <v>3</v>
      </c>
      <c r="B113" s="4">
        <v>26</v>
      </c>
      <c r="C113" s="3" t="s">
        <v>107</v>
      </c>
      <c r="D113" s="40">
        <v>990.9</v>
      </c>
      <c r="E113" s="40">
        <v>991.5</v>
      </c>
      <c r="F113" s="40">
        <v>0.6</v>
      </c>
      <c r="G113" s="40">
        <v>103.2</v>
      </c>
      <c r="H113" s="40">
        <v>103.3</v>
      </c>
      <c r="I113" s="40">
        <v>0.1</v>
      </c>
      <c r="J113" s="40">
        <v>0</v>
      </c>
      <c r="K113" s="40">
        <v>-19</v>
      </c>
      <c r="L113" s="40">
        <v>3.3</v>
      </c>
      <c r="M113" s="91">
        <v>3.3</v>
      </c>
    </row>
    <row r="114" spans="1:13" x14ac:dyDescent="0.25">
      <c r="A114" s="2" t="s">
        <v>5</v>
      </c>
      <c r="B114" s="5">
        <v>261</v>
      </c>
      <c r="C114" s="27" t="s">
        <v>108</v>
      </c>
      <c r="D114" s="10">
        <v>522.5</v>
      </c>
      <c r="E114" s="10">
        <v>522.5</v>
      </c>
      <c r="F114" s="10">
        <v>0</v>
      </c>
      <c r="G114" s="10">
        <v>54.4</v>
      </c>
      <c r="H114" s="10">
        <v>54.4</v>
      </c>
      <c r="I114" s="10">
        <v>0</v>
      </c>
      <c r="J114" s="10">
        <v>0</v>
      </c>
      <c r="K114" s="10">
        <v>0</v>
      </c>
      <c r="L114" s="10">
        <v>1.8</v>
      </c>
      <c r="M114" s="90">
        <v>1.8</v>
      </c>
    </row>
    <row r="115" spans="1:13" x14ac:dyDescent="0.25">
      <c r="A115" s="2" t="s">
        <v>5</v>
      </c>
      <c r="B115" s="5">
        <v>262</v>
      </c>
      <c r="C115" s="27" t="s">
        <v>109</v>
      </c>
      <c r="D115" s="10">
        <v>166.8</v>
      </c>
      <c r="E115" s="10">
        <v>167.4</v>
      </c>
      <c r="F115" s="10">
        <v>0.6</v>
      </c>
      <c r="G115" s="10">
        <v>17.399999999999999</v>
      </c>
      <c r="H115" s="10">
        <v>17.399999999999999</v>
      </c>
      <c r="I115" s="10">
        <v>0.1</v>
      </c>
      <c r="J115" s="10">
        <v>0</v>
      </c>
      <c r="K115" s="10">
        <v>-19</v>
      </c>
      <c r="L115" s="10">
        <v>0.6</v>
      </c>
      <c r="M115" s="90">
        <v>0.6</v>
      </c>
    </row>
    <row r="116" spans="1:13" x14ac:dyDescent="0.25">
      <c r="A116" s="2" t="s">
        <v>5</v>
      </c>
      <c r="B116" s="5">
        <v>263</v>
      </c>
      <c r="C116" s="27" t="s">
        <v>110</v>
      </c>
      <c r="D116" s="10">
        <v>151.5</v>
      </c>
      <c r="E116" s="10">
        <v>151.5</v>
      </c>
      <c r="F116" s="10">
        <v>0</v>
      </c>
      <c r="G116" s="10">
        <v>15.8</v>
      </c>
      <c r="H116" s="10">
        <v>15.8</v>
      </c>
      <c r="I116" s="10">
        <v>0</v>
      </c>
      <c r="J116" s="10">
        <v>0</v>
      </c>
      <c r="K116" s="10">
        <v>0</v>
      </c>
      <c r="L116" s="10">
        <v>0.5</v>
      </c>
      <c r="M116" s="90">
        <v>0.5</v>
      </c>
    </row>
    <row r="117" spans="1:13" x14ac:dyDescent="0.25">
      <c r="A117" s="2" t="s">
        <v>5</v>
      </c>
      <c r="B117" s="5">
        <v>264</v>
      </c>
      <c r="C117" s="27" t="s">
        <v>111</v>
      </c>
      <c r="D117" s="10">
        <v>150.1</v>
      </c>
      <c r="E117" s="10">
        <v>150.1</v>
      </c>
      <c r="F117" s="10">
        <v>0</v>
      </c>
      <c r="G117" s="10">
        <v>15.6</v>
      </c>
      <c r="H117" s="10">
        <v>15.6</v>
      </c>
      <c r="I117" s="10">
        <v>0</v>
      </c>
      <c r="J117" s="10">
        <v>0</v>
      </c>
      <c r="K117" s="10">
        <v>0</v>
      </c>
      <c r="L117" s="10">
        <v>0.5</v>
      </c>
      <c r="M117" s="90">
        <v>0.5</v>
      </c>
    </row>
    <row r="118" spans="1:13" x14ac:dyDescent="0.25">
      <c r="A118" s="3" t="s">
        <v>3</v>
      </c>
      <c r="B118" s="4">
        <v>27</v>
      </c>
      <c r="C118" s="3" t="s">
        <v>112</v>
      </c>
      <c r="D118" s="40">
        <v>37.700000000000003</v>
      </c>
      <c r="E118" s="40">
        <v>37.700000000000003</v>
      </c>
      <c r="F118" s="40">
        <v>0</v>
      </c>
      <c r="G118" s="40">
        <v>3.9</v>
      </c>
      <c r="H118" s="40">
        <v>3.9</v>
      </c>
      <c r="I118" s="40">
        <v>0</v>
      </c>
      <c r="J118" s="40">
        <v>0</v>
      </c>
      <c r="K118" s="40">
        <v>0</v>
      </c>
      <c r="L118" s="40">
        <v>0.1</v>
      </c>
      <c r="M118" s="91">
        <v>0.1</v>
      </c>
    </row>
    <row r="119" spans="1:13" x14ac:dyDescent="0.25">
      <c r="A119" s="2" t="s">
        <v>5</v>
      </c>
      <c r="B119" s="5">
        <v>271</v>
      </c>
      <c r="C119" s="27" t="s">
        <v>113</v>
      </c>
      <c r="D119" s="10">
        <v>12.9</v>
      </c>
      <c r="E119" s="10">
        <v>12.9</v>
      </c>
      <c r="F119" s="10">
        <v>0</v>
      </c>
      <c r="G119" s="10">
        <v>1.3</v>
      </c>
      <c r="H119" s="10">
        <v>1.3</v>
      </c>
      <c r="I119" s="10">
        <v>0</v>
      </c>
      <c r="J119" s="10">
        <v>0</v>
      </c>
      <c r="K119" s="10">
        <v>0</v>
      </c>
      <c r="L119" s="10">
        <v>0</v>
      </c>
      <c r="M119" s="90">
        <v>0</v>
      </c>
    </row>
    <row r="120" spans="1:13" x14ac:dyDescent="0.25">
      <c r="A120" s="2" t="s">
        <v>5</v>
      </c>
      <c r="B120" s="5">
        <v>272</v>
      </c>
      <c r="C120" s="27" t="s">
        <v>114</v>
      </c>
      <c r="D120" s="10">
        <v>8.3000000000000007</v>
      </c>
      <c r="E120" s="10">
        <v>8.3000000000000007</v>
      </c>
      <c r="F120" s="10">
        <v>0</v>
      </c>
      <c r="G120" s="10">
        <v>0.9</v>
      </c>
      <c r="H120" s="10">
        <v>0.9</v>
      </c>
      <c r="I120" s="10">
        <v>0</v>
      </c>
      <c r="J120" s="10">
        <v>0</v>
      </c>
      <c r="K120" s="10">
        <v>0</v>
      </c>
      <c r="L120" s="10">
        <v>0</v>
      </c>
      <c r="M120" s="90">
        <v>0</v>
      </c>
    </row>
    <row r="121" spans="1:13" x14ac:dyDescent="0.25">
      <c r="A121" s="2" t="s">
        <v>5</v>
      </c>
      <c r="B121" s="5">
        <v>273</v>
      </c>
      <c r="C121" s="27" t="s">
        <v>115</v>
      </c>
      <c r="D121" s="10">
        <v>16.600000000000001</v>
      </c>
      <c r="E121" s="10">
        <v>16.600000000000001</v>
      </c>
      <c r="F121" s="10">
        <v>0</v>
      </c>
      <c r="G121" s="10">
        <v>1.7</v>
      </c>
      <c r="H121" s="10">
        <v>1.7</v>
      </c>
      <c r="I121" s="10">
        <v>0</v>
      </c>
      <c r="J121" s="10">
        <v>0</v>
      </c>
      <c r="K121" s="10">
        <v>0</v>
      </c>
      <c r="L121" s="10">
        <v>0.1</v>
      </c>
      <c r="M121" s="90">
        <v>0.1</v>
      </c>
    </row>
    <row r="122" spans="1:13" x14ac:dyDescent="0.25">
      <c r="A122" s="3" t="s">
        <v>3</v>
      </c>
      <c r="B122" s="4">
        <v>28</v>
      </c>
      <c r="C122" s="3" t="s">
        <v>116</v>
      </c>
      <c r="D122" s="40">
        <v>282.89999999999998</v>
      </c>
      <c r="E122" s="40">
        <v>282.89999999999998</v>
      </c>
      <c r="F122" s="40">
        <v>0</v>
      </c>
      <c r="G122" s="40">
        <v>29.5</v>
      </c>
      <c r="H122" s="40">
        <v>29.5</v>
      </c>
      <c r="I122" s="40">
        <v>0</v>
      </c>
      <c r="J122" s="40">
        <v>0</v>
      </c>
      <c r="K122" s="40">
        <v>0</v>
      </c>
      <c r="L122" s="40">
        <v>1</v>
      </c>
      <c r="M122" s="91">
        <v>1</v>
      </c>
    </row>
    <row r="123" spans="1:13" x14ac:dyDescent="0.25">
      <c r="A123" s="2" t="s">
        <v>5</v>
      </c>
      <c r="B123" s="5">
        <v>281</v>
      </c>
      <c r="C123" s="27" t="s">
        <v>117</v>
      </c>
      <c r="D123" s="10">
        <v>137.4</v>
      </c>
      <c r="E123" s="10">
        <v>137.4</v>
      </c>
      <c r="F123" s="10">
        <v>0</v>
      </c>
      <c r="G123" s="10">
        <v>14.3</v>
      </c>
      <c r="H123" s="10">
        <v>14.3</v>
      </c>
      <c r="I123" s="10">
        <v>0</v>
      </c>
      <c r="J123" s="10">
        <v>0</v>
      </c>
      <c r="K123" s="10">
        <v>0</v>
      </c>
      <c r="L123" s="10">
        <v>0.5</v>
      </c>
      <c r="M123" s="90">
        <v>0.5</v>
      </c>
    </row>
    <row r="124" spans="1:13" x14ac:dyDescent="0.25">
      <c r="A124" s="2" t="s">
        <v>5</v>
      </c>
      <c r="B124" s="5">
        <v>282</v>
      </c>
      <c r="C124" s="27" t="s">
        <v>118</v>
      </c>
      <c r="D124" s="10">
        <v>2.7</v>
      </c>
      <c r="E124" s="10">
        <v>2.7</v>
      </c>
      <c r="F124" s="10">
        <v>0</v>
      </c>
      <c r="G124" s="10">
        <v>0.3</v>
      </c>
      <c r="H124" s="10">
        <v>0.3</v>
      </c>
      <c r="I124" s="10">
        <v>0</v>
      </c>
      <c r="J124" s="10">
        <v>0</v>
      </c>
      <c r="K124" s="10">
        <v>0</v>
      </c>
      <c r="L124" s="10">
        <v>0</v>
      </c>
      <c r="M124" s="90">
        <v>0</v>
      </c>
    </row>
    <row r="125" spans="1:13" x14ac:dyDescent="0.25">
      <c r="A125" s="2" t="s">
        <v>5</v>
      </c>
      <c r="B125" s="5">
        <v>283</v>
      </c>
      <c r="C125" s="27" t="s">
        <v>119</v>
      </c>
      <c r="D125" s="10">
        <v>56.6</v>
      </c>
      <c r="E125" s="10">
        <v>56.6</v>
      </c>
      <c r="F125" s="10">
        <v>0</v>
      </c>
      <c r="G125" s="10">
        <v>5.9</v>
      </c>
      <c r="H125" s="10">
        <v>5.9</v>
      </c>
      <c r="I125" s="10">
        <v>0</v>
      </c>
      <c r="J125" s="10">
        <v>0</v>
      </c>
      <c r="K125" s="10">
        <v>0</v>
      </c>
      <c r="L125" s="10">
        <v>0.2</v>
      </c>
      <c r="M125" s="90">
        <v>0.2</v>
      </c>
    </row>
    <row r="126" spans="1:13" x14ac:dyDescent="0.25">
      <c r="A126" s="2" t="s">
        <v>5</v>
      </c>
      <c r="B126" s="5">
        <v>284</v>
      </c>
      <c r="C126" s="27" t="s">
        <v>120</v>
      </c>
      <c r="D126" s="10">
        <v>86.2</v>
      </c>
      <c r="E126" s="10">
        <v>86.2</v>
      </c>
      <c r="F126" s="10">
        <v>0</v>
      </c>
      <c r="G126" s="10">
        <v>9</v>
      </c>
      <c r="H126" s="10">
        <v>9</v>
      </c>
      <c r="I126" s="10">
        <v>0</v>
      </c>
      <c r="J126" s="10">
        <v>0</v>
      </c>
      <c r="K126" s="10">
        <v>0</v>
      </c>
      <c r="L126" s="10">
        <v>0.3</v>
      </c>
      <c r="M126" s="90">
        <v>0.3</v>
      </c>
    </row>
    <row r="127" spans="1:13" x14ac:dyDescent="0.25">
      <c r="A127" s="3" t="s">
        <v>3</v>
      </c>
      <c r="B127" s="4">
        <v>29</v>
      </c>
      <c r="C127" s="3" t="s">
        <v>160</v>
      </c>
      <c r="D127" s="40">
        <v>0</v>
      </c>
      <c r="E127" s="40">
        <v>0</v>
      </c>
      <c r="F127" s="40">
        <v>0</v>
      </c>
      <c r="G127" s="40">
        <v>0</v>
      </c>
      <c r="H127" s="40">
        <v>0</v>
      </c>
      <c r="I127" s="40">
        <v>0</v>
      </c>
      <c r="J127" s="40">
        <v>0</v>
      </c>
      <c r="K127" s="40">
        <v>0</v>
      </c>
      <c r="L127" s="40">
        <v>0</v>
      </c>
      <c r="M127" s="91">
        <v>0</v>
      </c>
    </row>
    <row r="128" spans="1:13" x14ac:dyDescent="0.25">
      <c r="A128" s="3" t="s">
        <v>3</v>
      </c>
      <c r="B128" s="4">
        <v>30</v>
      </c>
      <c r="C128" s="3" t="s">
        <v>121</v>
      </c>
      <c r="D128" s="40">
        <v>21.8</v>
      </c>
      <c r="E128" s="40">
        <v>21.8</v>
      </c>
      <c r="F128" s="40">
        <v>0</v>
      </c>
      <c r="G128" s="40">
        <v>2.2999999999999998</v>
      </c>
      <c r="H128" s="40">
        <v>2.2999999999999998</v>
      </c>
      <c r="I128" s="40">
        <v>0</v>
      </c>
      <c r="J128" s="40">
        <v>0</v>
      </c>
      <c r="K128" s="40">
        <v>0</v>
      </c>
      <c r="L128" s="40">
        <v>0.1</v>
      </c>
      <c r="M128" s="91">
        <v>0.1</v>
      </c>
    </row>
    <row r="129" spans="1:17" x14ac:dyDescent="0.25">
      <c r="A129" s="2" t="s">
        <v>5</v>
      </c>
      <c r="B129" s="5">
        <v>301</v>
      </c>
      <c r="C129" s="27" t="s">
        <v>122</v>
      </c>
      <c r="D129" s="10">
        <v>21.8</v>
      </c>
      <c r="E129" s="10">
        <v>21.8</v>
      </c>
      <c r="F129" s="10">
        <v>0</v>
      </c>
      <c r="G129" s="10">
        <v>2.2999999999999998</v>
      </c>
      <c r="H129" s="10">
        <v>2.2999999999999998</v>
      </c>
      <c r="I129" s="10">
        <v>0</v>
      </c>
      <c r="J129" s="10">
        <v>0</v>
      </c>
      <c r="K129" s="10">
        <v>0</v>
      </c>
      <c r="L129" s="10">
        <v>0.1</v>
      </c>
      <c r="M129" s="90">
        <v>0.1</v>
      </c>
    </row>
    <row r="130" spans="1:17" x14ac:dyDescent="0.25">
      <c r="A130" s="3" t="s">
        <v>3</v>
      </c>
      <c r="B130" s="4">
        <v>31</v>
      </c>
      <c r="C130" s="3" t="s">
        <v>123</v>
      </c>
      <c r="D130" s="40">
        <v>7818.6</v>
      </c>
      <c r="E130" s="40">
        <v>7818.6</v>
      </c>
      <c r="F130" s="40">
        <v>0</v>
      </c>
      <c r="G130" s="40">
        <v>814.3</v>
      </c>
      <c r="H130" s="40">
        <v>814.3</v>
      </c>
      <c r="I130" s="40">
        <v>0</v>
      </c>
      <c r="J130" s="40">
        <v>0</v>
      </c>
      <c r="K130" s="40">
        <v>0</v>
      </c>
      <c r="L130" s="40">
        <v>26.3</v>
      </c>
      <c r="M130" s="91">
        <v>26.3</v>
      </c>
    </row>
    <row r="131" spans="1:17" x14ac:dyDescent="0.25">
      <c r="A131" s="2" t="s">
        <v>5</v>
      </c>
      <c r="B131" s="5">
        <v>311</v>
      </c>
      <c r="C131" s="27" t="s">
        <v>124</v>
      </c>
      <c r="D131" s="10">
        <v>202.6</v>
      </c>
      <c r="E131" s="10">
        <v>202.6</v>
      </c>
      <c r="F131" s="10">
        <v>0</v>
      </c>
      <c r="G131" s="10">
        <v>21.1</v>
      </c>
      <c r="H131" s="10">
        <v>21.1</v>
      </c>
      <c r="I131" s="10">
        <v>0</v>
      </c>
      <c r="J131" s="10">
        <v>0</v>
      </c>
      <c r="K131" s="10">
        <v>0</v>
      </c>
      <c r="L131" s="10">
        <v>0.7</v>
      </c>
      <c r="M131" s="90">
        <v>0.7</v>
      </c>
    </row>
    <row r="132" spans="1:17" x14ac:dyDescent="0.25">
      <c r="A132" s="2" t="s">
        <v>5</v>
      </c>
      <c r="B132" s="5">
        <v>312</v>
      </c>
      <c r="C132" s="27" t="s">
        <v>125</v>
      </c>
      <c r="D132" s="10">
        <v>3.1</v>
      </c>
      <c r="E132" s="10">
        <v>3.1</v>
      </c>
      <c r="F132" s="10">
        <v>0</v>
      </c>
      <c r="G132" s="10">
        <v>0.3</v>
      </c>
      <c r="H132" s="10">
        <v>0.3</v>
      </c>
      <c r="I132" s="10">
        <v>0</v>
      </c>
      <c r="J132" s="10">
        <v>0</v>
      </c>
      <c r="K132" s="10">
        <v>0</v>
      </c>
      <c r="L132" s="10">
        <v>0</v>
      </c>
      <c r="M132" s="90">
        <v>0</v>
      </c>
    </row>
    <row r="133" spans="1:17" x14ac:dyDescent="0.25">
      <c r="A133" s="2" t="s">
        <v>5</v>
      </c>
      <c r="B133" s="5">
        <v>313</v>
      </c>
      <c r="C133" s="27" t="s">
        <v>126</v>
      </c>
      <c r="D133" s="10">
        <v>6323</v>
      </c>
      <c r="E133" s="10">
        <v>6323</v>
      </c>
      <c r="F133" s="10">
        <v>0</v>
      </c>
      <c r="G133" s="10">
        <v>658.6</v>
      </c>
      <c r="H133" s="10">
        <v>658.6</v>
      </c>
      <c r="I133" s="10">
        <v>0</v>
      </c>
      <c r="J133" s="10">
        <v>0</v>
      </c>
      <c r="K133" s="10">
        <v>0</v>
      </c>
      <c r="L133" s="10">
        <v>21.3</v>
      </c>
      <c r="M133" s="90">
        <v>21.3</v>
      </c>
    </row>
    <row r="134" spans="1:17" x14ac:dyDescent="0.25">
      <c r="A134" s="2" t="s">
        <v>5</v>
      </c>
      <c r="B134" s="5">
        <v>314</v>
      </c>
      <c r="C134" s="27" t="s">
        <v>127</v>
      </c>
      <c r="D134" s="10">
        <v>0</v>
      </c>
      <c r="E134" s="10">
        <v>0</v>
      </c>
      <c r="F134" s="10">
        <v>0</v>
      </c>
      <c r="G134" s="10">
        <v>0</v>
      </c>
      <c r="H134" s="10">
        <v>0</v>
      </c>
      <c r="I134" s="10">
        <v>0</v>
      </c>
      <c r="J134" s="10">
        <v>0</v>
      </c>
      <c r="K134" s="10">
        <v>0</v>
      </c>
      <c r="L134" s="10">
        <v>0</v>
      </c>
      <c r="M134" s="90">
        <v>0</v>
      </c>
    </row>
    <row r="135" spans="1:17" x14ac:dyDescent="0.25">
      <c r="A135" s="2" t="s">
        <v>5</v>
      </c>
      <c r="B135" s="5">
        <v>315</v>
      </c>
      <c r="C135" s="27" t="s">
        <v>128</v>
      </c>
      <c r="D135" s="10">
        <v>1289.9000000000001</v>
      </c>
      <c r="E135" s="10">
        <v>1289.9000000000001</v>
      </c>
      <c r="F135" s="10">
        <v>0</v>
      </c>
      <c r="G135" s="10">
        <v>134.30000000000001</v>
      </c>
      <c r="H135" s="10">
        <v>134.30000000000001</v>
      </c>
      <c r="I135" s="10">
        <v>0</v>
      </c>
      <c r="J135" s="10">
        <v>0</v>
      </c>
      <c r="K135" s="10">
        <v>0</v>
      </c>
      <c r="L135" s="10">
        <v>4.3</v>
      </c>
      <c r="M135" s="90">
        <v>4.3</v>
      </c>
    </row>
    <row r="136" spans="1:17" x14ac:dyDescent="0.25">
      <c r="A136" s="3" t="s">
        <v>3</v>
      </c>
      <c r="B136" s="4">
        <v>32</v>
      </c>
      <c r="C136" s="3" t="s">
        <v>129</v>
      </c>
      <c r="D136" s="40">
        <v>7</v>
      </c>
      <c r="E136" s="40">
        <v>7</v>
      </c>
      <c r="F136" s="40">
        <v>0</v>
      </c>
      <c r="G136" s="40">
        <v>0.7</v>
      </c>
      <c r="H136" s="40">
        <v>0.7</v>
      </c>
      <c r="I136" s="40">
        <v>0</v>
      </c>
      <c r="J136" s="40">
        <v>0</v>
      </c>
      <c r="K136" s="40">
        <v>0</v>
      </c>
      <c r="L136" s="40">
        <v>0</v>
      </c>
      <c r="M136" s="91">
        <v>0</v>
      </c>
    </row>
    <row r="137" spans="1:17" x14ac:dyDescent="0.25">
      <c r="A137" s="2" t="s">
        <v>5</v>
      </c>
      <c r="B137" s="5">
        <v>321</v>
      </c>
      <c r="C137" s="27" t="s">
        <v>130</v>
      </c>
      <c r="D137" s="10">
        <v>2.7</v>
      </c>
      <c r="E137" s="10">
        <v>2.7</v>
      </c>
      <c r="F137" s="10">
        <v>0</v>
      </c>
      <c r="G137" s="10">
        <v>0.3</v>
      </c>
      <c r="H137" s="10">
        <v>0.3</v>
      </c>
      <c r="I137" s="10">
        <v>0</v>
      </c>
      <c r="J137" s="10">
        <v>0</v>
      </c>
      <c r="K137" s="10">
        <v>0</v>
      </c>
      <c r="L137" s="10">
        <v>0</v>
      </c>
      <c r="M137" s="90">
        <v>0</v>
      </c>
    </row>
    <row r="138" spans="1:17" x14ac:dyDescent="0.25">
      <c r="A138" s="2" t="s">
        <v>5</v>
      </c>
      <c r="B138" s="5">
        <v>322</v>
      </c>
      <c r="C138" s="27" t="s">
        <v>131</v>
      </c>
      <c r="D138" s="10">
        <v>0.7</v>
      </c>
      <c r="E138" s="10">
        <v>0.7</v>
      </c>
      <c r="F138" s="10">
        <v>0</v>
      </c>
      <c r="G138" s="10">
        <v>0.1</v>
      </c>
      <c r="H138" s="10">
        <v>0.1</v>
      </c>
      <c r="I138" s="10">
        <v>0</v>
      </c>
      <c r="J138" s="10">
        <v>0</v>
      </c>
      <c r="K138" s="10">
        <v>0</v>
      </c>
      <c r="L138" s="10">
        <v>0</v>
      </c>
      <c r="M138" s="90">
        <v>0</v>
      </c>
    </row>
    <row r="139" spans="1:17" x14ac:dyDescent="0.25">
      <c r="A139" s="2" t="s">
        <v>5</v>
      </c>
      <c r="B139" s="5">
        <v>323</v>
      </c>
      <c r="C139" s="27" t="s">
        <v>132</v>
      </c>
      <c r="D139" s="10">
        <v>3.6</v>
      </c>
      <c r="E139" s="10">
        <v>3.6</v>
      </c>
      <c r="F139" s="10">
        <v>0</v>
      </c>
      <c r="G139" s="10">
        <v>0.4</v>
      </c>
      <c r="H139" s="10">
        <v>0.4</v>
      </c>
      <c r="I139" s="10">
        <v>0</v>
      </c>
      <c r="J139" s="10">
        <v>0</v>
      </c>
      <c r="K139" s="10">
        <v>0</v>
      </c>
      <c r="L139" s="10">
        <v>0</v>
      </c>
      <c r="M139" s="90">
        <v>0</v>
      </c>
    </row>
    <row r="140" spans="1:17" x14ac:dyDescent="0.25">
      <c r="A140" s="2" t="s">
        <v>5</v>
      </c>
      <c r="B140" s="5">
        <v>324</v>
      </c>
      <c r="C140" s="27" t="s">
        <v>133</v>
      </c>
      <c r="D140" s="10">
        <v>0</v>
      </c>
      <c r="E140" s="10">
        <v>0</v>
      </c>
      <c r="F140" s="10">
        <v>0</v>
      </c>
      <c r="G140" s="10">
        <v>0</v>
      </c>
      <c r="H140" s="10">
        <v>0</v>
      </c>
      <c r="I140" s="10">
        <v>0</v>
      </c>
      <c r="J140" s="10"/>
      <c r="K140" s="10">
        <v>0</v>
      </c>
      <c r="L140" s="10">
        <v>0</v>
      </c>
      <c r="M140" s="90">
        <v>0</v>
      </c>
    </row>
    <row r="141" spans="1:17" x14ac:dyDescent="0.25">
      <c r="D141" s="10"/>
      <c r="E141" s="10"/>
      <c r="F141" s="10"/>
      <c r="G141" s="10"/>
      <c r="H141" s="10"/>
      <c r="I141" s="10"/>
      <c r="J141" s="10"/>
      <c r="K141" s="10"/>
      <c r="L141" s="10"/>
      <c r="M141" s="90"/>
    </row>
    <row r="142" spans="1:17" s="15" customFormat="1" x14ac:dyDescent="0.25">
      <c r="A142" s="24" t="s">
        <v>134</v>
      </c>
      <c r="B142" s="36" t="s">
        <v>143</v>
      </c>
      <c r="C142" s="54" t="s">
        <v>136</v>
      </c>
      <c r="D142" s="58">
        <v>29694.7</v>
      </c>
      <c r="E142" s="58">
        <v>29691.4</v>
      </c>
      <c r="F142" s="58">
        <v>-3.3</v>
      </c>
      <c r="G142" s="58">
        <v>3092.8</v>
      </c>
      <c r="H142" s="58">
        <v>3092.5</v>
      </c>
      <c r="I142" s="58">
        <v>-0.3</v>
      </c>
      <c r="J142" s="58">
        <v>0</v>
      </c>
      <c r="K142" s="58">
        <v>100</v>
      </c>
      <c r="L142" s="58">
        <v>100</v>
      </c>
      <c r="M142" s="123">
        <v>100</v>
      </c>
    </row>
    <row r="143" spans="1:17" x14ac:dyDescent="0.25">
      <c r="A143" s="190"/>
      <c r="B143" s="190"/>
      <c r="C143" s="190"/>
      <c r="D143" s="190"/>
      <c r="E143" s="190"/>
      <c r="F143" s="190"/>
      <c r="G143" s="190"/>
      <c r="H143" s="190"/>
      <c r="I143" s="190"/>
      <c r="J143" s="190"/>
      <c r="K143" s="190"/>
      <c r="L143" s="190"/>
      <c r="M143" s="190"/>
    </row>
    <row r="144" spans="1:17" x14ac:dyDescent="0.25">
      <c r="A144" s="183" t="s">
        <v>196</v>
      </c>
      <c r="B144" s="183"/>
      <c r="C144" s="183"/>
      <c r="D144" s="183"/>
      <c r="E144" s="183"/>
      <c r="F144" s="183"/>
      <c r="G144" s="183"/>
      <c r="H144" s="183"/>
      <c r="I144" s="183"/>
      <c r="J144" s="183"/>
      <c r="K144" s="183"/>
      <c r="L144" s="183"/>
      <c r="M144" s="183"/>
      <c r="N144" s="51"/>
      <c r="O144" s="51"/>
      <c r="P144" s="51"/>
      <c r="Q144" s="51"/>
    </row>
    <row r="145" spans="1:15" x14ac:dyDescent="0.25">
      <c r="A145" s="184" t="s">
        <v>197</v>
      </c>
      <c r="B145" s="184"/>
      <c r="C145" s="184"/>
      <c r="D145" s="184"/>
      <c r="E145" s="184"/>
      <c r="F145" s="184"/>
      <c r="G145" s="184"/>
      <c r="H145" s="184"/>
      <c r="I145" s="184"/>
      <c r="J145" s="184"/>
      <c r="K145" s="184"/>
      <c r="L145" s="184"/>
      <c r="M145" s="184"/>
      <c r="N145" s="35"/>
      <c r="O145" s="35"/>
    </row>
    <row r="146" spans="1:15" x14ac:dyDescent="0.25">
      <c r="A146" s="185"/>
      <c r="B146" s="185"/>
      <c r="C146" s="185"/>
      <c r="D146" s="185"/>
      <c r="E146" s="185"/>
      <c r="F146" s="185"/>
      <c r="G146" s="185"/>
      <c r="H146" s="185"/>
      <c r="I146" s="185"/>
      <c r="J146" s="185"/>
      <c r="K146" s="185"/>
      <c r="L146" s="185"/>
      <c r="M146" s="185"/>
    </row>
    <row r="147" spans="1:15" x14ac:dyDescent="0.25">
      <c r="A147" s="186" t="s">
        <v>162</v>
      </c>
      <c r="B147" s="186"/>
      <c r="C147" s="186"/>
      <c r="D147" s="186"/>
      <c r="E147" s="186"/>
      <c r="F147" s="186"/>
      <c r="G147" s="186"/>
      <c r="H147" s="186"/>
      <c r="I147" s="186"/>
      <c r="J147" s="186"/>
      <c r="K147" s="186"/>
      <c r="L147" s="186"/>
      <c r="M147" s="186"/>
    </row>
  </sheetData>
  <mergeCells count="17">
    <mergeCell ref="A144:M144"/>
    <mergeCell ref="A145:M145"/>
    <mergeCell ref="A146:M146"/>
    <mergeCell ref="A147:M147"/>
    <mergeCell ref="A6:C6"/>
    <mergeCell ref="D6:M6"/>
    <mergeCell ref="A143:M143"/>
    <mergeCell ref="A1:M1"/>
    <mergeCell ref="D8:F8"/>
    <mergeCell ref="G8:I8"/>
    <mergeCell ref="A7:A8"/>
    <mergeCell ref="B7:B8"/>
    <mergeCell ref="C7:C8"/>
    <mergeCell ref="A2:M2"/>
    <mergeCell ref="A3:M3"/>
    <mergeCell ref="A4:M4"/>
    <mergeCell ref="A5:M5"/>
  </mergeCells>
  <hyperlinks>
    <hyperlink ref="A147" r:id="rId1" display="© Commonwealth of Australia 2018" xr:uid="{C7F3F1B7-C9F8-49F4-AE1B-6B7D20E6F74F}"/>
    <hyperlink ref="A144" r:id="rId2" xr:uid="{4980766D-871B-48EE-8532-FE3CDE934FB6}"/>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76AD5-3F24-435D-BE75-A39E5C48851D}">
  <sheetPr>
    <pageSetUpPr fitToPage="1"/>
  </sheetPr>
  <dimension ref="A1:T3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4.25" x14ac:dyDescent="0.25"/>
  <cols>
    <col min="1" max="1" width="48.85546875" customWidth="1"/>
    <col min="2" max="4" width="13.5703125" customWidth="1"/>
    <col min="5" max="19" width="13.28515625" customWidth="1"/>
  </cols>
  <sheetData>
    <row r="1" spans="1:20" ht="63" customHeight="1" x14ac:dyDescent="0.25">
      <c r="A1" s="111" t="s">
        <v>0</v>
      </c>
      <c r="B1" s="111"/>
      <c r="C1" s="111"/>
      <c r="D1" s="111"/>
      <c r="E1" s="111"/>
      <c r="F1" s="111"/>
      <c r="G1" s="111"/>
      <c r="H1" s="111"/>
      <c r="I1" s="111"/>
      <c r="J1" s="111"/>
      <c r="K1" s="111"/>
      <c r="L1" s="111"/>
      <c r="M1" s="111"/>
      <c r="N1" s="111"/>
      <c r="O1" s="111"/>
      <c r="P1" s="111"/>
      <c r="Q1" s="111"/>
      <c r="R1" s="111"/>
      <c r="S1" s="111"/>
    </row>
    <row r="2" spans="1:20" ht="19.5" customHeight="1" x14ac:dyDescent="0.25">
      <c r="A2" s="1" t="s">
        <v>198</v>
      </c>
      <c r="B2" s="1"/>
      <c r="C2" s="1"/>
      <c r="D2" s="1"/>
      <c r="E2" s="1"/>
      <c r="F2" s="1"/>
      <c r="G2" s="1"/>
      <c r="H2" s="1"/>
      <c r="I2" s="1"/>
      <c r="J2" s="1"/>
      <c r="K2" s="1"/>
      <c r="L2" s="1"/>
      <c r="M2" s="1"/>
      <c r="N2" s="1"/>
      <c r="O2" s="1"/>
      <c r="P2" s="1"/>
      <c r="Q2" s="1"/>
      <c r="R2" s="1"/>
      <c r="S2" s="1"/>
    </row>
    <row r="3" spans="1:20" ht="19.5" customHeight="1" x14ac:dyDescent="0.25">
      <c r="A3" s="130" t="str">
        <f>Contents!A3</f>
        <v>Released at 11.30 am (Canberra time) 22 May 2024</v>
      </c>
      <c r="B3" s="130"/>
      <c r="C3" s="130"/>
      <c r="D3" s="130"/>
      <c r="E3" s="130"/>
      <c r="F3" s="130"/>
      <c r="G3" s="130"/>
      <c r="H3" s="130"/>
      <c r="I3" s="130"/>
      <c r="J3" s="130"/>
      <c r="K3" s="130"/>
      <c r="L3" s="130"/>
      <c r="M3" s="130"/>
      <c r="N3" s="130"/>
      <c r="O3" s="130"/>
      <c r="P3" s="130"/>
      <c r="Q3" s="130"/>
      <c r="R3" s="130"/>
      <c r="S3" s="130"/>
    </row>
    <row r="4" spans="1:20" ht="19.5" customHeight="1" x14ac:dyDescent="0.25">
      <c r="A4" s="131" t="s">
        <v>165</v>
      </c>
      <c r="B4" s="131"/>
      <c r="C4" s="131"/>
      <c r="D4" s="131"/>
      <c r="E4" s="131"/>
      <c r="F4" s="131"/>
      <c r="G4" s="131"/>
      <c r="H4" s="131"/>
      <c r="I4" s="131"/>
      <c r="J4" s="131"/>
      <c r="K4" s="131"/>
      <c r="L4" s="131"/>
      <c r="M4" s="131"/>
      <c r="N4" s="131"/>
      <c r="O4" s="131"/>
      <c r="P4" s="131"/>
      <c r="Q4" s="131"/>
      <c r="R4" s="131"/>
      <c r="S4" s="131"/>
    </row>
    <row r="5" spans="1:20" x14ac:dyDescent="0.25">
      <c r="A5" s="132"/>
      <c r="B5" s="132"/>
      <c r="C5" s="132"/>
      <c r="D5" s="132"/>
      <c r="E5" s="132"/>
      <c r="F5" s="132"/>
      <c r="G5" s="132"/>
      <c r="H5" s="132"/>
      <c r="I5" s="132"/>
      <c r="J5" s="132"/>
      <c r="K5" s="132"/>
      <c r="L5" s="132"/>
      <c r="M5" s="132"/>
      <c r="N5" s="132"/>
      <c r="O5" s="132"/>
      <c r="P5" s="132"/>
      <c r="Q5" s="132"/>
      <c r="R5" s="132"/>
      <c r="S5" s="132"/>
    </row>
    <row r="6" spans="1:20" ht="39" customHeight="1" x14ac:dyDescent="0.25">
      <c r="A6" s="199" t="s">
        <v>152</v>
      </c>
      <c r="B6" s="201" t="s">
        <v>163</v>
      </c>
      <c r="C6" s="196"/>
      <c r="D6" s="198"/>
      <c r="E6" s="193" t="s">
        <v>183</v>
      </c>
      <c r="F6" s="194"/>
      <c r="G6" s="194"/>
      <c r="H6" s="195"/>
      <c r="I6" s="201" t="s">
        <v>191</v>
      </c>
      <c r="J6" s="196"/>
      <c r="K6" s="196"/>
      <c r="L6" s="196"/>
      <c r="M6" s="198"/>
      <c r="N6" s="201" t="s">
        <v>192</v>
      </c>
      <c r="O6" s="196"/>
      <c r="P6" s="196"/>
      <c r="Q6" s="196"/>
      <c r="R6" s="196"/>
      <c r="S6" s="198"/>
    </row>
    <row r="7" spans="1:20" ht="69.75" customHeight="1" x14ac:dyDescent="0.25">
      <c r="A7" s="200"/>
      <c r="B7" s="61" t="s">
        <v>159</v>
      </c>
      <c r="C7" s="158" t="s">
        <v>238</v>
      </c>
      <c r="D7" s="160"/>
      <c r="E7" s="62" t="s">
        <v>167</v>
      </c>
      <c r="F7" s="62" t="s">
        <v>168</v>
      </c>
      <c r="G7" s="59" t="s">
        <v>146</v>
      </c>
      <c r="H7" s="73" t="s">
        <v>199</v>
      </c>
      <c r="I7" s="63" t="s">
        <v>215</v>
      </c>
      <c r="J7" s="196" t="s">
        <v>208</v>
      </c>
      <c r="K7" s="196"/>
      <c r="L7" s="196" t="s">
        <v>209</v>
      </c>
      <c r="M7" s="196"/>
      <c r="N7" s="63" t="s">
        <v>193</v>
      </c>
      <c r="O7" s="64" t="s">
        <v>194</v>
      </c>
      <c r="P7" s="197" t="s">
        <v>239</v>
      </c>
      <c r="Q7" s="197"/>
      <c r="R7" s="162" t="s">
        <v>210</v>
      </c>
      <c r="S7" s="198"/>
      <c r="T7" s="49"/>
    </row>
    <row r="8" spans="1:20" x14ac:dyDescent="0.25">
      <c r="A8" s="13"/>
      <c r="B8" s="115" t="s">
        <v>149</v>
      </c>
      <c r="C8" s="65" t="s">
        <v>149</v>
      </c>
      <c r="D8" s="115" t="s">
        <v>145</v>
      </c>
      <c r="E8" s="191" t="s">
        <v>154</v>
      </c>
      <c r="F8" s="192"/>
      <c r="G8" s="192"/>
      <c r="H8" s="60" t="s">
        <v>145</v>
      </c>
      <c r="I8" s="119" t="s">
        <v>154</v>
      </c>
      <c r="J8" s="66" t="s">
        <v>190</v>
      </c>
      <c r="K8" s="66" t="s">
        <v>145</v>
      </c>
      <c r="L8" s="66" t="s">
        <v>190</v>
      </c>
      <c r="M8" s="66" t="s">
        <v>145</v>
      </c>
      <c r="N8" s="119" t="s">
        <v>145</v>
      </c>
      <c r="O8" s="107" t="s">
        <v>154</v>
      </c>
      <c r="P8" s="66" t="s">
        <v>190</v>
      </c>
      <c r="Q8" s="66" t="s">
        <v>145</v>
      </c>
      <c r="R8" s="66" t="s">
        <v>190</v>
      </c>
      <c r="S8" s="115" t="s">
        <v>145</v>
      </c>
    </row>
    <row r="9" spans="1:20" x14ac:dyDescent="0.25">
      <c r="A9" s="13"/>
      <c r="B9" s="100"/>
      <c r="C9" s="100"/>
      <c r="D9" s="100"/>
      <c r="E9" s="100"/>
      <c r="F9" s="100"/>
      <c r="G9" s="100"/>
      <c r="H9" s="100"/>
      <c r="I9" s="100"/>
      <c r="J9" s="100"/>
      <c r="K9" s="100"/>
      <c r="L9" s="100"/>
      <c r="M9" s="100"/>
      <c r="N9" s="100"/>
      <c r="O9" s="100"/>
      <c r="P9" s="100"/>
      <c r="Q9" s="100"/>
      <c r="R9" s="100"/>
      <c r="S9" s="116"/>
    </row>
    <row r="10" spans="1:20" x14ac:dyDescent="0.25">
      <c r="A10" s="96" t="s">
        <v>219</v>
      </c>
      <c r="B10" s="96">
        <v>78</v>
      </c>
      <c r="C10" s="96">
        <v>28</v>
      </c>
      <c r="D10" s="97">
        <v>35.9</v>
      </c>
      <c r="E10" s="97">
        <v>14.62</v>
      </c>
      <c r="F10" s="97">
        <v>13.77</v>
      </c>
      <c r="G10" s="97">
        <v>-0.84</v>
      </c>
      <c r="H10" s="97">
        <v>-5.76</v>
      </c>
      <c r="I10" s="101" t="s">
        <v>157</v>
      </c>
      <c r="J10" s="96">
        <v>18</v>
      </c>
      <c r="K10" s="97">
        <v>23.08</v>
      </c>
      <c r="L10" s="96">
        <v>14</v>
      </c>
      <c r="M10" s="97">
        <v>17.95</v>
      </c>
      <c r="N10" s="101" t="s">
        <v>157</v>
      </c>
      <c r="O10" s="101" t="s">
        <v>157</v>
      </c>
      <c r="P10" s="96">
        <v>6</v>
      </c>
      <c r="Q10" s="96">
        <v>7.7</v>
      </c>
      <c r="R10" s="101" t="s">
        <v>221</v>
      </c>
      <c r="S10" s="117" t="s">
        <v>221</v>
      </c>
    </row>
    <row r="11" spans="1:20" x14ac:dyDescent="0.25">
      <c r="A11" s="98" t="s">
        <v>231</v>
      </c>
      <c r="B11" s="32">
        <v>21</v>
      </c>
      <c r="C11" s="32">
        <v>7</v>
      </c>
      <c r="D11" s="140">
        <v>33.299999999999997</v>
      </c>
      <c r="E11" s="68">
        <v>15.75</v>
      </c>
      <c r="F11" s="68">
        <v>15.6</v>
      </c>
      <c r="G11" s="68">
        <v>-0.15</v>
      </c>
      <c r="H11" s="68">
        <v>-0.94</v>
      </c>
      <c r="I11" s="68">
        <v>22.5</v>
      </c>
      <c r="J11" s="32">
        <v>0</v>
      </c>
      <c r="K11" s="68">
        <v>0</v>
      </c>
      <c r="L11" s="69" t="s">
        <v>221</v>
      </c>
      <c r="M11" s="69" t="s">
        <v>221</v>
      </c>
      <c r="N11" s="68">
        <v>-20</v>
      </c>
      <c r="O11" s="68">
        <v>28</v>
      </c>
      <c r="P11" s="32">
        <v>0</v>
      </c>
      <c r="Q11" s="68">
        <v>0</v>
      </c>
      <c r="R11" s="32">
        <v>0</v>
      </c>
      <c r="S11" s="113">
        <v>0</v>
      </c>
    </row>
    <row r="12" spans="1:20" x14ac:dyDescent="0.25">
      <c r="A12" s="98" t="s">
        <v>232</v>
      </c>
      <c r="B12" s="32">
        <v>57</v>
      </c>
      <c r="C12" s="32">
        <v>21</v>
      </c>
      <c r="D12" s="140">
        <v>36.799999999999997</v>
      </c>
      <c r="E12" s="68">
        <v>14.2</v>
      </c>
      <c r="F12" s="68">
        <v>13.1</v>
      </c>
      <c r="G12" s="68">
        <v>-1.1000000000000001</v>
      </c>
      <c r="H12" s="68">
        <v>-7.73</v>
      </c>
      <c r="I12" s="68">
        <v>20</v>
      </c>
      <c r="J12" s="32">
        <v>18</v>
      </c>
      <c r="K12" s="68">
        <v>31.58</v>
      </c>
      <c r="L12" s="32">
        <v>12</v>
      </c>
      <c r="M12" s="68">
        <v>21.1</v>
      </c>
      <c r="N12" s="68">
        <v>-20</v>
      </c>
      <c r="O12" s="68">
        <v>25</v>
      </c>
      <c r="P12" s="32">
        <v>6</v>
      </c>
      <c r="Q12" s="32">
        <v>10.5</v>
      </c>
      <c r="R12" s="69" t="s">
        <v>221</v>
      </c>
      <c r="S12" s="109" t="s">
        <v>221</v>
      </c>
    </row>
    <row r="13" spans="1:20" x14ac:dyDescent="0.25">
      <c r="A13" s="96" t="s">
        <v>220</v>
      </c>
      <c r="B13" s="96">
        <v>7</v>
      </c>
      <c r="C13" s="101" t="s">
        <v>221</v>
      </c>
      <c r="D13" s="101" t="s">
        <v>221</v>
      </c>
      <c r="E13" s="97">
        <v>7.47</v>
      </c>
      <c r="F13" s="97">
        <v>7.19</v>
      </c>
      <c r="G13" s="97">
        <v>-0.28999999999999998</v>
      </c>
      <c r="H13" s="97">
        <v>-3.82</v>
      </c>
      <c r="I13" s="101" t="s">
        <v>157</v>
      </c>
      <c r="J13" s="101" t="s">
        <v>221</v>
      </c>
      <c r="K13" s="101" t="s">
        <v>221</v>
      </c>
      <c r="L13" s="101" t="s">
        <v>221</v>
      </c>
      <c r="M13" s="101" t="s">
        <v>221</v>
      </c>
      <c r="N13" s="101" t="s">
        <v>157</v>
      </c>
      <c r="O13" s="101" t="s">
        <v>157</v>
      </c>
      <c r="P13" s="101" t="s">
        <v>157</v>
      </c>
      <c r="Q13" s="101" t="s">
        <v>157</v>
      </c>
      <c r="R13" s="101" t="s">
        <v>157</v>
      </c>
      <c r="S13" s="117" t="s">
        <v>157</v>
      </c>
    </row>
    <row r="14" spans="1:20" x14ac:dyDescent="0.25">
      <c r="A14" s="98" t="s">
        <v>233</v>
      </c>
      <c r="B14" s="69" t="s">
        <v>221</v>
      </c>
      <c r="C14" s="69" t="s">
        <v>221</v>
      </c>
      <c r="D14" s="69" t="s">
        <v>221</v>
      </c>
      <c r="E14" s="68">
        <v>9.23</v>
      </c>
      <c r="F14" s="68">
        <v>8.73</v>
      </c>
      <c r="G14" s="68">
        <v>-0.5</v>
      </c>
      <c r="H14" s="68">
        <v>-5.42</v>
      </c>
      <c r="I14" s="68">
        <v>9</v>
      </c>
      <c r="J14" s="69" t="s">
        <v>221</v>
      </c>
      <c r="K14" s="69" t="s">
        <v>221</v>
      </c>
      <c r="L14" s="32">
        <v>0</v>
      </c>
      <c r="M14" s="68">
        <v>0</v>
      </c>
      <c r="N14" s="69" t="s">
        <v>157</v>
      </c>
      <c r="O14" s="69" t="s">
        <v>157</v>
      </c>
      <c r="P14" s="69" t="s">
        <v>157</v>
      </c>
      <c r="Q14" s="69" t="s">
        <v>157</v>
      </c>
      <c r="R14" s="69" t="s">
        <v>157</v>
      </c>
      <c r="S14" s="109" t="s">
        <v>157</v>
      </c>
    </row>
    <row r="15" spans="1:20" x14ac:dyDescent="0.25">
      <c r="A15" s="98" t="s">
        <v>224</v>
      </c>
      <c r="B15" s="69" t="s">
        <v>221</v>
      </c>
      <c r="C15" s="69" t="s">
        <v>221</v>
      </c>
      <c r="D15" s="69" t="s">
        <v>221</v>
      </c>
      <c r="E15" s="68">
        <v>5.13</v>
      </c>
      <c r="F15" s="68">
        <v>5.13</v>
      </c>
      <c r="G15" s="68">
        <v>0</v>
      </c>
      <c r="H15" s="68">
        <v>0</v>
      </c>
      <c r="I15" s="68">
        <v>5</v>
      </c>
      <c r="J15" s="69" t="s">
        <v>221</v>
      </c>
      <c r="K15" s="69" t="s">
        <v>221</v>
      </c>
      <c r="L15" s="69" t="s">
        <v>221</v>
      </c>
      <c r="M15" s="69" t="s">
        <v>221</v>
      </c>
      <c r="N15" s="69" t="s">
        <v>157</v>
      </c>
      <c r="O15" s="69" t="s">
        <v>157</v>
      </c>
      <c r="P15" s="69" t="s">
        <v>157</v>
      </c>
      <c r="Q15" s="69" t="s">
        <v>157</v>
      </c>
      <c r="R15" s="69" t="s">
        <v>157</v>
      </c>
      <c r="S15" s="109" t="s">
        <v>157</v>
      </c>
    </row>
    <row r="16" spans="1:20" x14ac:dyDescent="0.25">
      <c r="A16" s="96" t="s">
        <v>4</v>
      </c>
      <c r="B16" s="96">
        <v>63</v>
      </c>
      <c r="C16" s="96">
        <v>21</v>
      </c>
      <c r="D16" s="80">
        <v>33.299999999999997</v>
      </c>
      <c r="E16" s="97">
        <v>9.58</v>
      </c>
      <c r="F16" s="97">
        <v>9.5500000000000007</v>
      </c>
      <c r="G16" s="97">
        <v>-0.03</v>
      </c>
      <c r="H16" s="97">
        <v>-0.31</v>
      </c>
      <c r="I16" s="101" t="s">
        <v>157</v>
      </c>
      <c r="J16" s="101" t="s">
        <v>221</v>
      </c>
      <c r="K16" s="101" t="s">
        <v>221</v>
      </c>
      <c r="L16" s="101" t="s">
        <v>221</v>
      </c>
      <c r="M16" s="101" t="s">
        <v>221</v>
      </c>
      <c r="N16" s="101" t="s">
        <v>157</v>
      </c>
      <c r="O16" s="101" t="s">
        <v>157</v>
      </c>
      <c r="P16" s="96">
        <v>11</v>
      </c>
      <c r="Q16" s="96">
        <v>40.700000000000003</v>
      </c>
      <c r="R16" s="96">
        <v>11</v>
      </c>
      <c r="S16" s="112">
        <v>100</v>
      </c>
    </row>
    <row r="17" spans="1:20" x14ac:dyDescent="0.25">
      <c r="A17" s="98" t="s">
        <v>226</v>
      </c>
      <c r="B17" s="69" t="s">
        <v>221</v>
      </c>
      <c r="C17" s="69">
        <v>0</v>
      </c>
      <c r="D17" s="141">
        <v>0</v>
      </c>
      <c r="E17" s="68">
        <v>5.3</v>
      </c>
      <c r="F17" s="68">
        <v>5.3</v>
      </c>
      <c r="G17" s="68">
        <v>0</v>
      </c>
      <c r="H17" s="68">
        <v>0</v>
      </c>
      <c r="I17" s="68">
        <v>5</v>
      </c>
      <c r="J17" s="69" t="s">
        <v>221</v>
      </c>
      <c r="K17" s="69" t="s">
        <v>221</v>
      </c>
      <c r="L17" s="69" t="s">
        <v>221</v>
      </c>
      <c r="M17" s="69" t="s">
        <v>221</v>
      </c>
      <c r="N17" s="69" t="s">
        <v>157</v>
      </c>
      <c r="O17" s="69" t="s">
        <v>157</v>
      </c>
      <c r="P17" s="69" t="s">
        <v>157</v>
      </c>
      <c r="Q17" s="69" t="s">
        <v>157</v>
      </c>
      <c r="R17" s="69" t="s">
        <v>157</v>
      </c>
      <c r="S17" s="109" t="s">
        <v>157</v>
      </c>
    </row>
    <row r="18" spans="1:20" x14ac:dyDescent="0.25">
      <c r="A18" s="98" t="s">
        <v>227</v>
      </c>
      <c r="B18" s="32">
        <v>27</v>
      </c>
      <c r="C18" s="32">
        <v>0</v>
      </c>
      <c r="D18" s="140">
        <v>0</v>
      </c>
      <c r="E18" s="68">
        <v>10.37</v>
      </c>
      <c r="F18" s="68">
        <v>10.37</v>
      </c>
      <c r="G18" s="68">
        <v>0</v>
      </c>
      <c r="H18" s="68">
        <v>0</v>
      </c>
      <c r="I18" s="69" t="s">
        <v>157</v>
      </c>
      <c r="J18" s="69" t="s">
        <v>157</v>
      </c>
      <c r="K18" s="69" t="s">
        <v>157</v>
      </c>
      <c r="L18" s="69" t="s">
        <v>157</v>
      </c>
      <c r="M18" s="69" t="s">
        <v>157</v>
      </c>
      <c r="N18" s="68">
        <v>-10</v>
      </c>
      <c r="O18" s="68">
        <v>10</v>
      </c>
      <c r="P18" s="32">
        <v>11</v>
      </c>
      <c r="Q18" s="32">
        <v>40.700000000000003</v>
      </c>
      <c r="R18" s="32">
        <v>11</v>
      </c>
      <c r="S18" s="113">
        <v>100</v>
      </c>
    </row>
    <row r="19" spans="1:20" x14ac:dyDescent="0.25">
      <c r="A19" s="98" t="s">
        <v>228</v>
      </c>
      <c r="B19" s="32">
        <v>34</v>
      </c>
      <c r="C19" s="32">
        <v>21</v>
      </c>
      <c r="D19" s="140">
        <v>61.8</v>
      </c>
      <c r="E19" s="68">
        <v>9.0500000000000007</v>
      </c>
      <c r="F19" s="68">
        <v>9</v>
      </c>
      <c r="G19" s="68">
        <v>-0.06</v>
      </c>
      <c r="H19" s="68">
        <v>-0.62</v>
      </c>
      <c r="I19" s="32">
        <v>9.5</v>
      </c>
      <c r="J19" s="32">
        <v>17</v>
      </c>
      <c r="K19" s="68">
        <v>50</v>
      </c>
      <c r="L19" s="32">
        <v>9</v>
      </c>
      <c r="M19" s="68">
        <v>26.47</v>
      </c>
      <c r="N19" s="69" t="s">
        <v>157</v>
      </c>
      <c r="O19" s="69" t="s">
        <v>157</v>
      </c>
      <c r="P19" s="69" t="s">
        <v>157</v>
      </c>
      <c r="Q19" s="69" t="s">
        <v>157</v>
      </c>
      <c r="R19" s="69" t="s">
        <v>157</v>
      </c>
      <c r="S19" s="109" t="s">
        <v>157</v>
      </c>
    </row>
    <row r="20" spans="1:20" x14ac:dyDescent="0.25">
      <c r="A20" s="30" t="s">
        <v>235</v>
      </c>
      <c r="B20" s="32">
        <v>22</v>
      </c>
      <c r="C20" s="69">
        <v>10</v>
      </c>
      <c r="D20" s="141">
        <v>45.5</v>
      </c>
      <c r="E20" s="68">
        <v>10.73</v>
      </c>
      <c r="F20" s="68">
        <v>9.6300000000000008</v>
      </c>
      <c r="G20" s="68">
        <v>-1.1000000000000001</v>
      </c>
      <c r="H20" s="68">
        <v>-10.29</v>
      </c>
      <c r="I20" s="32">
        <v>12.5</v>
      </c>
      <c r="J20" s="32">
        <v>4</v>
      </c>
      <c r="K20" s="68">
        <v>18.18</v>
      </c>
      <c r="L20" s="69" t="s">
        <v>221</v>
      </c>
      <c r="M20" s="69" t="s">
        <v>221</v>
      </c>
      <c r="N20" s="69" t="s">
        <v>157</v>
      </c>
      <c r="O20" s="69" t="s">
        <v>157</v>
      </c>
      <c r="P20" s="69" t="s">
        <v>157</v>
      </c>
      <c r="Q20" s="69" t="s">
        <v>157</v>
      </c>
      <c r="R20" s="69" t="s">
        <v>157</v>
      </c>
      <c r="S20" s="109" t="s">
        <v>157</v>
      </c>
    </row>
    <row r="21" spans="1:20" x14ac:dyDescent="0.25">
      <c r="A21" s="30" t="s">
        <v>225</v>
      </c>
      <c r="B21" s="32">
        <v>29</v>
      </c>
      <c r="C21" s="32">
        <v>4</v>
      </c>
      <c r="D21" s="140">
        <v>13.8</v>
      </c>
      <c r="E21" s="68">
        <v>24.08</v>
      </c>
      <c r="F21" s="68">
        <v>23.73</v>
      </c>
      <c r="G21" s="68">
        <v>-0.34</v>
      </c>
      <c r="H21" s="68">
        <v>-1.43</v>
      </c>
      <c r="I21" s="68">
        <v>25</v>
      </c>
      <c r="J21" s="32">
        <v>10</v>
      </c>
      <c r="K21" s="68">
        <v>34.479999999999997</v>
      </c>
      <c r="L21" s="32">
        <v>10</v>
      </c>
      <c r="M21" s="68">
        <v>34.479999999999997</v>
      </c>
      <c r="N21" s="68">
        <v>-15</v>
      </c>
      <c r="O21" s="68">
        <v>28.5</v>
      </c>
      <c r="P21" s="32">
        <v>4</v>
      </c>
      <c r="Q21" s="32">
        <v>13.8</v>
      </c>
      <c r="R21" s="69" t="s">
        <v>221</v>
      </c>
      <c r="S21" s="109" t="s">
        <v>221</v>
      </c>
    </row>
    <row r="22" spans="1:20" x14ac:dyDescent="0.25">
      <c r="A22" s="32"/>
      <c r="B22" s="32"/>
      <c r="C22" s="32"/>
      <c r="D22" s="32"/>
      <c r="E22" s="68"/>
      <c r="F22" s="68"/>
      <c r="G22" s="68"/>
      <c r="H22" s="93"/>
      <c r="I22" s="32"/>
      <c r="J22" s="32"/>
      <c r="K22" s="68"/>
      <c r="L22" s="32"/>
      <c r="M22" s="32"/>
      <c r="N22" s="70"/>
      <c r="O22" s="69"/>
      <c r="P22" s="69"/>
      <c r="Q22" s="69"/>
      <c r="R22" s="69"/>
      <c r="S22" s="118"/>
      <c r="T22" s="2"/>
    </row>
    <row r="23" spans="1:20" x14ac:dyDescent="0.25">
      <c r="A23" s="67" t="s">
        <v>158</v>
      </c>
      <c r="B23" s="59">
        <v>199</v>
      </c>
      <c r="C23" s="59">
        <v>64</v>
      </c>
      <c r="D23" s="59">
        <v>32.200000000000003</v>
      </c>
      <c r="E23" s="72">
        <v>13.72</v>
      </c>
      <c r="F23" s="72">
        <v>13.2</v>
      </c>
      <c r="G23" s="72">
        <v>-0.52</v>
      </c>
      <c r="H23" s="72">
        <v>-3.81</v>
      </c>
      <c r="I23" s="71" t="s">
        <v>157</v>
      </c>
      <c r="J23" s="59">
        <v>52</v>
      </c>
      <c r="K23" s="72">
        <v>30.4</v>
      </c>
      <c r="L23" s="59">
        <v>37</v>
      </c>
      <c r="M23" s="72">
        <v>21.6</v>
      </c>
      <c r="N23" s="71" t="s">
        <v>157</v>
      </c>
      <c r="O23" s="71" t="s">
        <v>157</v>
      </c>
      <c r="P23" s="59">
        <v>21</v>
      </c>
      <c r="Q23" s="59">
        <v>15.6</v>
      </c>
      <c r="R23" s="59">
        <v>17</v>
      </c>
      <c r="S23" s="114">
        <v>81</v>
      </c>
    </row>
    <row r="24" spans="1:20" x14ac:dyDescent="0.25">
      <c r="A24" s="120"/>
      <c r="B24" s="120"/>
      <c r="C24" s="120"/>
      <c r="D24" s="120"/>
      <c r="E24" s="120"/>
      <c r="F24" s="120"/>
      <c r="G24" s="120"/>
      <c r="H24" s="120"/>
      <c r="I24" s="120"/>
      <c r="J24" s="120"/>
      <c r="K24" s="120"/>
      <c r="L24" s="120"/>
      <c r="M24" s="120"/>
      <c r="N24" s="120"/>
      <c r="O24" s="120"/>
      <c r="P24" s="120"/>
      <c r="Q24" s="120"/>
      <c r="R24" s="120"/>
      <c r="S24" s="120"/>
    </row>
    <row r="25" spans="1:20" x14ac:dyDescent="0.25">
      <c r="A25" s="51" t="s">
        <v>196</v>
      </c>
      <c r="B25" s="51"/>
      <c r="C25" s="51"/>
      <c r="D25" s="51"/>
      <c r="E25" s="51"/>
      <c r="F25" s="51"/>
      <c r="G25" s="51"/>
      <c r="H25" s="51"/>
      <c r="I25" s="51"/>
      <c r="J25" s="51"/>
      <c r="K25" s="51"/>
      <c r="L25" s="51"/>
      <c r="M25" s="51"/>
      <c r="N25" s="51"/>
      <c r="O25" s="51"/>
      <c r="P25" s="51"/>
      <c r="Q25" s="143"/>
      <c r="R25" s="51"/>
      <c r="S25" s="51"/>
    </row>
    <row r="26" spans="1:20" x14ac:dyDescent="0.25">
      <c r="A26" s="51" t="s">
        <v>195</v>
      </c>
      <c r="B26" s="51"/>
      <c r="C26" s="51"/>
      <c r="D26" s="51"/>
      <c r="E26" s="51"/>
      <c r="F26" s="51"/>
      <c r="G26" s="51"/>
      <c r="H26" s="51"/>
      <c r="I26" s="51"/>
      <c r="J26" s="51"/>
      <c r="K26" s="51"/>
      <c r="L26" s="51"/>
      <c r="M26" s="51"/>
      <c r="N26" s="51"/>
      <c r="O26" s="51"/>
      <c r="P26" s="51"/>
      <c r="Q26" s="51"/>
      <c r="R26" s="51"/>
      <c r="S26" s="51"/>
    </row>
    <row r="27" spans="1:20" x14ac:dyDescent="0.25">
      <c r="A27" s="32" t="s">
        <v>201</v>
      </c>
      <c r="B27" s="32"/>
      <c r="C27" s="32"/>
      <c r="D27" s="32"/>
      <c r="E27" s="32"/>
      <c r="F27" s="32"/>
      <c r="G27" s="32"/>
      <c r="H27" s="32"/>
      <c r="I27" s="32"/>
      <c r="J27" s="32"/>
      <c r="K27" s="32"/>
      <c r="L27" s="32"/>
      <c r="M27" s="32"/>
      <c r="N27" s="32"/>
      <c r="O27" s="32"/>
      <c r="P27" s="32"/>
      <c r="Q27" s="32"/>
      <c r="R27" s="32"/>
      <c r="S27" s="32"/>
    </row>
    <row r="28" spans="1:20" x14ac:dyDescent="0.25">
      <c r="A28" s="32" t="s">
        <v>241</v>
      </c>
      <c r="B28" s="32"/>
      <c r="C28" s="32"/>
      <c r="D28" s="32"/>
      <c r="E28" s="32"/>
      <c r="F28" s="32"/>
      <c r="G28" s="32"/>
      <c r="H28" s="32"/>
      <c r="I28" s="32"/>
      <c r="J28" s="32"/>
      <c r="K28" s="32"/>
      <c r="L28" s="32"/>
      <c r="M28" s="32"/>
      <c r="N28" s="32"/>
      <c r="O28" s="32"/>
      <c r="P28" s="32"/>
      <c r="Q28" s="32"/>
      <c r="R28" s="32"/>
      <c r="S28" s="32"/>
    </row>
    <row r="29" spans="1:20" x14ac:dyDescent="0.25">
      <c r="A29" s="31"/>
      <c r="B29" s="31"/>
      <c r="C29" s="31"/>
      <c r="D29" s="31"/>
      <c r="E29" s="31"/>
      <c r="F29" s="31"/>
      <c r="G29" s="31"/>
      <c r="H29" s="31"/>
      <c r="I29" s="31"/>
      <c r="J29" s="31"/>
      <c r="K29" s="31"/>
      <c r="L29" s="31"/>
      <c r="M29" s="31"/>
      <c r="N29" s="31"/>
      <c r="O29" s="31"/>
      <c r="P29" s="31"/>
      <c r="Q29" s="31"/>
      <c r="R29" s="31"/>
      <c r="S29" s="31"/>
    </row>
    <row r="30" spans="1:20" x14ac:dyDescent="0.25">
      <c r="A30" s="121" t="s">
        <v>162</v>
      </c>
      <c r="B30" s="121"/>
      <c r="C30" s="121"/>
      <c r="D30" s="121"/>
      <c r="E30" s="121"/>
      <c r="F30" s="121"/>
      <c r="G30" s="121"/>
      <c r="H30" s="121"/>
      <c r="I30" s="121"/>
      <c r="J30" s="121"/>
      <c r="K30" s="121"/>
      <c r="L30" s="121"/>
      <c r="M30" s="121"/>
      <c r="N30" s="121"/>
      <c r="O30" s="121"/>
      <c r="P30" s="121"/>
      <c r="Q30" s="121"/>
      <c r="R30" s="121"/>
      <c r="S30" s="121"/>
    </row>
  </sheetData>
  <mergeCells count="11">
    <mergeCell ref="P7:Q7"/>
    <mergeCell ref="R7:S7"/>
    <mergeCell ref="A6:A7"/>
    <mergeCell ref="B6:D6"/>
    <mergeCell ref="I6:M6"/>
    <mergeCell ref="N6:S6"/>
    <mergeCell ref="E8:G8"/>
    <mergeCell ref="E6:H6"/>
    <mergeCell ref="C7:D7"/>
    <mergeCell ref="J7:K7"/>
    <mergeCell ref="L7:M7"/>
  </mergeCells>
  <hyperlinks>
    <hyperlink ref="A30" r:id="rId1" display="© Commonwealth of Australia 2018" xr:uid="{EA99B00E-34DB-4289-87D1-4B3A8240BDA1}"/>
    <hyperlink ref="A26" r:id="rId2" xr:uid="{E45478D3-4C6B-4590-BBB8-33719F222471}"/>
    <hyperlink ref="A25" r:id="rId3" xr:uid="{7FADC8DC-6119-4AC9-B68A-859EF8502865}"/>
  </hyperlinks>
  <pageMargins left="0.7" right="0.7" top="0.75" bottom="0.75" header="0.3" footer="0.3"/>
  <pageSetup paperSize="9" scale="43"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B450-BF98-4AA2-8F15-91C43C44481E}">
  <dimension ref="A1:R35"/>
  <sheetViews>
    <sheetView workbookViewId="0">
      <pane xSplit="1" ySplit="8" topLeftCell="B9" activePane="bottomRight" state="frozen"/>
      <selection activeCell="A2" sqref="A2:L2"/>
      <selection pane="topRight" activeCell="A2" sqref="A2:L2"/>
      <selection pane="bottomLeft" activeCell="A2" sqref="A2:L2"/>
      <selection pane="bottomRight"/>
    </sheetView>
  </sheetViews>
  <sheetFormatPr defaultRowHeight="14.25" x14ac:dyDescent="0.25"/>
  <cols>
    <col min="1" max="1" width="48.85546875" customWidth="1"/>
    <col min="2" max="18" width="12.7109375" customWidth="1"/>
  </cols>
  <sheetData>
    <row r="1" spans="1:18" ht="63" customHeight="1" x14ac:dyDescent="0.25">
      <c r="A1" s="111" t="s">
        <v>0</v>
      </c>
      <c r="B1" s="111"/>
      <c r="C1" s="111"/>
      <c r="D1" s="111"/>
      <c r="E1" s="111"/>
      <c r="F1" s="111"/>
      <c r="G1" s="111"/>
      <c r="H1" s="111"/>
      <c r="I1" s="111"/>
      <c r="J1" s="111"/>
      <c r="K1" s="111"/>
      <c r="L1" s="111"/>
      <c r="M1" s="111"/>
      <c r="N1" s="111"/>
      <c r="O1" s="111"/>
      <c r="P1" s="111"/>
      <c r="Q1" s="111"/>
      <c r="R1" s="111"/>
    </row>
    <row r="2" spans="1:18" ht="19.5" customHeight="1" x14ac:dyDescent="0.25">
      <c r="A2" s="1" t="s">
        <v>198</v>
      </c>
      <c r="B2" s="1"/>
      <c r="C2" s="1"/>
      <c r="D2" s="1"/>
      <c r="E2" s="1"/>
      <c r="F2" s="1"/>
      <c r="G2" s="1"/>
      <c r="H2" s="1"/>
      <c r="I2" s="1"/>
      <c r="J2" s="1"/>
      <c r="K2" s="1"/>
      <c r="L2" s="1"/>
      <c r="M2" s="1"/>
      <c r="N2" s="1"/>
      <c r="O2" s="1"/>
      <c r="P2" s="1"/>
      <c r="Q2" s="1"/>
      <c r="R2" s="1"/>
    </row>
    <row r="3" spans="1:18" ht="19.5" customHeight="1" x14ac:dyDescent="0.25">
      <c r="A3" s="130" t="str">
        <f>Contents!A3</f>
        <v>Released at 11.30 am (Canberra time) 22 May 2024</v>
      </c>
      <c r="B3" s="130"/>
      <c r="C3" s="130"/>
      <c r="D3" s="130"/>
      <c r="E3" s="130"/>
      <c r="F3" s="130"/>
      <c r="G3" s="130"/>
      <c r="H3" s="130"/>
      <c r="I3" s="130"/>
      <c r="J3" s="130"/>
      <c r="K3" s="130"/>
      <c r="L3" s="130"/>
      <c r="M3" s="130"/>
      <c r="N3" s="130"/>
      <c r="O3" s="130"/>
      <c r="P3" s="130"/>
      <c r="Q3" s="130"/>
      <c r="R3" s="130"/>
    </row>
    <row r="4" spans="1:18" ht="19.5" customHeight="1" x14ac:dyDescent="0.25">
      <c r="A4" s="134" t="s">
        <v>205</v>
      </c>
      <c r="B4" s="134"/>
      <c r="C4" s="134"/>
      <c r="D4" s="134"/>
      <c r="E4" s="134"/>
      <c r="F4" s="134"/>
      <c r="G4" s="134"/>
      <c r="H4" s="134"/>
      <c r="I4" s="134"/>
      <c r="J4" s="134"/>
      <c r="K4" s="134"/>
      <c r="L4" s="134"/>
      <c r="M4" s="134"/>
      <c r="N4" s="134"/>
      <c r="O4" s="134"/>
      <c r="P4" s="134"/>
      <c r="Q4" s="134"/>
      <c r="R4" s="134"/>
    </row>
    <row r="5" spans="1:18" x14ac:dyDescent="0.25">
      <c r="A5" s="132"/>
      <c r="B5" s="132"/>
      <c r="C5" s="132"/>
      <c r="D5" s="132"/>
      <c r="E5" s="132"/>
      <c r="F5" s="132"/>
      <c r="G5" s="132"/>
      <c r="H5" s="132"/>
      <c r="I5" s="132"/>
      <c r="J5" s="132"/>
      <c r="K5" s="132"/>
      <c r="L5" s="132"/>
      <c r="M5" s="132"/>
      <c r="N5" s="132"/>
      <c r="O5" s="132"/>
      <c r="P5" s="132"/>
      <c r="Q5" s="132"/>
      <c r="R5" s="132"/>
    </row>
    <row r="6" spans="1:18" ht="23.25" customHeight="1" x14ac:dyDescent="0.25">
      <c r="A6" s="202" t="s">
        <v>152</v>
      </c>
      <c r="B6" s="164" t="s">
        <v>218</v>
      </c>
      <c r="C6" s="165"/>
      <c r="D6" s="165"/>
      <c r="E6" s="165"/>
      <c r="F6" s="165"/>
      <c r="G6" s="165"/>
      <c r="H6" s="165"/>
      <c r="I6" s="165"/>
      <c r="J6" s="165"/>
      <c r="K6" s="170"/>
      <c r="L6" s="158" t="s">
        <v>189</v>
      </c>
      <c r="M6" s="159"/>
      <c r="N6" s="159"/>
      <c r="O6" s="159"/>
      <c r="P6" s="159"/>
      <c r="Q6" s="159"/>
      <c r="R6" s="160"/>
    </row>
    <row r="7" spans="1:18" ht="79.5" x14ac:dyDescent="0.25">
      <c r="A7" s="203"/>
      <c r="B7" s="22" t="s">
        <v>167</v>
      </c>
      <c r="C7" s="23" t="s">
        <v>168</v>
      </c>
      <c r="D7" s="54" t="s">
        <v>146</v>
      </c>
      <c r="E7" s="22" t="s">
        <v>167</v>
      </c>
      <c r="F7" s="23" t="s">
        <v>168</v>
      </c>
      <c r="G7" s="21" t="s">
        <v>146</v>
      </c>
      <c r="H7" s="103" t="s">
        <v>199</v>
      </c>
      <c r="I7" s="16" t="s">
        <v>237</v>
      </c>
      <c r="J7" s="22" t="s">
        <v>185</v>
      </c>
      <c r="K7" s="48" t="s">
        <v>186</v>
      </c>
      <c r="L7" s="22" t="s">
        <v>167</v>
      </c>
      <c r="M7" s="23" t="s">
        <v>168</v>
      </c>
      <c r="N7" s="56" t="s">
        <v>146</v>
      </c>
      <c r="O7" s="73" t="s">
        <v>199</v>
      </c>
      <c r="P7" s="22" t="s">
        <v>185</v>
      </c>
      <c r="Q7" s="122" t="s">
        <v>186</v>
      </c>
      <c r="R7" s="79" t="s">
        <v>217</v>
      </c>
    </row>
    <row r="8" spans="1:18" x14ac:dyDescent="0.25">
      <c r="A8" s="12"/>
      <c r="B8" s="164" t="s">
        <v>155</v>
      </c>
      <c r="C8" s="172"/>
      <c r="D8" s="166"/>
      <c r="E8" s="167" t="s">
        <v>151</v>
      </c>
      <c r="F8" s="169"/>
      <c r="G8" s="173"/>
      <c r="H8" s="19" t="s">
        <v>145</v>
      </c>
      <c r="I8" s="18" t="s">
        <v>145</v>
      </c>
      <c r="J8" s="17" t="s">
        <v>145</v>
      </c>
      <c r="K8" s="18" t="s">
        <v>145</v>
      </c>
      <c r="L8" s="167" t="s">
        <v>151</v>
      </c>
      <c r="M8" s="169"/>
      <c r="N8" s="155"/>
      <c r="O8" s="60" t="s">
        <v>145</v>
      </c>
      <c r="P8" s="17" t="s">
        <v>145</v>
      </c>
      <c r="Q8" s="19" t="s">
        <v>145</v>
      </c>
      <c r="R8" s="105" t="s">
        <v>145</v>
      </c>
    </row>
    <row r="9" spans="1:18" x14ac:dyDescent="0.25">
      <c r="A9" s="12"/>
      <c r="B9" s="44"/>
      <c r="C9" s="44"/>
      <c r="D9" s="44"/>
      <c r="E9" s="45"/>
      <c r="F9" s="45"/>
      <c r="G9" s="45"/>
      <c r="H9" s="45"/>
      <c r="I9" s="45"/>
      <c r="J9" s="45"/>
      <c r="K9" s="99"/>
      <c r="L9" s="45"/>
      <c r="M9" s="45"/>
      <c r="N9" s="45"/>
      <c r="O9" s="100"/>
      <c r="P9" s="45"/>
      <c r="Q9" s="45"/>
      <c r="R9" s="25"/>
    </row>
    <row r="10" spans="1:18" x14ac:dyDescent="0.25">
      <c r="A10" s="96" t="s">
        <v>219</v>
      </c>
      <c r="B10" s="40">
        <v>2968.14</v>
      </c>
      <c r="C10" s="40">
        <v>2863.75</v>
      </c>
      <c r="D10" s="3">
        <v>-104.4</v>
      </c>
      <c r="E10" s="77">
        <v>0.31</v>
      </c>
      <c r="F10" s="77">
        <v>0.3</v>
      </c>
      <c r="G10" s="77">
        <v>-0.01</v>
      </c>
      <c r="H10" s="77">
        <v>-3.52</v>
      </c>
      <c r="I10" s="77">
        <v>40.07</v>
      </c>
      <c r="J10" s="102">
        <v>14.34</v>
      </c>
      <c r="K10" s="106">
        <v>14.01</v>
      </c>
      <c r="L10" s="102">
        <v>1.98</v>
      </c>
      <c r="M10" s="102">
        <v>1.97</v>
      </c>
      <c r="N10" s="102">
        <v>-0.01</v>
      </c>
      <c r="O10" s="102">
        <v>-0.55000000000000004</v>
      </c>
      <c r="P10" s="102">
        <v>1.81</v>
      </c>
      <c r="Q10" s="102">
        <v>1.8</v>
      </c>
      <c r="R10" s="106">
        <v>15.64</v>
      </c>
    </row>
    <row r="11" spans="1:18" x14ac:dyDescent="0.25">
      <c r="A11" s="98" t="s">
        <v>222</v>
      </c>
      <c r="B11" s="10">
        <v>836.37</v>
      </c>
      <c r="C11" s="10">
        <v>822.7</v>
      </c>
      <c r="D11" s="10">
        <v>-13.68</v>
      </c>
      <c r="E11" s="10">
        <v>0.09</v>
      </c>
      <c r="F11" s="10">
        <v>0.09</v>
      </c>
      <c r="G11" s="10">
        <v>0</v>
      </c>
      <c r="H11" s="10">
        <v>-1.64</v>
      </c>
      <c r="I11" s="10">
        <v>5.25</v>
      </c>
      <c r="J11" s="10">
        <v>4.04</v>
      </c>
      <c r="K11" s="90">
        <v>4.0199999999999996</v>
      </c>
      <c r="L11" s="10">
        <v>0.7</v>
      </c>
      <c r="M11" s="10">
        <v>0.7</v>
      </c>
      <c r="N11" s="10">
        <v>0</v>
      </c>
      <c r="O11" s="10">
        <v>-0.2</v>
      </c>
      <c r="P11" s="10">
        <v>0.64</v>
      </c>
      <c r="Q11" s="10">
        <v>0.64</v>
      </c>
      <c r="R11" s="90">
        <v>12.37</v>
      </c>
    </row>
    <row r="12" spans="1:18" x14ac:dyDescent="0.25">
      <c r="A12" s="98" t="s">
        <v>223</v>
      </c>
      <c r="B12" s="10">
        <v>2131.77</v>
      </c>
      <c r="C12" s="10">
        <v>2041.05</v>
      </c>
      <c r="D12" s="10">
        <v>-90.72</v>
      </c>
      <c r="E12" s="10">
        <v>0.22</v>
      </c>
      <c r="F12" s="10">
        <v>0.21</v>
      </c>
      <c r="G12" s="10">
        <v>-0.01</v>
      </c>
      <c r="H12" s="10">
        <v>-4.26</v>
      </c>
      <c r="I12" s="10">
        <v>34.82</v>
      </c>
      <c r="J12" s="10">
        <v>10.3</v>
      </c>
      <c r="K12" s="90">
        <v>9.98</v>
      </c>
      <c r="L12" s="10">
        <v>1.27</v>
      </c>
      <c r="M12" s="10">
        <v>1.26</v>
      </c>
      <c r="N12" s="10">
        <v>-0.01</v>
      </c>
      <c r="O12" s="10">
        <v>-0.74</v>
      </c>
      <c r="P12" s="10">
        <v>1.1599999999999999</v>
      </c>
      <c r="Q12" s="10">
        <v>1.1599999999999999</v>
      </c>
      <c r="R12" s="90">
        <v>17.45</v>
      </c>
    </row>
    <row r="13" spans="1:18" x14ac:dyDescent="0.25">
      <c r="A13" s="96" t="s">
        <v>220</v>
      </c>
      <c r="B13" s="40">
        <v>529.94000000000005</v>
      </c>
      <c r="C13" s="40">
        <v>494.52</v>
      </c>
      <c r="D13" s="40">
        <v>-35.409999999999997</v>
      </c>
      <c r="E13" s="40">
        <v>0.06</v>
      </c>
      <c r="F13" s="40">
        <v>0.05</v>
      </c>
      <c r="G13" s="40">
        <v>0</v>
      </c>
      <c r="H13" s="40">
        <v>-6.68</v>
      </c>
      <c r="I13" s="40">
        <v>13.59</v>
      </c>
      <c r="J13" s="40">
        <v>2.56</v>
      </c>
      <c r="K13" s="91">
        <v>2.42</v>
      </c>
      <c r="L13" s="40">
        <v>1.89</v>
      </c>
      <c r="M13" s="40">
        <v>1.88</v>
      </c>
      <c r="N13" s="40">
        <v>0</v>
      </c>
      <c r="O13" s="40">
        <v>-0.2</v>
      </c>
      <c r="P13" s="40">
        <v>1.73</v>
      </c>
      <c r="Q13" s="40">
        <v>1.72</v>
      </c>
      <c r="R13" s="91">
        <v>2.92</v>
      </c>
    </row>
    <row r="14" spans="1:18" x14ac:dyDescent="0.25">
      <c r="A14" s="98" t="s">
        <v>233</v>
      </c>
      <c r="B14" s="10">
        <v>466.12</v>
      </c>
      <c r="C14" s="10">
        <v>430.71</v>
      </c>
      <c r="D14" s="10">
        <v>-35.409999999999997</v>
      </c>
      <c r="E14" s="10">
        <v>0.05</v>
      </c>
      <c r="F14" s="10">
        <v>0.04</v>
      </c>
      <c r="G14" s="10">
        <v>0</v>
      </c>
      <c r="H14" s="10">
        <v>-7.6</v>
      </c>
      <c r="I14" s="10">
        <v>13.59</v>
      </c>
      <c r="J14" s="10">
        <v>2.25</v>
      </c>
      <c r="K14" s="90">
        <v>2.11</v>
      </c>
      <c r="L14" s="10">
        <v>1.88</v>
      </c>
      <c r="M14" s="10">
        <v>1.87</v>
      </c>
      <c r="N14" s="10">
        <v>0</v>
      </c>
      <c r="O14" s="10">
        <v>-0.2</v>
      </c>
      <c r="P14" s="10">
        <v>1.72</v>
      </c>
      <c r="Q14" s="10">
        <v>1.72</v>
      </c>
      <c r="R14" s="90">
        <v>2.58</v>
      </c>
    </row>
    <row r="15" spans="1:18" x14ac:dyDescent="0.25">
      <c r="A15" s="98" t="s">
        <v>224</v>
      </c>
      <c r="B15" s="10">
        <v>63.82</v>
      </c>
      <c r="C15" s="10">
        <v>63.82</v>
      </c>
      <c r="D15" s="10">
        <v>0</v>
      </c>
      <c r="E15" s="10">
        <v>0.01</v>
      </c>
      <c r="F15" s="10">
        <v>0.01</v>
      </c>
      <c r="G15" s="10">
        <v>0</v>
      </c>
      <c r="H15" s="10">
        <v>0</v>
      </c>
      <c r="I15" s="10">
        <v>0</v>
      </c>
      <c r="J15" s="10">
        <v>0.31</v>
      </c>
      <c r="K15" s="90">
        <v>0.31</v>
      </c>
      <c r="L15" s="10">
        <v>0.01</v>
      </c>
      <c r="M15" s="10">
        <v>0.01</v>
      </c>
      <c r="N15" s="10">
        <v>0</v>
      </c>
      <c r="O15" s="10">
        <v>0</v>
      </c>
      <c r="P15" s="10">
        <v>0.01</v>
      </c>
      <c r="Q15" s="10">
        <v>0.01</v>
      </c>
      <c r="R15" s="90">
        <v>73.17</v>
      </c>
    </row>
    <row r="16" spans="1:18" x14ac:dyDescent="0.25">
      <c r="A16" s="96" t="s">
        <v>4</v>
      </c>
      <c r="B16" s="40">
        <v>14905.1</v>
      </c>
      <c r="C16" s="40">
        <v>14874.27</v>
      </c>
      <c r="D16" s="40">
        <v>-30.83</v>
      </c>
      <c r="E16" s="40">
        <v>1.55</v>
      </c>
      <c r="F16" s="40">
        <v>1.55</v>
      </c>
      <c r="G16" s="40">
        <v>0</v>
      </c>
      <c r="H16" s="40">
        <v>-0.21</v>
      </c>
      <c r="I16" s="40">
        <v>11.83</v>
      </c>
      <c r="J16" s="40">
        <v>72</v>
      </c>
      <c r="K16" s="91">
        <v>72.760000000000005</v>
      </c>
      <c r="L16" s="40">
        <v>12.78</v>
      </c>
      <c r="M16" s="40">
        <v>12.77</v>
      </c>
      <c r="N16" s="40">
        <v>0</v>
      </c>
      <c r="O16" s="40">
        <v>-0.03</v>
      </c>
      <c r="P16" s="40">
        <v>11.69</v>
      </c>
      <c r="Q16" s="40">
        <v>11.69</v>
      </c>
      <c r="R16" s="91">
        <v>12.15</v>
      </c>
    </row>
    <row r="17" spans="1:18" x14ac:dyDescent="0.25">
      <c r="A17" s="98" t="s">
        <v>226</v>
      </c>
      <c r="B17" s="69" t="s">
        <v>221</v>
      </c>
      <c r="C17" s="69" t="s">
        <v>221</v>
      </c>
      <c r="D17" s="69" t="s">
        <v>221</v>
      </c>
      <c r="E17" s="138">
        <v>0</v>
      </c>
      <c r="F17" s="138">
        <v>0</v>
      </c>
      <c r="G17" s="138">
        <v>0</v>
      </c>
      <c r="H17" s="138">
        <v>0</v>
      </c>
      <c r="I17" s="138">
        <v>0</v>
      </c>
      <c r="J17" s="69" t="s">
        <v>221</v>
      </c>
      <c r="K17" s="109" t="s">
        <v>221</v>
      </c>
      <c r="L17" s="138">
        <v>1.2</v>
      </c>
      <c r="M17" s="138">
        <v>1.2</v>
      </c>
      <c r="N17" s="138">
        <v>0</v>
      </c>
      <c r="O17" s="138">
        <v>0</v>
      </c>
      <c r="P17" s="138">
        <v>1.1000000000000001</v>
      </c>
      <c r="Q17" s="138">
        <v>1.1000000000000001</v>
      </c>
      <c r="R17" s="139">
        <v>0.9</v>
      </c>
    </row>
    <row r="18" spans="1:18" x14ac:dyDescent="0.25">
      <c r="A18" s="98" t="s">
        <v>227</v>
      </c>
      <c r="B18" s="10">
        <v>10024.219999999999</v>
      </c>
      <c r="C18" s="10">
        <v>10024.219999999999</v>
      </c>
      <c r="D18" s="10">
        <v>0</v>
      </c>
      <c r="E18" s="10">
        <v>1.04</v>
      </c>
      <c r="F18" s="10">
        <v>1.04</v>
      </c>
      <c r="G18" s="10">
        <v>0</v>
      </c>
      <c r="H18" s="10">
        <v>0</v>
      </c>
      <c r="I18" s="10">
        <v>0</v>
      </c>
      <c r="J18" s="10">
        <v>48.42</v>
      </c>
      <c r="K18" s="90">
        <v>49.04</v>
      </c>
      <c r="L18" s="10">
        <v>9.85</v>
      </c>
      <c r="M18" s="10">
        <v>9.85</v>
      </c>
      <c r="N18" s="10">
        <v>0</v>
      </c>
      <c r="O18" s="10">
        <v>0</v>
      </c>
      <c r="P18" s="10">
        <v>9.01</v>
      </c>
      <c r="Q18" s="10">
        <v>9.01</v>
      </c>
      <c r="R18" s="90">
        <v>10.6</v>
      </c>
    </row>
    <row r="19" spans="1:18" x14ac:dyDescent="0.25">
      <c r="A19" s="98" t="s">
        <v>228</v>
      </c>
      <c r="B19" s="10">
        <v>4775.22</v>
      </c>
      <c r="C19" s="10">
        <v>4744.3999999999996</v>
      </c>
      <c r="D19" s="10">
        <v>-30.83</v>
      </c>
      <c r="E19" s="10">
        <v>0.5</v>
      </c>
      <c r="F19" s="10">
        <v>0.49</v>
      </c>
      <c r="G19" s="10">
        <v>0</v>
      </c>
      <c r="H19" s="10">
        <v>-0.65</v>
      </c>
      <c r="I19" s="10">
        <v>11.83</v>
      </c>
      <c r="J19" s="10">
        <v>23.07</v>
      </c>
      <c r="K19" s="90">
        <v>23.21</v>
      </c>
      <c r="L19" s="10">
        <v>1.68</v>
      </c>
      <c r="M19" s="10">
        <v>1.68</v>
      </c>
      <c r="N19" s="10">
        <v>0</v>
      </c>
      <c r="O19" s="10">
        <v>-0.19</v>
      </c>
      <c r="P19" s="10">
        <v>1.54</v>
      </c>
      <c r="Q19" s="10">
        <v>1.54</v>
      </c>
      <c r="R19" s="90">
        <v>29.53</v>
      </c>
    </row>
    <row r="20" spans="1:18" x14ac:dyDescent="0.25">
      <c r="A20" s="30" t="s">
        <v>235</v>
      </c>
      <c r="B20" s="10">
        <v>1042.47</v>
      </c>
      <c r="C20" s="10">
        <v>971.54</v>
      </c>
      <c r="D20" s="10">
        <v>-70.930000000000007</v>
      </c>
      <c r="E20" s="10">
        <v>0.11</v>
      </c>
      <c r="F20" s="10">
        <v>0.1</v>
      </c>
      <c r="G20" s="10">
        <v>-0.01</v>
      </c>
      <c r="H20" s="10">
        <v>-6.8</v>
      </c>
      <c r="I20" s="10">
        <v>27.23</v>
      </c>
      <c r="J20" s="10">
        <v>5.04</v>
      </c>
      <c r="K20" s="90">
        <v>4.75</v>
      </c>
      <c r="L20" s="10">
        <v>1.67</v>
      </c>
      <c r="M20" s="10">
        <v>1.66</v>
      </c>
      <c r="N20" s="10">
        <v>-0.01</v>
      </c>
      <c r="O20" s="10">
        <v>-0.44</v>
      </c>
      <c r="P20" s="10">
        <v>1.53</v>
      </c>
      <c r="Q20" s="10">
        <v>1.52</v>
      </c>
      <c r="R20" s="90">
        <v>6.5</v>
      </c>
    </row>
    <row r="21" spans="1:18" x14ac:dyDescent="0.25">
      <c r="A21" s="32" t="s">
        <v>225</v>
      </c>
      <c r="B21" s="10">
        <v>1256.6400000000001</v>
      </c>
      <c r="C21" s="10">
        <v>1237.68</v>
      </c>
      <c r="D21" s="10">
        <v>-18.96</v>
      </c>
      <c r="E21" s="10">
        <v>0.13</v>
      </c>
      <c r="F21" s="10">
        <v>0.13</v>
      </c>
      <c r="G21" s="10">
        <v>0</v>
      </c>
      <c r="H21" s="10">
        <v>-1.51</v>
      </c>
      <c r="I21" s="10">
        <v>7.28</v>
      </c>
      <c r="J21" s="10">
        <v>6.07</v>
      </c>
      <c r="K21" s="90">
        <v>6.05</v>
      </c>
      <c r="L21" s="10">
        <v>0.94</v>
      </c>
      <c r="M21" s="10">
        <v>0.94</v>
      </c>
      <c r="N21" s="10">
        <v>0</v>
      </c>
      <c r="O21" s="10">
        <v>-0.21</v>
      </c>
      <c r="P21" s="10">
        <v>0.86</v>
      </c>
      <c r="Q21" s="10">
        <v>0.86</v>
      </c>
      <c r="R21" s="90">
        <v>13.93</v>
      </c>
    </row>
    <row r="22" spans="1:18" x14ac:dyDescent="0.25">
      <c r="A22" s="3" t="s">
        <v>158</v>
      </c>
      <c r="B22" s="40">
        <v>20702.29</v>
      </c>
      <c r="C22" s="40">
        <v>20441.759999999998</v>
      </c>
      <c r="D22" s="40">
        <v>-260.52999999999997</v>
      </c>
      <c r="E22" s="40">
        <v>2.16</v>
      </c>
      <c r="F22" s="40">
        <v>2.13</v>
      </c>
      <c r="G22" s="40">
        <v>-0.03</v>
      </c>
      <c r="H22" s="40">
        <v>-1.26</v>
      </c>
      <c r="I22" s="40">
        <v>100</v>
      </c>
      <c r="J22" s="40">
        <v>100</v>
      </c>
      <c r="K22" s="91">
        <v>100</v>
      </c>
      <c r="L22" s="40">
        <v>19.25</v>
      </c>
      <c r="M22" s="40">
        <v>19.22</v>
      </c>
      <c r="N22" s="40">
        <v>-0.03</v>
      </c>
      <c r="O22" s="40">
        <v>-0.14000000000000001</v>
      </c>
      <c r="P22" s="40">
        <v>17.61</v>
      </c>
      <c r="Q22" s="40">
        <v>17.59</v>
      </c>
      <c r="R22" s="91">
        <v>11.2</v>
      </c>
    </row>
    <row r="23" spans="1:18" x14ac:dyDescent="0.25">
      <c r="A23" s="3" t="s">
        <v>229</v>
      </c>
      <c r="B23" s="10"/>
      <c r="C23" s="10"/>
      <c r="D23" s="10"/>
      <c r="E23" s="108"/>
      <c r="F23" s="10"/>
      <c r="G23" s="10"/>
      <c r="H23" s="146"/>
      <c r="I23" s="10"/>
      <c r="J23" s="10"/>
      <c r="K23" s="90"/>
      <c r="L23" s="10"/>
      <c r="M23" s="10"/>
      <c r="N23" s="10"/>
      <c r="O23" s="10"/>
      <c r="P23" s="10"/>
      <c r="Q23" s="10"/>
      <c r="R23" s="90"/>
    </row>
    <row r="24" spans="1:18" x14ac:dyDescent="0.25">
      <c r="A24" s="41" t="s">
        <v>230</v>
      </c>
      <c r="B24" s="47" t="s">
        <v>157</v>
      </c>
      <c r="C24" s="47" t="s">
        <v>157</v>
      </c>
      <c r="D24" s="47" t="s">
        <v>157</v>
      </c>
      <c r="E24" s="47" t="s">
        <v>157</v>
      </c>
      <c r="F24" s="47" t="s">
        <v>157</v>
      </c>
      <c r="G24" s="47" t="s">
        <v>157</v>
      </c>
      <c r="H24" s="47" t="s">
        <v>157</v>
      </c>
      <c r="I24" s="47" t="s">
        <v>157</v>
      </c>
      <c r="J24" s="47" t="s">
        <v>157</v>
      </c>
      <c r="K24" s="92" t="s">
        <v>157</v>
      </c>
      <c r="L24" s="80">
        <v>90.07</v>
      </c>
      <c r="M24" s="80">
        <v>90.07</v>
      </c>
      <c r="N24" s="40">
        <v>0</v>
      </c>
      <c r="O24" s="40">
        <v>0</v>
      </c>
      <c r="P24" s="40">
        <v>82.39</v>
      </c>
      <c r="Q24" s="40">
        <v>82.41</v>
      </c>
      <c r="R24" s="92" t="s">
        <v>157</v>
      </c>
    </row>
    <row r="25" spans="1:18" x14ac:dyDescent="0.25">
      <c r="A25" s="32" t="s">
        <v>229</v>
      </c>
      <c r="B25" s="2"/>
      <c r="C25" s="2"/>
      <c r="D25" s="2"/>
      <c r="E25" s="2"/>
      <c r="F25" s="2"/>
      <c r="G25" s="2"/>
      <c r="H25" s="2"/>
      <c r="I25" s="2"/>
      <c r="J25" s="2"/>
      <c r="K25" s="87"/>
      <c r="L25" s="89"/>
      <c r="M25" s="10"/>
      <c r="N25" s="10"/>
      <c r="O25" s="10"/>
      <c r="P25" s="10"/>
      <c r="Q25" s="10"/>
      <c r="R25" s="90"/>
    </row>
    <row r="26" spans="1:18" s="15" customFormat="1" x14ac:dyDescent="0.25">
      <c r="A26" s="59" t="s">
        <v>134</v>
      </c>
      <c r="B26" s="53" t="s">
        <v>157</v>
      </c>
      <c r="C26" s="53" t="s">
        <v>157</v>
      </c>
      <c r="D26" s="53" t="s">
        <v>157</v>
      </c>
      <c r="E26" s="53" t="s">
        <v>157</v>
      </c>
      <c r="F26" s="53" t="s">
        <v>157</v>
      </c>
      <c r="G26" s="53" t="s">
        <v>157</v>
      </c>
      <c r="H26" s="53" t="s">
        <v>157</v>
      </c>
      <c r="I26" s="53" t="s">
        <v>157</v>
      </c>
      <c r="J26" s="53" t="s">
        <v>157</v>
      </c>
      <c r="K26" s="88" t="s">
        <v>157</v>
      </c>
      <c r="L26" s="58">
        <v>109.33</v>
      </c>
      <c r="M26" s="58">
        <v>109.3</v>
      </c>
      <c r="N26" s="58">
        <v>-0.03</v>
      </c>
      <c r="O26" s="58">
        <v>-0.02</v>
      </c>
      <c r="P26" s="58">
        <v>100</v>
      </c>
      <c r="Q26" s="58">
        <v>100</v>
      </c>
      <c r="R26" s="123">
        <v>1.97</v>
      </c>
    </row>
    <row r="27" spans="1:18" x14ac:dyDescent="0.25">
      <c r="A27" s="136"/>
      <c r="B27" s="136"/>
      <c r="C27" s="136"/>
      <c r="D27" s="136"/>
      <c r="E27" s="136"/>
      <c r="F27" s="136"/>
      <c r="G27" s="136"/>
      <c r="H27" s="136"/>
      <c r="I27" s="136"/>
      <c r="J27" s="136"/>
      <c r="K27" s="136"/>
      <c r="L27" s="136"/>
      <c r="M27" s="136"/>
      <c r="N27" s="136"/>
      <c r="O27" s="136"/>
      <c r="P27" s="136"/>
      <c r="Q27" s="136"/>
      <c r="R27" s="136"/>
    </row>
    <row r="28" spans="1:18" s="15" customFormat="1" x14ac:dyDescent="0.25">
      <c r="A28" s="34" t="s">
        <v>156</v>
      </c>
      <c r="B28" s="34"/>
      <c r="C28" s="34"/>
      <c r="D28" s="34"/>
      <c r="E28" s="34"/>
      <c r="F28" s="34"/>
      <c r="G28" s="34"/>
      <c r="H28" s="34"/>
      <c r="I28" s="34"/>
      <c r="J28" s="34"/>
      <c r="K28" s="34"/>
      <c r="L28" s="34"/>
      <c r="M28" s="34"/>
      <c r="N28" s="34"/>
      <c r="O28" s="34"/>
      <c r="P28" s="34"/>
      <c r="Q28" s="34"/>
      <c r="R28" s="34"/>
    </row>
    <row r="29" spans="1:18" x14ac:dyDescent="0.25">
      <c r="A29" s="34"/>
      <c r="B29" s="34"/>
      <c r="C29" s="34"/>
      <c r="D29" s="34"/>
      <c r="E29" s="34"/>
      <c r="F29" s="34"/>
      <c r="G29" s="34"/>
      <c r="H29" s="34"/>
      <c r="I29" s="34"/>
      <c r="J29" s="34"/>
      <c r="K29" s="34"/>
      <c r="L29" s="34"/>
      <c r="M29" s="34"/>
      <c r="N29" s="34"/>
      <c r="O29" s="34"/>
      <c r="P29" s="34"/>
      <c r="Q29" s="34"/>
      <c r="R29" s="34"/>
    </row>
    <row r="30" spans="1:18" x14ac:dyDescent="0.25">
      <c r="A30" s="51" t="s">
        <v>196</v>
      </c>
      <c r="B30" s="51"/>
      <c r="C30" s="51"/>
      <c r="D30" s="51"/>
      <c r="E30" s="51"/>
      <c r="F30" s="51"/>
      <c r="G30" s="51"/>
      <c r="H30" s="51"/>
      <c r="I30" s="51"/>
      <c r="J30" s="51"/>
      <c r="K30" s="51"/>
      <c r="L30" s="51"/>
      <c r="M30" s="51"/>
      <c r="N30" s="51"/>
      <c r="O30" s="51"/>
      <c r="P30" s="51"/>
      <c r="Q30" s="51"/>
      <c r="R30" s="51"/>
    </row>
    <row r="31" spans="1:18" x14ac:dyDescent="0.25">
      <c r="A31" s="51" t="s">
        <v>195</v>
      </c>
      <c r="B31" s="51"/>
      <c r="C31" s="51"/>
      <c r="D31" s="51"/>
      <c r="E31" s="51"/>
      <c r="F31" s="51"/>
      <c r="G31" s="51"/>
      <c r="H31" s="51"/>
      <c r="I31" s="51"/>
      <c r="J31" s="51"/>
      <c r="K31" s="51"/>
      <c r="L31" s="51"/>
      <c r="M31" s="51"/>
      <c r="N31" s="51"/>
      <c r="O31" s="51"/>
      <c r="P31" s="51"/>
      <c r="Q31" s="51"/>
      <c r="R31" s="51"/>
    </row>
    <row r="32" spans="1:18" x14ac:dyDescent="0.25">
      <c r="A32" s="32" t="s">
        <v>240</v>
      </c>
      <c r="B32" s="32"/>
      <c r="C32" s="32"/>
      <c r="D32" s="32"/>
      <c r="E32" s="32"/>
      <c r="F32" s="32"/>
      <c r="G32" s="32"/>
      <c r="H32" s="32"/>
      <c r="I32" s="32"/>
      <c r="J32" s="32"/>
      <c r="K32" s="32"/>
      <c r="L32" s="32"/>
      <c r="M32" s="32"/>
      <c r="N32" s="32"/>
      <c r="O32" s="32"/>
      <c r="P32" s="32"/>
      <c r="Q32" s="32"/>
      <c r="R32" s="32"/>
    </row>
    <row r="33" spans="1:18" x14ac:dyDescent="0.25">
      <c r="A33" s="32" t="s">
        <v>241</v>
      </c>
      <c r="B33" s="32"/>
      <c r="C33" s="32"/>
      <c r="D33" s="32"/>
      <c r="E33" s="32"/>
      <c r="F33" s="32"/>
      <c r="G33" s="32"/>
      <c r="H33" s="32"/>
      <c r="I33" s="32"/>
      <c r="J33" s="32"/>
      <c r="K33" s="32"/>
      <c r="L33" s="32"/>
      <c r="M33" s="32"/>
      <c r="N33" s="32"/>
      <c r="O33" s="32"/>
      <c r="P33" s="32"/>
      <c r="Q33" s="32"/>
      <c r="R33" s="32"/>
    </row>
    <row r="34" spans="1:18" x14ac:dyDescent="0.25">
      <c r="A34" s="32"/>
      <c r="B34" s="32"/>
      <c r="C34" s="32"/>
      <c r="D34" s="32"/>
      <c r="E34" s="32"/>
      <c r="F34" s="32"/>
      <c r="G34" s="32"/>
      <c r="H34" s="32"/>
      <c r="I34" s="32"/>
      <c r="J34" s="32"/>
      <c r="K34" s="32"/>
      <c r="L34" s="32"/>
      <c r="M34" s="32"/>
      <c r="N34" s="32"/>
      <c r="O34" s="32"/>
      <c r="P34" s="32"/>
      <c r="Q34" s="32"/>
      <c r="R34" s="32"/>
    </row>
    <row r="35" spans="1:18" x14ac:dyDescent="0.25">
      <c r="A35" s="121" t="s">
        <v>162</v>
      </c>
      <c r="B35" s="121"/>
      <c r="C35" s="121"/>
      <c r="D35" s="121"/>
      <c r="E35" s="121"/>
      <c r="F35" s="121"/>
      <c r="G35" s="121"/>
      <c r="H35" s="121"/>
      <c r="I35" s="121"/>
      <c r="J35" s="121"/>
      <c r="K35" s="121"/>
      <c r="L35" s="121"/>
      <c r="M35" s="121"/>
      <c r="N35" s="121"/>
      <c r="O35" s="121"/>
      <c r="P35" s="121"/>
      <c r="Q35" s="121"/>
      <c r="R35" s="121"/>
    </row>
  </sheetData>
  <mergeCells count="6">
    <mergeCell ref="A6:A7"/>
    <mergeCell ref="B8:D8"/>
    <mergeCell ref="E8:G8"/>
    <mergeCell ref="L8:N8"/>
    <mergeCell ref="L6:R6"/>
    <mergeCell ref="B6:K6"/>
  </mergeCells>
  <hyperlinks>
    <hyperlink ref="A35" r:id="rId1" display="© Commonwealth of Australia 2018" xr:uid="{E3348087-233A-4197-9268-BE5D14803A87}"/>
    <hyperlink ref="A31" r:id="rId2" xr:uid="{5B00E366-B641-4812-AA92-7B88E60BEC1B}"/>
    <hyperlink ref="A30" r:id="rId3" xr:uid="{2564AE28-10B9-49D7-B1A0-5409C83CE64D}"/>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4AA9-13D3-46F4-B018-441A1BE2AD9A}">
  <sheetPr codeName="Sheet7"/>
  <dimension ref="A1:Q147"/>
  <sheetViews>
    <sheetView workbookViewId="0">
      <pane ySplit="8" topLeftCell="A9" activePane="bottomLeft" state="frozen"/>
      <selection activeCell="A2" sqref="A2:L2"/>
      <selection pane="bottomLeft" sqref="A1:M1"/>
    </sheetView>
  </sheetViews>
  <sheetFormatPr defaultRowHeight="14.25" x14ac:dyDescent="0.25"/>
  <cols>
    <col min="1" max="1" width="16.7109375" customWidth="1"/>
    <col min="2" max="2" width="10.28515625" customWidth="1"/>
    <col min="3" max="3" width="57.85546875" customWidth="1"/>
    <col min="4" max="10" width="13.28515625" customWidth="1"/>
    <col min="11" max="11" width="15.28515625" customWidth="1"/>
    <col min="12" max="12" width="13.85546875" customWidth="1"/>
    <col min="13" max="13" width="14" customWidth="1"/>
  </cols>
  <sheetData>
    <row r="1" spans="1:13" ht="63" customHeight="1" x14ac:dyDescent="0.25">
      <c r="A1" s="171" t="s">
        <v>0</v>
      </c>
      <c r="B1" s="171"/>
      <c r="C1" s="171"/>
      <c r="D1" s="171"/>
      <c r="E1" s="171"/>
      <c r="F1" s="171"/>
      <c r="G1" s="171"/>
      <c r="H1" s="171"/>
      <c r="I1" s="171"/>
      <c r="J1" s="171"/>
      <c r="K1" s="171"/>
      <c r="L1" s="171"/>
      <c r="M1" s="171"/>
    </row>
    <row r="2" spans="1:13" ht="19.5" customHeight="1" x14ac:dyDescent="0.25">
      <c r="A2" s="180" t="s">
        <v>198</v>
      </c>
      <c r="B2" s="180"/>
      <c r="C2" s="180"/>
      <c r="D2" s="180"/>
      <c r="E2" s="180"/>
      <c r="F2" s="180"/>
      <c r="G2" s="180"/>
      <c r="H2" s="180"/>
      <c r="I2" s="180"/>
      <c r="J2" s="180"/>
      <c r="K2" s="180"/>
      <c r="L2" s="180"/>
      <c r="M2" s="180"/>
    </row>
    <row r="3" spans="1:13" ht="19.5" customHeight="1" x14ac:dyDescent="0.25">
      <c r="A3" s="152" t="str">
        <f>Contents!A3</f>
        <v>Released at 11.30 am (Canberra time) 22 May 2024</v>
      </c>
      <c r="B3" s="152"/>
      <c r="C3" s="152"/>
      <c r="D3" s="152"/>
      <c r="E3" s="152"/>
      <c r="F3" s="152"/>
      <c r="G3" s="152"/>
      <c r="H3" s="152"/>
      <c r="I3" s="152"/>
      <c r="J3" s="152"/>
      <c r="K3" s="152"/>
      <c r="L3" s="152"/>
      <c r="M3" s="152"/>
    </row>
    <row r="4" spans="1:13" ht="19.5" customHeight="1" x14ac:dyDescent="0.25">
      <c r="A4" s="181" t="s">
        <v>206</v>
      </c>
      <c r="B4" s="181"/>
      <c r="C4" s="181"/>
      <c r="D4" s="181"/>
      <c r="E4" s="181"/>
      <c r="F4" s="181"/>
      <c r="G4" s="181"/>
      <c r="H4" s="181"/>
      <c r="I4" s="181"/>
      <c r="J4" s="181"/>
      <c r="K4" s="181"/>
      <c r="L4" s="181"/>
      <c r="M4" s="181"/>
    </row>
    <row r="5" spans="1:13" x14ac:dyDescent="0.25">
      <c r="A5" s="182"/>
      <c r="B5" s="182"/>
      <c r="C5" s="182"/>
      <c r="D5" s="182"/>
      <c r="E5" s="182"/>
      <c r="F5" s="182"/>
      <c r="G5" s="182"/>
      <c r="H5" s="182"/>
      <c r="I5" s="182"/>
      <c r="J5" s="182"/>
      <c r="K5" s="182"/>
      <c r="L5" s="182"/>
      <c r="M5" s="182"/>
    </row>
    <row r="6" spans="1:13" ht="23.25" customHeight="1" x14ac:dyDescent="0.25">
      <c r="A6" s="187" t="s">
        <v>153</v>
      </c>
      <c r="B6" s="188"/>
      <c r="C6" s="189"/>
      <c r="D6" s="167" t="s">
        <v>207</v>
      </c>
      <c r="E6" s="169"/>
      <c r="F6" s="169"/>
      <c r="G6" s="169"/>
      <c r="H6" s="169"/>
      <c r="I6" s="169"/>
      <c r="J6" s="169"/>
      <c r="K6" s="169"/>
      <c r="L6" s="169"/>
      <c r="M6" s="173"/>
    </row>
    <row r="7" spans="1:13" ht="46.5" customHeight="1" x14ac:dyDescent="0.25">
      <c r="A7" s="204" t="s">
        <v>1</v>
      </c>
      <c r="B7" s="176" t="s">
        <v>2</v>
      </c>
      <c r="C7" s="178" t="s">
        <v>142</v>
      </c>
      <c r="D7" s="23" t="s">
        <v>167</v>
      </c>
      <c r="E7" s="23" t="s">
        <v>168</v>
      </c>
      <c r="F7" s="21" t="s">
        <v>146</v>
      </c>
      <c r="G7" s="23" t="s">
        <v>167</v>
      </c>
      <c r="H7" s="23" t="s">
        <v>168</v>
      </c>
      <c r="I7" s="21" t="s">
        <v>146</v>
      </c>
      <c r="J7" s="20" t="s">
        <v>148</v>
      </c>
      <c r="K7" s="16" t="s">
        <v>184</v>
      </c>
      <c r="L7" s="23" t="s">
        <v>187</v>
      </c>
      <c r="M7" s="122" t="s">
        <v>188</v>
      </c>
    </row>
    <row r="8" spans="1:13" ht="29.25" customHeight="1" x14ac:dyDescent="0.25">
      <c r="A8" s="205"/>
      <c r="B8" s="177"/>
      <c r="C8" s="179"/>
      <c r="D8" s="164" t="s">
        <v>155</v>
      </c>
      <c r="E8" s="172"/>
      <c r="F8" s="170"/>
      <c r="G8" s="167" t="s">
        <v>151</v>
      </c>
      <c r="H8" s="169"/>
      <c r="I8" s="173"/>
      <c r="J8" s="19" t="s">
        <v>145</v>
      </c>
      <c r="K8" s="18" t="s">
        <v>145</v>
      </c>
      <c r="L8" s="17" t="s">
        <v>145</v>
      </c>
      <c r="M8" s="18" t="s">
        <v>145</v>
      </c>
    </row>
    <row r="9" spans="1:13" ht="14.25" customHeight="1" x14ac:dyDescent="0.25">
      <c r="A9" s="42"/>
      <c r="B9" s="39"/>
      <c r="C9" s="43"/>
      <c r="D9" s="44"/>
      <c r="E9" s="44"/>
      <c r="F9" s="44"/>
      <c r="G9" s="45"/>
      <c r="H9" s="45"/>
      <c r="I9" s="45"/>
      <c r="J9" s="45"/>
      <c r="K9" s="45"/>
      <c r="L9" s="45"/>
      <c r="M9" s="45"/>
    </row>
    <row r="10" spans="1:13" x14ac:dyDescent="0.25">
      <c r="A10" s="3" t="s">
        <v>3</v>
      </c>
      <c r="B10" s="4">
        <v>11</v>
      </c>
      <c r="C10" s="3" t="s">
        <v>4</v>
      </c>
      <c r="D10" s="40">
        <v>187601.26</v>
      </c>
      <c r="E10" s="40">
        <v>187570.43</v>
      </c>
      <c r="F10" s="40">
        <v>-30.83</v>
      </c>
      <c r="G10" s="40">
        <v>19.54</v>
      </c>
      <c r="H10" s="40">
        <v>19.54</v>
      </c>
      <c r="I10" s="40">
        <v>0</v>
      </c>
      <c r="J10" s="40">
        <v>0</v>
      </c>
      <c r="K10" s="40">
        <v>11.83</v>
      </c>
      <c r="L10" s="40">
        <v>17.87</v>
      </c>
      <c r="M10" s="40">
        <v>17.87</v>
      </c>
    </row>
    <row r="11" spans="1:13" x14ac:dyDescent="0.25">
      <c r="A11" s="2" t="s">
        <v>5</v>
      </c>
      <c r="B11" s="5">
        <v>111</v>
      </c>
      <c r="C11" s="27" t="s">
        <v>6</v>
      </c>
      <c r="D11" s="10">
        <v>224.8</v>
      </c>
      <c r="E11" s="10">
        <v>224.8</v>
      </c>
      <c r="F11" s="10">
        <v>0</v>
      </c>
      <c r="G11" s="10">
        <v>0.02</v>
      </c>
      <c r="H11" s="10">
        <v>0.02</v>
      </c>
      <c r="I11" s="10">
        <v>0</v>
      </c>
      <c r="J11" s="10">
        <v>0</v>
      </c>
      <c r="K11" s="10">
        <v>0</v>
      </c>
      <c r="L11" s="10">
        <v>0.02</v>
      </c>
      <c r="M11" s="10">
        <v>0.02</v>
      </c>
    </row>
    <row r="12" spans="1:13" x14ac:dyDescent="0.25">
      <c r="A12" s="2" t="s">
        <v>5</v>
      </c>
      <c r="B12" s="5">
        <v>112</v>
      </c>
      <c r="C12" s="27" t="s">
        <v>7</v>
      </c>
      <c r="D12" s="10">
        <v>3540.47</v>
      </c>
      <c r="E12" s="10">
        <v>3540.47</v>
      </c>
      <c r="F12" s="10">
        <v>0</v>
      </c>
      <c r="G12" s="10">
        <v>0.37</v>
      </c>
      <c r="H12" s="10">
        <v>0.37</v>
      </c>
      <c r="I12" s="10">
        <v>0</v>
      </c>
      <c r="J12" s="10">
        <v>0</v>
      </c>
      <c r="K12" s="10">
        <v>0</v>
      </c>
      <c r="L12" s="10">
        <v>0.34</v>
      </c>
      <c r="M12" s="10">
        <v>0.34</v>
      </c>
    </row>
    <row r="13" spans="1:13" x14ac:dyDescent="0.25">
      <c r="A13" s="2" t="s">
        <v>5</v>
      </c>
      <c r="B13" s="5">
        <v>113</v>
      </c>
      <c r="C13" s="27" t="s">
        <v>8</v>
      </c>
      <c r="D13" s="10">
        <v>39810.68</v>
      </c>
      <c r="E13" s="10">
        <v>39779.85</v>
      </c>
      <c r="F13" s="10">
        <v>-30.83</v>
      </c>
      <c r="G13" s="10">
        <v>4.1500000000000004</v>
      </c>
      <c r="H13" s="10">
        <v>4.1399999999999997</v>
      </c>
      <c r="I13" s="10">
        <v>0</v>
      </c>
      <c r="J13" s="10">
        <v>0</v>
      </c>
      <c r="K13" s="10">
        <v>11.83</v>
      </c>
      <c r="L13" s="10">
        <v>3.79</v>
      </c>
      <c r="M13" s="10">
        <v>3.79</v>
      </c>
    </row>
    <row r="14" spans="1:13" x14ac:dyDescent="0.25">
      <c r="A14" s="2" t="s">
        <v>5</v>
      </c>
      <c r="B14" s="5">
        <v>114</v>
      </c>
      <c r="C14" s="27" t="s">
        <v>9</v>
      </c>
      <c r="D14" s="10">
        <v>21028.9</v>
      </c>
      <c r="E14" s="10">
        <v>21028.9</v>
      </c>
      <c r="F14" s="10">
        <v>0</v>
      </c>
      <c r="G14" s="10">
        <v>2.19</v>
      </c>
      <c r="H14" s="10">
        <v>2.19</v>
      </c>
      <c r="I14" s="10">
        <v>0</v>
      </c>
      <c r="J14" s="10">
        <v>0</v>
      </c>
      <c r="K14" s="10">
        <v>0</v>
      </c>
      <c r="L14" s="10">
        <v>2</v>
      </c>
      <c r="M14" s="10">
        <v>2</v>
      </c>
    </row>
    <row r="15" spans="1:13" x14ac:dyDescent="0.25">
      <c r="A15" s="2" t="s">
        <v>5</v>
      </c>
      <c r="B15" s="5">
        <v>115</v>
      </c>
      <c r="C15" s="27" t="s">
        <v>10</v>
      </c>
      <c r="D15" s="10">
        <v>91410.38</v>
      </c>
      <c r="E15" s="10">
        <v>91410.38</v>
      </c>
      <c r="F15" s="10">
        <v>0</v>
      </c>
      <c r="G15" s="10">
        <v>9.52</v>
      </c>
      <c r="H15" s="10">
        <v>9.52</v>
      </c>
      <c r="I15" s="10">
        <v>0</v>
      </c>
      <c r="J15" s="10">
        <v>0</v>
      </c>
      <c r="K15" s="10">
        <v>0</v>
      </c>
      <c r="L15" s="10">
        <v>8.7100000000000009</v>
      </c>
      <c r="M15" s="10">
        <v>8.7100000000000009</v>
      </c>
    </row>
    <row r="16" spans="1:13" x14ac:dyDescent="0.25">
      <c r="A16" s="2" t="s">
        <v>5</v>
      </c>
      <c r="B16" s="5">
        <v>116</v>
      </c>
      <c r="C16" s="27" t="s">
        <v>11</v>
      </c>
      <c r="D16" s="10">
        <v>17615.02</v>
      </c>
      <c r="E16" s="10">
        <v>17615.02</v>
      </c>
      <c r="F16" s="10">
        <v>0</v>
      </c>
      <c r="G16" s="10">
        <v>1.83</v>
      </c>
      <c r="H16" s="10">
        <v>1.83</v>
      </c>
      <c r="I16" s="10">
        <v>0</v>
      </c>
      <c r="J16" s="10">
        <v>0</v>
      </c>
      <c r="K16" s="10">
        <v>0</v>
      </c>
      <c r="L16" s="10">
        <v>1.68</v>
      </c>
      <c r="M16" s="10">
        <v>1.68</v>
      </c>
    </row>
    <row r="17" spans="1:13" x14ac:dyDescent="0.25">
      <c r="A17" s="2" t="s">
        <v>5</v>
      </c>
      <c r="B17" s="5">
        <v>117</v>
      </c>
      <c r="C17" s="27" t="s">
        <v>12</v>
      </c>
      <c r="D17" s="10">
        <v>370.39</v>
      </c>
      <c r="E17" s="10">
        <v>370.39</v>
      </c>
      <c r="F17" s="10">
        <v>0</v>
      </c>
      <c r="G17" s="10">
        <v>0.04</v>
      </c>
      <c r="H17" s="10">
        <v>0.04</v>
      </c>
      <c r="I17" s="10">
        <v>0</v>
      </c>
      <c r="J17" s="10">
        <v>0</v>
      </c>
      <c r="K17" s="10">
        <v>0</v>
      </c>
      <c r="L17" s="10">
        <v>0.04</v>
      </c>
      <c r="M17" s="10">
        <v>0.04</v>
      </c>
    </row>
    <row r="18" spans="1:13" x14ac:dyDescent="0.25">
      <c r="A18" s="2" t="s">
        <v>5</v>
      </c>
      <c r="B18" s="5">
        <v>118</v>
      </c>
      <c r="C18" s="27" t="s">
        <v>13</v>
      </c>
      <c r="D18" s="10">
        <v>13600.62</v>
      </c>
      <c r="E18" s="10">
        <v>13600.62</v>
      </c>
      <c r="F18" s="10">
        <v>0</v>
      </c>
      <c r="G18" s="10">
        <v>1.42</v>
      </c>
      <c r="H18" s="10">
        <v>1.42</v>
      </c>
      <c r="I18" s="10">
        <v>0</v>
      </c>
      <c r="J18" s="10">
        <v>0</v>
      </c>
      <c r="K18" s="10">
        <v>0</v>
      </c>
      <c r="L18" s="10">
        <v>1.3</v>
      </c>
      <c r="M18" s="10">
        <v>1.3</v>
      </c>
    </row>
    <row r="19" spans="1:13" x14ac:dyDescent="0.25">
      <c r="A19" s="3" t="s">
        <v>3</v>
      </c>
      <c r="B19" s="4">
        <v>12</v>
      </c>
      <c r="C19" s="3" t="s">
        <v>14</v>
      </c>
      <c r="D19" s="40">
        <v>46889.79</v>
      </c>
      <c r="E19" s="40">
        <v>46785.39</v>
      </c>
      <c r="F19" s="40">
        <v>-104.4</v>
      </c>
      <c r="G19" s="40">
        <v>4.88</v>
      </c>
      <c r="H19" s="40">
        <v>4.87</v>
      </c>
      <c r="I19" s="40">
        <v>-0.01</v>
      </c>
      <c r="J19" s="40">
        <v>-0.01</v>
      </c>
      <c r="K19" s="40">
        <v>40.07</v>
      </c>
      <c r="L19" s="40">
        <v>4.47</v>
      </c>
      <c r="M19" s="40">
        <v>4.46</v>
      </c>
    </row>
    <row r="20" spans="1:13" x14ac:dyDescent="0.25">
      <c r="A20" s="2" t="s">
        <v>5</v>
      </c>
      <c r="B20" s="5">
        <v>121</v>
      </c>
      <c r="C20" s="27" t="s">
        <v>15</v>
      </c>
      <c r="D20" s="10">
        <v>1247.72</v>
      </c>
      <c r="E20" s="10">
        <v>1247.72</v>
      </c>
      <c r="F20" s="10">
        <v>0</v>
      </c>
      <c r="G20" s="10">
        <v>0.13</v>
      </c>
      <c r="H20" s="10">
        <v>0.13</v>
      </c>
      <c r="I20" s="10">
        <v>0</v>
      </c>
      <c r="J20" s="10">
        <v>0</v>
      </c>
      <c r="K20" s="10">
        <v>0</v>
      </c>
      <c r="L20" s="10">
        <v>0.12</v>
      </c>
      <c r="M20" s="10">
        <v>0.12</v>
      </c>
    </row>
    <row r="21" spans="1:13" x14ac:dyDescent="0.25">
      <c r="A21" s="2" t="s">
        <v>5</v>
      </c>
      <c r="B21" s="5">
        <v>122</v>
      </c>
      <c r="C21" s="27" t="s">
        <v>16</v>
      </c>
      <c r="D21" s="10">
        <v>13996.11</v>
      </c>
      <c r="E21" s="10">
        <v>13996.11</v>
      </c>
      <c r="F21" s="10">
        <v>0</v>
      </c>
      <c r="G21" s="10">
        <v>1.46</v>
      </c>
      <c r="H21" s="10">
        <v>1.46</v>
      </c>
      <c r="I21" s="10">
        <v>0</v>
      </c>
      <c r="J21" s="10">
        <v>0</v>
      </c>
      <c r="K21" s="10">
        <v>0</v>
      </c>
      <c r="L21" s="10">
        <v>1.33</v>
      </c>
      <c r="M21" s="10">
        <v>1.33</v>
      </c>
    </row>
    <row r="22" spans="1:13" x14ac:dyDescent="0.25">
      <c r="A22" s="2" t="s">
        <v>5</v>
      </c>
      <c r="B22" s="5">
        <v>123</v>
      </c>
      <c r="C22" s="27" t="s">
        <v>17</v>
      </c>
      <c r="D22" s="10">
        <v>11099.92</v>
      </c>
      <c r="E22" s="10">
        <v>11099.92</v>
      </c>
      <c r="F22" s="10">
        <v>0</v>
      </c>
      <c r="G22" s="10">
        <v>1.1599999999999999</v>
      </c>
      <c r="H22" s="10">
        <v>1.1599999999999999</v>
      </c>
      <c r="I22" s="10">
        <v>0</v>
      </c>
      <c r="J22" s="10">
        <v>0</v>
      </c>
      <c r="K22" s="10">
        <v>0</v>
      </c>
      <c r="L22" s="10">
        <v>1.06</v>
      </c>
      <c r="M22" s="10">
        <v>1.06</v>
      </c>
    </row>
    <row r="23" spans="1:13" x14ac:dyDescent="0.25">
      <c r="A23" s="2" t="s">
        <v>5</v>
      </c>
      <c r="B23" s="5">
        <v>124</v>
      </c>
      <c r="C23" s="27" t="s">
        <v>18</v>
      </c>
      <c r="D23" s="10">
        <v>103.21</v>
      </c>
      <c r="E23" s="10">
        <v>103.21</v>
      </c>
      <c r="F23" s="10">
        <v>0</v>
      </c>
      <c r="G23" s="10">
        <v>0.01</v>
      </c>
      <c r="H23" s="10">
        <v>0.01</v>
      </c>
      <c r="I23" s="10">
        <v>0</v>
      </c>
      <c r="J23" s="10">
        <v>0</v>
      </c>
      <c r="K23" s="10">
        <v>0</v>
      </c>
      <c r="L23" s="10">
        <v>0.01</v>
      </c>
      <c r="M23" s="10">
        <v>0.01</v>
      </c>
    </row>
    <row r="24" spans="1:13" x14ac:dyDescent="0.25">
      <c r="A24" s="2" t="s">
        <v>5</v>
      </c>
      <c r="B24" s="5">
        <v>125</v>
      </c>
      <c r="C24" s="27" t="s">
        <v>19</v>
      </c>
      <c r="D24" s="10">
        <v>18979.34</v>
      </c>
      <c r="E24" s="10">
        <v>18874.939999999999</v>
      </c>
      <c r="F24" s="10">
        <v>-104.4</v>
      </c>
      <c r="G24" s="10">
        <v>1.98</v>
      </c>
      <c r="H24" s="10">
        <v>1.97</v>
      </c>
      <c r="I24" s="10">
        <v>-0.01</v>
      </c>
      <c r="J24" s="10">
        <v>-0.01</v>
      </c>
      <c r="K24" s="10">
        <v>40.07</v>
      </c>
      <c r="L24" s="10">
        <v>1.81</v>
      </c>
      <c r="M24" s="10">
        <v>1.8</v>
      </c>
    </row>
    <row r="25" spans="1:13" x14ac:dyDescent="0.25">
      <c r="A25" s="2" t="s">
        <v>5</v>
      </c>
      <c r="B25" s="5">
        <v>126</v>
      </c>
      <c r="C25" s="27" t="s">
        <v>20</v>
      </c>
      <c r="D25" s="10">
        <v>1463.49</v>
      </c>
      <c r="E25" s="10">
        <v>1463.49</v>
      </c>
      <c r="F25" s="10">
        <v>0</v>
      </c>
      <c r="G25" s="10">
        <v>0.15</v>
      </c>
      <c r="H25" s="10">
        <v>0.15</v>
      </c>
      <c r="I25" s="10">
        <v>0</v>
      </c>
      <c r="J25" s="10">
        <v>0</v>
      </c>
      <c r="K25" s="10">
        <v>0</v>
      </c>
      <c r="L25" s="10">
        <v>0.14000000000000001</v>
      </c>
      <c r="M25" s="10">
        <v>0.14000000000000001</v>
      </c>
    </row>
    <row r="26" spans="1:13" x14ac:dyDescent="0.25">
      <c r="A26" s="3" t="s">
        <v>3</v>
      </c>
      <c r="B26" s="4">
        <v>13</v>
      </c>
      <c r="C26" s="3" t="s">
        <v>21</v>
      </c>
      <c r="D26" s="40">
        <v>86852.66</v>
      </c>
      <c r="E26" s="40">
        <v>86852.66</v>
      </c>
      <c r="F26" s="40">
        <v>0</v>
      </c>
      <c r="G26" s="40">
        <v>9.0500000000000007</v>
      </c>
      <c r="H26" s="40">
        <v>9.0500000000000007</v>
      </c>
      <c r="I26" s="40">
        <v>0</v>
      </c>
      <c r="J26" s="40">
        <v>0</v>
      </c>
      <c r="K26" s="40">
        <v>0</v>
      </c>
      <c r="L26" s="40">
        <v>8.27</v>
      </c>
      <c r="M26" s="40">
        <v>8.2799999999999994</v>
      </c>
    </row>
    <row r="27" spans="1:13" x14ac:dyDescent="0.25">
      <c r="A27" s="2" t="s">
        <v>5</v>
      </c>
      <c r="B27" s="5">
        <v>131</v>
      </c>
      <c r="C27" s="27" t="s">
        <v>22</v>
      </c>
      <c r="D27" s="10">
        <v>40546.080000000002</v>
      </c>
      <c r="E27" s="10">
        <v>40546.080000000002</v>
      </c>
      <c r="F27" s="10">
        <v>0</v>
      </c>
      <c r="G27" s="10">
        <v>4.22</v>
      </c>
      <c r="H27" s="10">
        <v>4.22</v>
      </c>
      <c r="I27" s="10">
        <v>0</v>
      </c>
      <c r="J27" s="10">
        <v>0</v>
      </c>
      <c r="K27" s="10">
        <v>0</v>
      </c>
      <c r="L27" s="10">
        <v>3.86</v>
      </c>
      <c r="M27" s="10">
        <v>3.86</v>
      </c>
    </row>
    <row r="28" spans="1:13" x14ac:dyDescent="0.25">
      <c r="A28" s="2" t="s">
        <v>5</v>
      </c>
      <c r="B28" s="5">
        <v>132</v>
      </c>
      <c r="C28" s="27" t="s">
        <v>23</v>
      </c>
      <c r="D28" s="10">
        <v>2836.17</v>
      </c>
      <c r="E28" s="10">
        <v>2836.17</v>
      </c>
      <c r="F28" s="10">
        <v>0</v>
      </c>
      <c r="G28" s="10">
        <v>0.3</v>
      </c>
      <c r="H28" s="10">
        <v>0.3</v>
      </c>
      <c r="I28" s="10">
        <v>0</v>
      </c>
      <c r="J28" s="10">
        <v>0</v>
      </c>
      <c r="K28" s="10">
        <v>0</v>
      </c>
      <c r="L28" s="10">
        <v>0.27</v>
      </c>
      <c r="M28" s="10">
        <v>0.27</v>
      </c>
    </row>
    <row r="29" spans="1:13" x14ac:dyDescent="0.25">
      <c r="A29" s="2" t="s">
        <v>5</v>
      </c>
      <c r="B29" s="5">
        <v>133</v>
      </c>
      <c r="C29" s="27" t="s">
        <v>24</v>
      </c>
      <c r="D29" s="10">
        <v>27880.13</v>
      </c>
      <c r="E29" s="10">
        <v>27880.13</v>
      </c>
      <c r="F29" s="10">
        <v>0</v>
      </c>
      <c r="G29" s="10">
        <v>2.9</v>
      </c>
      <c r="H29" s="10">
        <v>2.9</v>
      </c>
      <c r="I29" s="10">
        <v>0</v>
      </c>
      <c r="J29" s="10">
        <v>0</v>
      </c>
      <c r="K29" s="10">
        <v>0</v>
      </c>
      <c r="L29" s="10">
        <v>2.66</v>
      </c>
      <c r="M29" s="10">
        <v>2.66</v>
      </c>
    </row>
    <row r="30" spans="1:13" x14ac:dyDescent="0.25">
      <c r="A30" s="2" t="s">
        <v>5</v>
      </c>
      <c r="B30" s="5">
        <v>134</v>
      </c>
      <c r="C30" s="27" t="s">
        <v>25</v>
      </c>
      <c r="D30" s="10">
        <v>6075.76</v>
      </c>
      <c r="E30" s="10">
        <v>6075.76</v>
      </c>
      <c r="F30" s="10">
        <v>0</v>
      </c>
      <c r="G30" s="10">
        <v>0.63</v>
      </c>
      <c r="H30" s="10">
        <v>0.63</v>
      </c>
      <c r="I30" s="10">
        <v>0</v>
      </c>
      <c r="J30" s="10">
        <v>0</v>
      </c>
      <c r="K30" s="10">
        <v>0</v>
      </c>
      <c r="L30" s="10">
        <v>0.57999999999999996</v>
      </c>
      <c r="M30" s="10">
        <v>0.57999999999999996</v>
      </c>
    </row>
    <row r="31" spans="1:13" x14ac:dyDescent="0.25">
      <c r="A31" s="2" t="s">
        <v>5</v>
      </c>
      <c r="B31" s="5">
        <v>135</v>
      </c>
      <c r="C31" s="27" t="s">
        <v>26</v>
      </c>
      <c r="D31" s="10">
        <v>4001.9</v>
      </c>
      <c r="E31" s="10">
        <v>4001.9</v>
      </c>
      <c r="F31" s="10">
        <v>0</v>
      </c>
      <c r="G31" s="10">
        <v>0.42</v>
      </c>
      <c r="H31" s="10">
        <v>0.42</v>
      </c>
      <c r="I31" s="10">
        <v>0</v>
      </c>
      <c r="J31" s="10">
        <v>0</v>
      </c>
      <c r="K31" s="10">
        <v>0</v>
      </c>
      <c r="L31" s="10">
        <v>0.38</v>
      </c>
      <c r="M31" s="10">
        <v>0.38</v>
      </c>
    </row>
    <row r="32" spans="1:13" x14ac:dyDescent="0.25">
      <c r="A32" s="2" t="s">
        <v>5</v>
      </c>
      <c r="B32" s="5">
        <v>136</v>
      </c>
      <c r="C32" s="27" t="s">
        <v>27</v>
      </c>
      <c r="D32" s="10">
        <v>5512.61</v>
      </c>
      <c r="E32" s="10">
        <v>5512.61</v>
      </c>
      <c r="F32" s="10">
        <v>0</v>
      </c>
      <c r="G32" s="10">
        <v>0.56999999999999995</v>
      </c>
      <c r="H32" s="10">
        <v>0.56999999999999995</v>
      </c>
      <c r="I32" s="10">
        <v>0</v>
      </c>
      <c r="J32" s="10">
        <v>0</v>
      </c>
      <c r="K32" s="10">
        <v>0</v>
      </c>
      <c r="L32" s="10">
        <v>0.53</v>
      </c>
      <c r="M32" s="10">
        <v>0.53</v>
      </c>
    </row>
    <row r="33" spans="1:13" x14ac:dyDescent="0.25">
      <c r="A33" s="3" t="s">
        <v>3</v>
      </c>
      <c r="B33" s="4">
        <v>14</v>
      </c>
      <c r="C33" s="3" t="s">
        <v>28</v>
      </c>
      <c r="D33" s="40">
        <v>176.62</v>
      </c>
      <c r="E33" s="40">
        <v>176.62</v>
      </c>
      <c r="F33" s="40">
        <v>0</v>
      </c>
      <c r="G33" s="40">
        <v>0.02</v>
      </c>
      <c r="H33" s="40">
        <v>0.02</v>
      </c>
      <c r="I33" s="40">
        <v>0</v>
      </c>
      <c r="J33" s="40">
        <v>0</v>
      </c>
      <c r="K33" s="40">
        <v>0</v>
      </c>
      <c r="L33" s="40">
        <v>0.02</v>
      </c>
      <c r="M33" s="40">
        <v>0.02</v>
      </c>
    </row>
    <row r="34" spans="1:13" x14ac:dyDescent="0.25">
      <c r="A34" s="2" t="s">
        <v>5</v>
      </c>
      <c r="B34" s="5">
        <v>141</v>
      </c>
      <c r="C34" s="27" t="s">
        <v>29</v>
      </c>
      <c r="D34" s="10">
        <v>0.05</v>
      </c>
      <c r="E34" s="10">
        <v>0.05</v>
      </c>
      <c r="F34" s="10">
        <v>0</v>
      </c>
      <c r="G34" s="10">
        <v>0</v>
      </c>
      <c r="H34" s="10">
        <v>0</v>
      </c>
      <c r="I34" s="10">
        <v>0</v>
      </c>
      <c r="J34" s="10">
        <v>0</v>
      </c>
      <c r="K34" s="10">
        <v>0</v>
      </c>
      <c r="L34" s="10">
        <v>0</v>
      </c>
      <c r="M34" s="10">
        <v>0</v>
      </c>
    </row>
    <row r="35" spans="1:13" x14ac:dyDescent="0.25">
      <c r="A35" s="2" t="s">
        <v>5</v>
      </c>
      <c r="B35" s="5">
        <v>142</v>
      </c>
      <c r="C35" s="27" t="s">
        <v>30</v>
      </c>
      <c r="D35" s="10">
        <v>175.23</v>
      </c>
      <c r="E35" s="10">
        <v>175.23</v>
      </c>
      <c r="F35" s="10">
        <v>0</v>
      </c>
      <c r="G35" s="10">
        <v>0.02</v>
      </c>
      <c r="H35" s="10">
        <v>0.02</v>
      </c>
      <c r="I35" s="10">
        <v>0</v>
      </c>
      <c r="J35" s="10">
        <v>0</v>
      </c>
      <c r="K35" s="10">
        <v>0</v>
      </c>
      <c r="L35" s="10">
        <v>0.02</v>
      </c>
      <c r="M35" s="10">
        <v>0.02</v>
      </c>
    </row>
    <row r="36" spans="1:13" x14ac:dyDescent="0.25">
      <c r="A36" s="2" t="s">
        <v>5</v>
      </c>
      <c r="B36" s="5">
        <v>143</v>
      </c>
      <c r="C36" s="27" t="s">
        <v>31</v>
      </c>
      <c r="D36" s="10">
        <v>1.34</v>
      </c>
      <c r="E36" s="10">
        <v>1.34</v>
      </c>
      <c r="F36" s="10">
        <v>0</v>
      </c>
      <c r="G36" s="10">
        <v>0</v>
      </c>
      <c r="H36" s="10">
        <v>0</v>
      </c>
      <c r="I36" s="10">
        <v>0</v>
      </c>
      <c r="J36" s="10">
        <v>0</v>
      </c>
      <c r="K36" s="10">
        <v>0</v>
      </c>
      <c r="L36" s="10">
        <v>0</v>
      </c>
      <c r="M36" s="10">
        <v>0</v>
      </c>
    </row>
    <row r="37" spans="1:13" x14ac:dyDescent="0.25">
      <c r="A37" s="2" t="s">
        <v>5</v>
      </c>
      <c r="B37" s="5">
        <v>144</v>
      </c>
      <c r="C37" s="27" t="s">
        <v>32</v>
      </c>
      <c r="D37" s="10">
        <v>0</v>
      </c>
      <c r="E37" s="10">
        <v>0</v>
      </c>
      <c r="F37" s="10">
        <v>0</v>
      </c>
      <c r="G37" s="10">
        <v>0</v>
      </c>
      <c r="H37" s="10">
        <v>0</v>
      </c>
      <c r="I37" s="10">
        <v>0</v>
      </c>
      <c r="J37" s="10">
        <v>0</v>
      </c>
      <c r="K37" s="10">
        <v>0</v>
      </c>
      <c r="L37" s="10">
        <v>0</v>
      </c>
      <c r="M37" s="10">
        <v>0</v>
      </c>
    </row>
    <row r="38" spans="1:13" x14ac:dyDescent="0.25">
      <c r="A38" s="2" t="s">
        <v>5</v>
      </c>
      <c r="B38" s="5">
        <v>145</v>
      </c>
      <c r="C38" s="27" t="s">
        <v>33</v>
      </c>
      <c r="D38" s="10">
        <v>0</v>
      </c>
      <c r="E38" s="10">
        <v>0</v>
      </c>
      <c r="F38" s="10">
        <v>0</v>
      </c>
      <c r="G38" s="10">
        <v>0</v>
      </c>
      <c r="H38" s="10">
        <v>0</v>
      </c>
      <c r="I38" s="10">
        <v>0</v>
      </c>
      <c r="J38" s="10">
        <v>0</v>
      </c>
      <c r="K38" s="10">
        <v>0</v>
      </c>
      <c r="L38" s="10">
        <v>0</v>
      </c>
      <c r="M38" s="10">
        <v>0</v>
      </c>
    </row>
    <row r="39" spans="1:13" x14ac:dyDescent="0.25">
      <c r="A39" s="3" t="s">
        <v>3</v>
      </c>
      <c r="B39" s="4">
        <v>15</v>
      </c>
      <c r="C39" s="3" t="s">
        <v>34</v>
      </c>
      <c r="D39" s="40">
        <v>846.81</v>
      </c>
      <c r="E39" s="40">
        <v>846.81</v>
      </c>
      <c r="F39" s="40">
        <v>0</v>
      </c>
      <c r="G39" s="40">
        <v>0.09</v>
      </c>
      <c r="H39" s="40">
        <v>0.09</v>
      </c>
      <c r="I39" s="40">
        <v>0</v>
      </c>
      <c r="J39" s="40">
        <v>0</v>
      </c>
      <c r="K39" s="40">
        <v>0</v>
      </c>
      <c r="L39" s="40">
        <v>0.08</v>
      </c>
      <c r="M39" s="40">
        <v>0.08</v>
      </c>
    </row>
    <row r="40" spans="1:13" x14ac:dyDescent="0.25">
      <c r="A40" s="2" t="s">
        <v>5</v>
      </c>
      <c r="B40" s="5">
        <v>151</v>
      </c>
      <c r="C40" s="27" t="s">
        <v>35</v>
      </c>
      <c r="D40" s="10">
        <v>3.54</v>
      </c>
      <c r="E40" s="10">
        <v>3.54</v>
      </c>
      <c r="F40" s="10">
        <v>0</v>
      </c>
      <c r="G40" s="10">
        <v>0</v>
      </c>
      <c r="H40" s="10">
        <v>0</v>
      </c>
      <c r="I40" s="10">
        <v>0</v>
      </c>
      <c r="J40" s="10">
        <v>0</v>
      </c>
      <c r="K40" s="10">
        <v>0</v>
      </c>
      <c r="L40" s="10">
        <v>0</v>
      </c>
      <c r="M40" s="10">
        <v>0</v>
      </c>
    </row>
    <row r="41" spans="1:13" x14ac:dyDescent="0.25">
      <c r="A41" s="2" t="s">
        <v>5</v>
      </c>
      <c r="B41" s="5">
        <v>152</v>
      </c>
      <c r="C41" s="27" t="s">
        <v>36</v>
      </c>
      <c r="D41" s="10">
        <v>10.7</v>
      </c>
      <c r="E41" s="10">
        <v>10.7</v>
      </c>
      <c r="F41" s="10">
        <v>0</v>
      </c>
      <c r="G41" s="10">
        <v>0</v>
      </c>
      <c r="H41" s="10">
        <v>0</v>
      </c>
      <c r="I41" s="10">
        <v>0</v>
      </c>
      <c r="J41" s="10">
        <v>0</v>
      </c>
      <c r="K41" s="10">
        <v>0</v>
      </c>
      <c r="L41" s="10">
        <v>0</v>
      </c>
      <c r="M41" s="10">
        <v>0</v>
      </c>
    </row>
    <row r="42" spans="1:13" x14ac:dyDescent="0.25">
      <c r="A42" s="2" t="s">
        <v>5</v>
      </c>
      <c r="B42" s="5">
        <v>153</v>
      </c>
      <c r="C42" s="27" t="s">
        <v>37</v>
      </c>
      <c r="D42" s="10">
        <v>2.8</v>
      </c>
      <c r="E42" s="10">
        <v>2.8</v>
      </c>
      <c r="F42" s="10">
        <v>0</v>
      </c>
      <c r="G42" s="10">
        <v>0</v>
      </c>
      <c r="H42" s="10">
        <v>0</v>
      </c>
      <c r="I42" s="10">
        <v>0</v>
      </c>
      <c r="J42" s="10">
        <v>0</v>
      </c>
      <c r="K42" s="10">
        <v>0</v>
      </c>
      <c r="L42" s="10">
        <v>0</v>
      </c>
      <c r="M42" s="10">
        <v>0</v>
      </c>
    </row>
    <row r="43" spans="1:13" x14ac:dyDescent="0.25">
      <c r="A43" s="2" t="s">
        <v>5</v>
      </c>
      <c r="B43" s="5">
        <v>154</v>
      </c>
      <c r="C43" s="27" t="s">
        <v>38</v>
      </c>
      <c r="D43" s="10">
        <v>478.92</v>
      </c>
      <c r="E43" s="10">
        <v>478.92</v>
      </c>
      <c r="F43" s="10">
        <v>0</v>
      </c>
      <c r="G43" s="10">
        <v>0.05</v>
      </c>
      <c r="H43" s="10">
        <v>0.05</v>
      </c>
      <c r="I43" s="10">
        <v>0</v>
      </c>
      <c r="J43" s="10">
        <v>0</v>
      </c>
      <c r="K43" s="10">
        <v>0</v>
      </c>
      <c r="L43" s="10">
        <v>0.05</v>
      </c>
      <c r="M43" s="10">
        <v>0.05</v>
      </c>
    </row>
    <row r="44" spans="1:13" x14ac:dyDescent="0.25">
      <c r="A44" s="2" t="s">
        <v>5</v>
      </c>
      <c r="B44" s="5">
        <v>155</v>
      </c>
      <c r="C44" s="27" t="s">
        <v>39</v>
      </c>
      <c r="D44" s="10">
        <v>249.91</v>
      </c>
      <c r="E44" s="10">
        <v>249.91</v>
      </c>
      <c r="F44" s="10">
        <v>0</v>
      </c>
      <c r="G44" s="10">
        <v>0.03</v>
      </c>
      <c r="H44" s="10">
        <v>0.03</v>
      </c>
      <c r="I44" s="10">
        <v>0</v>
      </c>
      <c r="J44" s="10">
        <v>0</v>
      </c>
      <c r="K44" s="10">
        <v>0</v>
      </c>
      <c r="L44" s="10">
        <v>0.02</v>
      </c>
      <c r="M44" s="10">
        <v>0.02</v>
      </c>
    </row>
    <row r="45" spans="1:13" x14ac:dyDescent="0.25">
      <c r="A45" s="2" t="s">
        <v>5</v>
      </c>
      <c r="B45" s="5">
        <v>156</v>
      </c>
      <c r="C45" s="27" t="s">
        <v>40</v>
      </c>
      <c r="D45" s="10">
        <v>100.94</v>
      </c>
      <c r="E45" s="10">
        <v>100.94</v>
      </c>
      <c r="F45" s="10">
        <v>0</v>
      </c>
      <c r="G45" s="10">
        <v>0.01</v>
      </c>
      <c r="H45" s="10">
        <v>0.01</v>
      </c>
      <c r="I45" s="10">
        <v>0</v>
      </c>
      <c r="J45" s="10">
        <v>0</v>
      </c>
      <c r="K45" s="10">
        <v>0</v>
      </c>
      <c r="L45" s="10">
        <v>0.01</v>
      </c>
      <c r="M45" s="10">
        <v>0.01</v>
      </c>
    </row>
    <row r="46" spans="1:13" x14ac:dyDescent="0.25">
      <c r="A46" s="3" t="s">
        <v>3</v>
      </c>
      <c r="B46" s="4">
        <v>16</v>
      </c>
      <c r="C46" s="3" t="s">
        <v>41</v>
      </c>
      <c r="D46" s="40">
        <v>142396.6</v>
      </c>
      <c r="E46" s="40">
        <v>142396.6</v>
      </c>
      <c r="F46" s="40">
        <v>0</v>
      </c>
      <c r="G46" s="40">
        <v>14.83</v>
      </c>
      <c r="H46" s="40">
        <v>14.83</v>
      </c>
      <c r="I46" s="40">
        <v>0</v>
      </c>
      <c r="J46" s="40">
        <v>0</v>
      </c>
      <c r="K46" s="40">
        <v>0</v>
      </c>
      <c r="L46" s="40">
        <v>13.57</v>
      </c>
      <c r="M46" s="40">
        <v>13.57</v>
      </c>
    </row>
    <row r="47" spans="1:13" x14ac:dyDescent="0.25">
      <c r="A47" s="2" t="s">
        <v>5</v>
      </c>
      <c r="B47" s="5">
        <v>161</v>
      </c>
      <c r="C47" s="27" t="s">
        <v>42</v>
      </c>
      <c r="D47" s="10">
        <v>24682.79</v>
      </c>
      <c r="E47" s="10">
        <v>24682.79</v>
      </c>
      <c r="F47" s="10">
        <v>0</v>
      </c>
      <c r="G47" s="10">
        <v>2.57</v>
      </c>
      <c r="H47" s="10">
        <v>2.57</v>
      </c>
      <c r="I47" s="10">
        <v>0</v>
      </c>
      <c r="J47" s="10">
        <v>0</v>
      </c>
      <c r="K47" s="10">
        <v>0</v>
      </c>
      <c r="L47" s="10">
        <v>2.35</v>
      </c>
      <c r="M47" s="10">
        <v>2.35</v>
      </c>
    </row>
    <row r="48" spans="1:13" x14ac:dyDescent="0.25">
      <c r="A48" s="2" t="s">
        <v>5</v>
      </c>
      <c r="B48" s="5">
        <v>162</v>
      </c>
      <c r="C48" s="27" t="s">
        <v>43</v>
      </c>
      <c r="D48" s="10">
        <v>7277.22</v>
      </c>
      <c r="E48" s="10">
        <v>7277.22</v>
      </c>
      <c r="F48" s="10">
        <v>0</v>
      </c>
      <c r="G48" s="10">
        <v>0.76</v>
      </c>
      <c r="H48" s="10">
        <v>0.76</v>
      </c>
      <c r="I48" s="10">
        <v>0</v>
      </c>
      <c r="J48" s="10">
        <v>0</v>
      </c>
      <c r="K48" s="10">
        <v>0</v>
      </c>
      <c r="L48" s="10">
        <v>0.69</v>
      </c>
      <c r="M48" s="10">
        <v>0.69</v>
      </c>
    </row>
    <row r="49" spans="1:13" x14ac:dyDescent="0.25">
      <c r="A49" s="2" t="s">
        <v>5</v>
      </c>
      <c r="B49" s="5">
        <v>163</v>
      </c>
      <c r="C49" s="27" t="s">
        <v>44</v>
      </c>
      <c r="D49" s="10">
        <v>13744.24</v>
      </c>
      <c r="E49" s="10">
        <v>13744.24</v>
      </c>
      <c r="F49" s="10">
        <v>0</v>
      </c>
      <c r="G49" s="10">
        <v>1.43</v>
      </c>
      <c r="H49" s="10">
        <v>1.43</v>
      </c>
      <c r="I49" s="10">
        <v>0</v>
      </c>
      <c r="J49" s="10">
        <v>0</v>
      </c>
      <c r="K49" s="10">
        <v>0</v>
      </c>
      <c r="L49" s="10">
        <v>1.31</v>
      </c>
      <c r="M49" s="10">
        <v>1.31</v>
      </c>
    </row>
    <row r="50" spans="1:13" x14ac:dyDescent="0.25">
      <c r="A50" s="2" t="s">
        <v>5</v>
      </c>
      <c r="B50" s="5">
        <v>164</v>
      </c>
      <c r="C50" s="27" t="s">
        <v>45</v>
      </c>
      <c r="D50" s="10">
        <v>5700.68</v>
      </c>
      <c r="E50" s="10">
        <v>5700.68</v>
      </c>
      <c r="F50" s="10">
        <v>0</v>
      </c>
      <c r="G50" s="10">
        <v>0.59</v>
      </c>
      <c r="H50" s="10">
        <v>0.59</v>
      </c>
      <c r="I50" s="10">
        <v>0</v>
      </c>
      <c r="J50" s="10">
        <v>0</v>
      </c>
      <c r="K50" s="10">
        <v>0</v>
      </c>
      <c r="L50" s="10">
        <v>0.54</v>
      </c>
      <c r="M50" s="10">
        <v>0.54</v>
      </c>
    </row>
    <row r="51" spans="1:13" x14ac:dyDescent="0.25">
      <c r="A51" s="2" t="s">
        <v>5</v>
      </c>
      <c r="B51" s="5">
        <v>165</v>
      </c>
      <c r="C51" s="27" t="s">
        <v>46</v>
      </c>
      <c r="D51" s="10">
        <v>49739.79</v>
      </c>
      <c r="E51" s="10">
        <v>49739.79</v>
      </c>
      <c r="F51" s="10">
        <v>0</v>
      </c>
      <c r="G51" s="10">
        <v>5.18</v>
      </c>
      <c r="H51" s="10">
        <v>5.18</v>
      </c>
      <c r="I51" s="10">
        <v>0</v>
      </c>
      <c r="J51" s="10">
        <v>0</v>
      </c>
      <c r="K51" s="10">
        <v>0</v>
      </c>
      <c r="L51" s="10">
        <v>4.74</v>
      </c>
      <c r="M51" s="10">
        <v>4.74</v>
      </c>
    </row>
    <row r="52" spans="1:13" x14ac:dyDescent="0.25">
      <c r="A52" s="2" t="s">
        <v>5</v>
      </c>
      <c r="B52" s="5">
        <v>166</v>
      </c>
      <c r="C52" s="27" t="s">
        <v>47</v>
      </c>
      <c r="D52" s="10">
        <v>23585.4</v>
      </c>
      <c r="E52" s="10">
        <v>23585.4</v>
      </c>
      <c r="F52" s="10">
        <v>0</v>
      </c>
      <c r="G52" s="10">
        <v>2.46</v>
      </c>
      <c r="H52" s="10">
        <v>2.46</v>
      </c>
      <c r="I52" s="10">
        <v>0</v>
      </c>
      <c r="J52" s="10">
        <v>0</v>
      </c>
      <c r="K52" s="10">
        <v>0</v>
      </c>
      <c r="L52" s="10">
        <v>2.25</v>
      </c>
      <c r="M52" s="10">
        <v>2.25</v>
      </c>
    </row>
    <row r="53" spans="1:13" x14ac:dyDescent="0.25">
      <c r="A53" s="2" t="s">
        <v>5</v>
      </c>
      <c r="B53" s="5">
        <v>167</v>
      </c>
      <c r="C53" s="27" t="s">
        <v>48</v>
      </c>
      <c r="D53" s="10">
        <v>2572.5500000000002</v>
      </c>
      <c r="E53" s="10">
        <v>2572.5500000000002</v>
      </c>
      <c r="F53" s="10">
        <v>0</v>
      </c>
      <c r="G53" s="10">
        <v>0.27</v>
      </c>
      <c r="H53" s="10">
        <v>0.27</v>
      </c>
      <c r="I53" s="10">
        <v>0</v>
      </c>
      <c r="J53" s="10">
        <v>0</v>
      </c>
      <c r="K53" s="10">
        <v>0</v>
      </c>
      <c r="L53" s="10">
        <v>0.25</v>
      </c>
      <c r="M53" s="10">
        <v>0.25</v>
      </c>
    </row>
    <row r="54" spans="1:13" x14ac:dyDescent="0.25">
      <c r="A54" s="2" t="s">
        <v>5</v>
      </c>
      <c r="B54" s="5">
        <v>168</v>
      </c>
      <c r="C54" s="27" t="s">
        <v>49</v>
      </c>
      <c r="D54" s="10">
        <v>14741.33</v>
      </c>
      <c r="E54" s="10">
        <v>14741.33</v>
      </c>
      <c r="F54" s="10">
        <v>0</v>
      </c>
      <c r="G54" s="10">
        <v>1.54</v>
      </c>
      <c r="H54" s="10">
        <v>1.54</v>
      </c>
      <c r="I54" s="10">
        <v>0</v>
      </c>
      <c r="J54" s="10">
        <v>0</v>
      </c>
      <c r="K54" s="10">
        <v>0</v>
      </c>
      <c r="L54" s="10">
        <v>1.4</v>
      </c>
      <c r="M54" s="10">
        <v>1.4</v>
      </c>
    </row>
    <row r="55" spans="1:13" x14ac:dyDescent="0.25">
      <c r="A55" s="2" t="s">
        <v>5</v>
      </c>
      <c r="B55" s="5">
        <v>169</v>
      </c>
      <c r="C55" s="27" t="s">
        <v>50</v>
      </c>
      <c r="D55" s="10">
        <v>352.6</v>
      </c>
      <c r="E55" s="10">
        <v>352.6</v>
      </c>
      <c r="F55" s="10">
        <v>0</v>
      </c>
      <c r="G55" s="10">
        <v>0.04</v>
      </c>
      <c r="H55" s="10">
        <v>0.04</v>
      </c>
      <c r="I55" s="10">
        <v>0</v>
      </c>
      <c r="J55" s="10">
        <v>0</v>
      </c>
      <c r="K55" s="10">
        <v>0</v>
      </c>
      <c r="L55" s="10">
        <v>0.03</v>
      </c>
      <c r="M55" s="10">
        <v>0.03</v>
      </c>
    </row>
    <row r="56" spans="1:13" x14ac:dyDescent="0.25">
      <c r="A56" s="3" t="s">
        <v>3</v>
      </c>
      <c r="B56" s="4">
        <v>17</v>
      </c>
      <c r="C56" s="3" t="s">
        <v>51</v>
      </c>
      <c r="D56" s="40">
        <v>649.29999999999995</v>
      </c>
      <c r="E56" s="40">
        <v>649.29999999999995</v>
      </c>
      <c r="F56" s="40">
        <v>0</v>
      </c>
      <c r="G56" s="40">
        <v>7.0000000000000007E-2</v>
      </c>
      <c r="H56" s="40">
        <v>7.0000000000000007E-2</v>
      </c>
      <c r="I56" s="40">
        <v>0</v>
      </c>
      <c r="J56" s="40">
        <v>0</v>
      </c>
      <c r="K56" s="40">
        <v>0</v>
      </c>
      <c r="L56" s="40">
        <v>0.06</v>
      </c>
      <c r="M56" s="40">
        <v>0.06</v>
      </c>
    </row>
    <row r="57" spans="1:13" x14ac:dyDescent="0.25">
      <c r="A57" s="2" t="s">
        <v>5</v>
      </c>
      <c r="B57" s="5">
        <v>171</v>
      </c>
      <c r="C57" s="27" t="s">
        <v>52</v>
      </c>
      <c r="D57" s="10">
        <v>533.89</v>
      </c>
      <c r="E57" s="10">
        <v>533.89</v>
      </c>
      <c r="F57" s="10">
        <v>0</v>
      </c>
      <c r="G57" s="10">
        <v>0.06</v>
      </c>
      <c r="H57" s="10">
        <v>0.06</v>
      </c>
      <c r="I57" s="10">
        <v>0</v>
      </c>
      <c r="J57" s="10">
        <v>0</v>
      </c>
      <c r="K57" s="10">
        <v>0</v>
      </c>
      <c r="L57" s="10">
        <v>0.05</v>
      </c>
      <c r="M57" s="10">
        <v>0.05</v>
      </c>
    </row>
    <row r="58" spans="1:13" x14ac:dyDescent="0.25">
      <c r="A58" s="2" t="s">
        <v>5</v>
      </c>
      <c r="B58" s="5">
        <v>172</v>
      </c>
      <c r="C58" s="27" t="s">
        <v>53</v>
      </c>
      <c r="D58" s="10">
        <v>115.42</v>
      </c>
      <c r="E58" s="10">
        <v>115.42</v>
      </c>
      <c r="F58" s="10">
        <v>0</v>
      </c>
      <c r="G58" s="10">
        <v>0.01</v>
      </c>
      <c r="H58" s="10">
        <v>0.01</v>
      </c>
      <c r="I58" s="10">
        <v>0</v>
      </c>
      <c r="J58" s="10">
        <v>0</v>
      </c>
      <c r="K58" s="10">
        <v>0</v>
      </c>
      <c r="L58" s="10">
        <v>0.01</v>
      </c>
      <c r="M58" s="10">
        <v>0.01</v>
      </c>
    </row>
    <row r="59" spans="1:13" x14ac:dyDescent="0.25">
      <c r="A59" s="3" t="s">
        <v>3</v>
      </c>
      <c r="B59" s="4">
        <v>18</v>
      </c>
      <c r="C59" s="3" t="s">
        <v>54</v>
      </c>
      <c r="D59" s="40">
        <v>3573.14</v>
      </c>
      <c r="E59" s="40">
        <v>3573.14</v>
      </c>
      <c r="F59" s="40">
        <v>0</v>
      </c>
      <c r="G59" s="40">
        <v>0.37</v>
      </c>
      <c r="H59" s="40">
        <v>0.37</v>
      </c>
      <c r="I59" s="40">
        <v>0</v>
      </c>
      <c r="J59" s="40">
        <v>0</v>
      </c>
      <c r="K59" s="40">
        <v>0</v>
      </c>
      <c r="L59" s="40">
        <v>0.34</v>
      </c>
      <c r="M59" s="40">
        <v>0.34</v>
      </c>
    </row>
    <row r="60" spans="1:13" x14ac:dyDescent="0.25">
      <c r="A60" s="2" t="s">
        <v>5</v>
      </c>
      <c r="B60" s="5">
        <v>181</v>
      </c>
      <c r="C60" s="27" t="s">
        <v>55</v>
      </c>
      <c r="D60" s="10">
        <v>69.599999999999994</v>
      </c>
      <c r="E60" s="10">
        <v>69.599999999999994</v>
      </c>
      <c r="F60" s="10">
        <v>0</v>
      </c>
      <c r="G60" s="10">
        <v>0.01</v>
      </c>
      <c r="H60" s="10">
        <v>0.01</v>
      </c>
      <c r="I60" s="10">
        <v>0</v>
      </c>
      <c r="J60" s="10">
        <v>0</v>
      </c>
      <c r="K60" s="10">
        <v>0</v>
      </c>
      <c r="L60" s="10">
        <v>0.01</v>
      </c>
      <c r="M60" s="10">
        <v>0.01</v>
      </c>
    </row>
    <row r="61" spans="1:13" x14ac:dyDescent="0.25">
      <c r="A61" s="2" t="s">
        <v>5</v>
      </c>
      <c r="B61" s="5">
        <v>182</v>
      </c>
      <c r="C61" s="27" t="s">
        <v>56</v>
      </c>
      <c r="D61" s="10">
        <v>0</v>
      </c>
      <c r="E61" s="10">
        <v>0</v>
      </c>
      <c r="F61" s="10">
        <v>0</v>
      </c>
      <c r="G61" s="10">
        <v>0</v>
      </c>
      <c r="H61" s="10">
        <v>0</v>
      </c>
      <c r="I61" s="10">
        <v>0</v>
      </c>
      <c r="J61" s="10">
        <v>0</v>
      </c>
      <c r="K61" s="10">
        <v>0</v>
      </c>
      <c r="L61" s="10">
        <v>0</v>
      </c>
      <c r="M61" s="10">
        <v>0</v>
      </c>
    </row>
    <row r="62" spans="1:13" x14ac:dyDescent="0.25">
      <c r="A62" s="2" t="s">
        <v>5</v>
      </c>
      <c r="B62" s="5">
        <v>183</v>
      </c>
      <c r="C62" s="27" t="s">
        <v>57</v>
      </c>
      <c r="D62" s="10">
        <v>411.04</v>
      </c>
      <c r="E62" s="10">
        <v>411.04</v>
      </c>
      <c r="F62" s="10">
        <v>0</v>
      </c>
      <c r="G62" s="10">
        <v>0.04</v>
      </c>
      <c r="H62" s="10">
        <v>0.04</v>
      </c>
      <c r="I62" s="10">
        <v>0</v>
      </c>
      <c r="J62" s="10">
        <v>0</v>
      </c>
      <c r="K62" s="10">
        <v>0</v>
      </c>
      <c r="L62" s="10">
        <v>0.04</v>
      </c>
      <c r="M62" s="10">
        <v>0.04</v>
      </c>
    </row>
    <row r="63" spans="1:13" x14ac:dyDescent="0.25">
      <c r="A63" s="2" t="s">
        <v>5</v>
      </c>
      <c r="B63" s="5">
        <v>184</v>
      </c>
      <c r="C63" s="27" t="s">
        <v>58</v>
      </c>
      <c r="D63" s="10">
        <v>2.5</v>
      </c>
      <c r="E63" s="10">
        <v>2.5</v>
      </c>
      <c r="F63" s="10">
        <v>0</v>
      </c>
      <c r="G63" s="10">
        <v>0</v>
      </c>
      <c r="H63" s="10">
        <v>0</v>
      </c>
      <c r="I63" s="10">
        <v>0</v>
      </c>
      <c r="J63" s="10">
        <v>0</v>
      </c>
      <c r="K63" s="10">
        <v>0</v>
      </c>
      <c r="L63" s="10">
        <v>0</v>
      </c>
      <c r="M63" s="10">
        <v>0</v>
      </c>
    </row>
    <row r="64" spans="1:13" x14ac:dyDescent="0.25">
      <c r="A64" s="2" t="s">
        <v>5</v>
      </c>
      <c r="B64" s="5">
        <v>185</v>
      </c>
      <c r="C64" s="27" t="s">
        <v>59</v>
      </c>
      <c r="D64" s="10">
        <v>150.19</v>
      </c>
      <c r="E64" s="10">
        <v>150.19</v>
      </c>
      <c r="F64" s="10">
        <v>0</v>
      </c>
      <c r="G64" s="10">
        <v>0.02</v>
      </c>
      <c r="H64" s="10">
        <v>0.02</v>
      </c>
      <c r="I64" s="10">
        <v>0</v>
      </c>
      <c r="J64" s="10">
        <v>0</v>
      </c>
      <c r="K64" s="10">
        <v>0</v>
      </c>
      <c r="L64" s="10">
        <v>0.01</v>
      </c>
      <c r="M64" s="10">
        <v>0.01</v>
      </c>
    </row>
    <row r="65" spans="1:13" x14ac:dyDescent="0.25">
      <c r="A65" s="2" t="s">
        <v>5</v>
      </c>
      <c r="B65" s="5">
        <v>186</v>
      </c>
      <c r="C65" s="27" t="s">
        <v>60</v>
      </c>
      <c r="D65" s="10">
        <v>1089.0899999999999</v>
      </c>
      <c r="E65" s="10">
        <v>1089.0899999999999</v>
      </c>
      <c r="F65" s="10">
        <v>0</v>
      </c>
      <c r="G65" s="10">
        <v>0.11</v>
      </c>
      <c r="H65" s="10">
        <v>0.11</v>
      </c>
      <c r="I65" s="10">
        <v>0</v>
      </c>
      <c r="J65" s="10">
        <v>0</v>
      </c>
      <c r="K65" s="10">
        <v>0</v>
      </c>
      <c r="L65" s="10">
        <v>0.1</v>
      </c>
      <c r="M65" s="10">
        <v>0.1</v>
      </c>
    </row>
    <row r="66" spans="1:13" x14ac:dyDescent="0.25">
      <c r="A66" s="2" t="s">
        <v>5</v>
      </c>
      <c r="B66" s="5">
        <v>187</v>
      </c>
      <c r="C66" s="27" t="s">
        <v>61</v>
      </c>
      <c r="D66" s="10">
        <v>735.96</v>
      </c>
      <c r="E66" s="10">
        <v>735.96</v>
      </c>
      <c r="F66" s="10">
        <v>0</v>
      </c>
      <c r="G66" s="10">
        <v>0.08</v>
      </c>
      <c r="H66" s="10">
        <v>0.08</v>
      </c>
      <c r="I66" s="10">
        <v>0</v>
      </c>
      <c r="J66" s="10">
        <v>0</v>
      </c>
      <c r="K66" s="10">
        <v>0</v>
      </c>
      <c r="L66" s="10">
        <v>7.0000000000000007E-2</v>
      </c>
      <c r="M66" s="10">
        <v>7.0000000000000007E-2</v>
      </c>
    </row>
    <row r="67" spans="1:13" x14ac:dyDescent="0.25">
      <c r="A67" s="2" t="s">
        <v>5</v>
      </c>
      <c r="B67" s="5">
        <v>188</v>
      </c>
      <c r="C67" s="27" t="s">
        <v>62</v>
      </c>
      <c r="D67" s="10">
        <v>21.03</v>
      </c>
      <c r="E67" s="10">
        <v>21.03</v>
      </c>
      <c r="F67" s="10">
        <v>0</v>
      </c>
      <c r="G67" s="10">
        <v>0</v>
      </c>
      <c r="H67" s="10">
        <v>0</v>
      </c>
      <c r="I67" s="10">
        <v>0</v>
      </c>
      <c r="J67" s="10">
        <v>0</v>
      </c>
      <c r="K67" s="10">
        <v>0</v>
      </c>
      <c r="L67" s="10">
        <v>0</v>
      </c>
      <c r="M67" s="10">
        <v>0</v>
      </c>
    </row>
    <row r="68" spans="1:13" x14ac:dyDescent="0.25">
      <c r="A68" s="2" t="s">
        <v>5</v>
      </c>
      <c r="B68" s="5">
        <v>189</v>
      </c>
      <c r="C68" s="27" t="s">
        <v>63</v>
      </c>
      <c r="D68" s="10">
        <v>1093.72</v>
      </c>
      <c r="E68" s="10">
        <v>1093.72</v>
      </c>
      <c r="F68" s="10">
        <v>0</v>
      </c>
      <c r="G68" s="10">
        <v>0.11</v>
      </c>
      <c r="H68" s="10">
        <v>0.11</v>
      </c>
      <c r="I68" s="10">
        <v>0</v>
      </c>
      <c r="J68" s="10">
        <v>0</v>
      </c>
      <c r="K68" s="10">
        <v>0</v>
      </c>
      <c r="L68" s="10">
        <v>0.1</v>
      </c>
      <c r="M68" s="10">
        <v>0.1</v>
      </c>
    </row>
    <row r="69" spans="1:13" x14ac:dyDescent="0.25">
      <c r="A69" s="3" t="s">
        <v>3</v>
      </c>
      <c r="B69" s="4">
        <v>19</v>
      </c>
      <c r="C69" s="3" t="s">
        <v>64</v>
      </c>
      <c r="D69" s="40">
        <v>182717.97</v>
      </c>
      <c r="E69" s="40">
        <v>182611.63</v>
      </c>
      <c r="F69" s="40">
        <v>-106.34</v>
      </c>
      <c r="G69" s="40">
        <v>19.03</v>
      </c>
      <c r="H69" s="40">
        <v>19.02</v>
      </c>
      <c r="I69" s="40">
        <v>-0.01</v>
      </c>
      <c r="J69" s="40">
        <v>-0.01</v>
      </c>
      <c r="K69" s="40">
        <v>40.82</v>
      </c>
      <c r="L69" s="40">
        <v>17.41</v>
      </c>
      <c r="M69" s="40">
        <v>17.399999999999999</v>
      </c>
    </row>
    <row r="70" spans="1:13" x14ac:dyDescent="0.25">
      <c r="A70" s="2" t="s">
        <v>5</v>
      </c>
      <c r="B70" s="5">
        <v>191</v>
      </c>
      <c r="C70" s="27" t="s">
        <v>65</v>
      </c>
      <c r="D70" s="10">
        <v>102914.5</v>
      </c>
      <c r="E70" s="10">
        <v>102914.5</v>
      </c>
      <c r="F70" s="10">
        <v>0</v>
      </c>
      <c r="G70" s="10">
        <v>10.72</v>
      </c>
      <c r="H70" s="10">
        <v>10.72</v>
      </c>
      <c r="I70" s="10">
        <v>0</v>
      </c>
      <c r="J70" s="10">
        <v>0</v>
      </c>
      <c r="K70" s="10">
        <v>0</v>
      </c>
      <c r="L70" s="10">
        <v>9.8000000000000007</v>
      </c>
      <c r="M70" s="10">
        <v>9.81</v>
      </c>
    </row>
    <row r="71" spans="1:13" x14ac:dyDescent="0.25">
      <c r="A71" s="2" t="s">
        <v>5</v>
      </c>
      <c r="B71" s="5">
        <v>192</v>
      </c>
      <c r="C71" s="27" t="s">
        <v>66</v>
      </c>
      <c r="D71" s="10">
        <v>21064.47</v>
      </c>
      <c r="E71" s="10">
        <v>20993.54</v>
      </c>
      <c r="F71" s="10">
        <v>-70.930000000000007</v>
      </c>
      <c r="G71" s="10">
        <v>2.19</v>
      </c>
      <c r="H71" s="10">
        <v>2.19</v>
      </c>
      <c r="I71" s="10">
        <v>-0.01</v>
      </c>
      <c r="J71" s="10">
        <v>-0.01</v>
      </c>
      <c r="K71" s="10">
        <v>27.23</v>
      </c>
      <c r="L71" s="10">
        <v>2.0099999999999998</v>
      </c>
      <c r="M71" s="10">
        <v>2</v>
      </c>
    </row>
    <row r="72" spans="1:13" x14ac:dyDescent="0.25">
      <c r="A72" s="2" t="s">
        <v>5</v>
      </c>
      <c r="B72" s="5">
        <v>193</v>
      </c>
      <c r="C72" s="27" t="s">
        <v>67</v>
      </c>
      <c r="D72" s="10">
        <v>1930.07</v>
      </c>
      <c r="E72" s="10">
        <v>1930.07</v>
      </c>
      <c r="F72" s="10">
        <v>0</v>
      </c>
      <c r="G72" s="10">
        <v>0.2</v>
      </c>
      <c r="H72" s="10">
        <v>0.2</v>
      </c>
      <c r="I72" s="10">
        <v>0</v>
      </c>
      <c r="J72" s="10">
        <v>0</v>
      </c>
      <c r="K72" s="10">
        <v>0</v>
      </c>
      <c r="L72" s="10">
        <v>0.18</v>
      </c>
      <c r="M72" s="10">
        <v>0.18</v>
      </c>
    </row>
    <row r="73" spans="1:13" x14ac:dyDescent="0.25">
      <c r="A73" s="2" t="s">
        <v>5</v>
      </c>
      <c r="B73" s="5">
        <v>194</v>
      </c>
      <c r="C73" s="27" t="s">
        <v>68</v>
      </c>
      <c r="D73" s="10">
        <v>1065.69</v>
      </c>
      <c r="E73" s="10">
        <v>1065.69</v>
      </c>
      <c r="F73" s="10">
        <v>0</v>
      </c>
      <c r="G73" s="10">
        <v>0.11</v>
      </c>
      <c r="H73" s="10">
        <v>0.11</v>
      </c>
      <c r="I73" s="10">
        <v>0</v>
      </c>
      <c r="J73" s="10">
        <v>0</v>
      </c>
      <c r="K73" s="10">
        <v>0</v>
      </c>
      <c r="L73" s="10">
        <v>0.1</v>
      </c>
      <c r="M73" s="10">
        <v>0.1</v>
      </c>
    </row>
    <row r="74" spans="1:13" x14ac:dyDescent="0.25">
      <c r="A74" s="2" t="s">
        <v>5</v>
      </c>
      <c r="B74" s="5">
        <v>195</v>
      </c>
      <c r="C74" s="27" t="s">
        <v>69</v>
      </c>
      <c r="D74" s="10">
        <v>30243.74</v>
      </c>
      <c r="E74" s="10">
        <v>30243.74</v>
      </c>
      <c r="F74" s="10">
        <v>0</v>
      </c>
      <c r="G74" s="10">
        <v>3.15</v>
      </c>
      <c r="H74" s="10">
        <v>3.15</v>
      </c>
      <c r="I74" s="10">
        <v>0</v>
      </c>
      <c r="J74" s="10">
        <v>0</v>
      </c>
      <c r="K74" s="10">
        <v>0</v>
      </c>
      <c r="L74" s="10">
        <v>2.88</v>
      </c>
      <c r="M74" s="10">
        <v>2.88</v>
      </c>
    </row>
    <row r="75" spans="1:13" x14ac:dyDescent="0.25">
      <c r="A75" s="2" t="s">
        <v>5</v>
      </c>
      <c r="B75" s="5">
        <v>196</v>
      </c>
      <c r="C75" s="27" t="s">
        <v>70</v>
      </c>
      <c r="D75" s="10">
        <v>3625.1</v>
      </c>
      <c r="E75" s="10">
        <v>3625.1</v>
      </c>
      <c r="F75" s="10">
        <v>0</v>
      </c>
      <c r="G75" s="10">
        <v>0.38</v>
      </c>
      <c r="H75" s="10">
        <v>0.38</v>
      </c>
      <c r="I75" s="10">
        <v>0</v>
      </c>
      <c r="J75" s="10">
        <v>0</v>
      </c>
      <c r="K75" s="10">
        <v>0</v>
      </c>
      <c r="L75" s="10">
        <v>0.35</v>
      </c>
      <c r="M75" s="10">
        <v>0.35</v>
      </c>
    </row>
    <row r="76" spans="1:13" x14ac:dyDescent="0.25">
      <c r="A76" s="2" t="s">
        <v>5</v>
      </c>
      <c r="B76" s="5">
        <v>197</v>
      </c>
      <c r="C76" s="27" t="s">
        <v>71</v>
      </c>
      <c r="D76" s="10">
        <v>3753.24</v>
      </c>
      <c r="E76" s="10">
        <v>3753.24</v>
      </c>
      <c r="F76" s="10">
        <v>0</v>
      </c>
      <c r="G76" s="10">
        <v>0.39</v>
      </c>
      <c r="H76" s="10">
        <v>0.39</v>
      </c>
      <c r="I76" s="10">
        <v>0</v>
      </c>
      <c r="J76" s="10">
        <v>0</v>
      </c>
      <c r="K76" s="10">
        <v>0</v>
      </c>
      <c r="L76" s="10">
        <v>0.36</v>
      </c>
      <c r="M76" s="10">
        <v>0.36</v>
      </c>
    </row>
    <row r="77" spans="1:13" x14ac:dyDescent="0.25">
      <c r="A77" s="2" t="s">
        <v>5</v>
      </c>
      <c r="B77" s="5">
        <v>198</v>
      </c>
      <c r="C77" s="27" t="s">
        <v>72</v>
      </c>
      <c r="D77" s="10">
        <v>18121.169999999998</v>
      </c>
      <c r="E77" s="10">
        <v>18085.75</v>
      </c>
      <c r="F77" s="10">
        <v>-35.409999999999997</v>
      </c>
      <c r="G77" s="10">
        <v>1.89</v>
      </c>
      <c r="H77" s="10">
        <v>1.88</v>
      </c>
      <c r="I77" s="10">
        <v>0</v>
      </c>
      <c r="J77" s="10">
        <v>0</v>
      </c>
      <c r="K77" s="10">
        <v>13.59</v>
      </c>
      <c r="L77" s="10">
        <v>1.73</v>
      </c>
      <c r="M77" s="10">
        <v>1.72</v>
      </c>
    </row>
    <row r="78" spans="1:13" x14ac:dyDescent="0.25">
      <c r="A78" s="3" t="s">
        <v>3</v>
      </c>
      <c r="B78" s="4">
        <v>20</v>
      </c>
      <c r="C78" s="3" t="s">
        <v>135</v>
      </c>
      <c r="D78" s="40">
        <v>3797.94</v>
      </c>
      <c r="E78" s="40">
        <v>3797.94</v>
      </c>
      <c r="F78" s="40">
        <v>0</v>
      </c>
      <c r="G78" s="40">
        <v>0.4</v>
      </c>
      <c r="H78" s="40">
        <v>0.4</v>
      </c>
      <c r="I78" s="40">
        <v>0</v>
      </c>
      <c r="J78" s="40">
        <v>0</v>
      </c>
      <c r="K78" s="40">
        <v>0</v>
      </c>
      <c r="L78" s="40">
        <v>0.36</v>
      </c>
      <c r="M78" s="40">
        <v>0.36</v>
      </c>
    </row>
    <row r="79" spans="1:13" x14ac:dyDescent="0.25">
      <c r="A79" s="2" t="s">
        <v>5</v>
      </c>
      <c r="B79" s="5">
        <v>201</v>
      </c>
      <c r="C79" s="27" t="s">
        <v>73</v>
      </c>
      <c r="D79" s="10">
        <v>3008.65</v>
      </c>
      <c r="E79" s="10">
        <v>3008.65</v>
      </c>
      <c r="F79" s="10">
        <v>0</v>
      </c>
      <c r="G79" s="10">
        <v>0.31</v>
      </c>
      <c r="H79" s="10">
        <v>0.31</v>
      </c>
      <c r="I79" s="10">
        <v>0</v>
      </c>
      <c r="J79" s="10">
        <v>0</v>
      </c>
      <c r="K79" s="10">
        <v>0</v>
      </c>
      <c r="L79" s="10">
        <v>0.28999999999999998</v>
      </c>
      <c r="M79" s="10">
        <v>0.28999999999999998</v>
      </c>
    </row>
    <row r="80" spans="1:13" x14ac:dyDescent="0.25">
      <c r="A80" s="2" t="s">
        <v>5</v>
      </c>
      <c r="B80" s="5">
        <v>202</v>
      </c>
      <c r="C80" s="27" t="s">
        <v>74</v>
      </c>
      <c r="D80" s="10">
        <v>87.22</v>
      </c>
      <c r="E80" s="10">
        <v>87.22</v>
      </c>
      <c r="F80" s="10">
        <v>0</v>
      </c>
      <c r="G80" s="10">
        <v>0.01</v>
      </c>
      <c r="H80" s="10">
        <v>0.01</v>
      </c>
      <c r="I80" s="10">
        <v>0</v>
      </c>
      <c r="J80" s="10">
        <v>0</v>
      </c>
      <c r="K80" s="10">
        <v>0</v>
      </c>
      <c r="L80" s="10">
        <v>0.01</v>
      </c>
      <c r="M80" s="10">
        <v>0.01</v>
      </c>
    </row>
    <row r="81" spans="1:13" x14ac:dyDescent="0.25">
      <c r="A81" s="2" t="s">
        <v>5</v>
      </c>
      <c r="B81" s="5">
        <v>203</v>
      </c>
      <c r="C81" s="27" t="s">
        <v>75</v>
      </c>
      <c r="D81" s="10">
        <v>1.98</v>
      </c>
      <c r="E81" s="10">
        <v>1.98</v>
      </c>
      <c r="F81" s="10">
        <v>0</v>
      </c>
      <c r="G81" s="10">
        <v>0</v>
      </c>
      <c r="H81" s="10">
        <v>0</v>
      </c>
      <c r="I81" s="10">
        <v>0</v>
      </c>
      <c r="J81" s="10">
        <v>0</v>
      </c>
      <c r="K81" s="10">
        <v>0</v>
      </c>
      <c r="L81" s="10">
        <v>0</v>
      </c>
      <c r="M81" s="10">
        <v>0</v>
      </c>
    </row>
    <row r="82" spans="1:13" x14ac:dyDescent="0.25">
      <c r="A82" s="2" t="s">
        <v>5</v>
      </c>
      <c r="B82" s="5">
        <v>204</v>
      </c>
      <c r="C82" s="27" t="s">
        <v>76</v>
      </c>
      <c r="D82" s="10">
        <v>313.41000000000003</v>
      </c>
      <c r="E82" s="10">
        <v>313.41000000000003</v>
      </c>
      <c r="F82" s="10">
        <v>0</v>
      </c>
      <c r="G82" s="10">
        <v>0.03</v>
      </c>
      <c r="H82" s="10">
        <v>0.03</v>
      </c>
      <c r="I82" s="10">
        <v>0</v>
      </c>
      <c r="J82" s="10">
        <v>0</v>
      </c>
      <c r="K82" s="10">
        <v>0</v>
      </c>
      <c r="L82" s="10">
        <v>0.03</v>
      </c>
      <c r="M82" s="10">
        <v>0.03</v>
      </c>
    </row>
    <row r="83" spans="1:13" x14ac:dyDescent="0.25">
      <c r="A83" s="2" t="s">
        <v>5</v>
      </c>
      <c r="B83" s="5">
        <v>205</v>
      </c>
      <c r="C83" s="27" t="s">
        <v>77</v>
      </c>
      <c r="D83" s="10">
        <v>247.31</v>
      </c>
      <c r="E83" s="10">
        <v>247.31</v>
      </c>
      <c r="F83" s="10">
        <v>0</v>
      </c>
      <c r="G83" s="10">
        <v>0.03</v>
      </c>
      <c r="H83" s="10">
        <v>0.03</v>
      </c>
      <c r="I83" s="10">
        <v>0</v>
      </c>
      <c r="J83" s="10">
        <v>0</v>
      </c>
      <c r="K83" s="10">
        <v>0</v>
      </c>
      <c r="L83" s="10">
        <v>0.02</v>
      </c>
      <c r="M83" s="10">
        <v>0.02</v>
      </c>
    </row>
    <row r="84" spans="1:13" x14ac:dyDescent="0.25">
      <c r="A84" s="2" t="s">
        <v>5</v>
      </c>
      <c r="B84" s="5">
        <v>206</v>
      </c>
      <c r="C84" s="27" t="s">
        <v>78</v>
      </c>
      <c r="D84" s="10">
        <v>134.81</v>
      </c>
      <c r="E84" s="10">
        <v>134.81</v>
      </c>
      <c r="F84" s="10">
        <v>0</v>
      </c>
      <c r="G84" s="10">
        <v>0.01</v>
      </c>
      <c r="H84" s="10">
        <v>0.01</v>
      </c>
      <c r="I84" s="10">
        <v>0</v>
      </c>
      <c r="J84" s="10">
        <v>0</v>
      </c>
      <c r="K84" s="10">
        <v>0</v>
      </c>
      <c r="L84" s="10">
        <v>0.01</v>
      </c>
      <c r="M84" s="10">
        <v>0.01</v>
      </c>
    </row>
    <row r="85" spans="1:13" x14ac:dyDescent="0.25">
      <c r="A85" s="2" t="s">
        <v>5</v>
      </c>
      <c r="B85" s="5">
        <v>207</v>
      </c>
      <c r="C85" s="27" t="s">
        <v>79</v>
      </c>
      <c r="D85" s="10">
        <v>4.57</v>
      </c>
      <c r="E85" s="10">
        <v>4.57</v>
      </c>
      <c r="F85" s="10">
        <v>0</v>
      </c>
      <c r="G85" s="10">
        <v>0</v>
      </c>
      <c r="H85" s="10">
        <v>0</v>
      </c>
      <c r="I85" s="10">
        <v>0</v>
      </c>
      <c r="J85" s="10">
        <v>0</v>
      </c>
      <c r="K85" s="10">
        <v>0</v>
      </c>
      <c r="L85" s="10">
        <v>0</v>
      </c>
      <c r="M85" s="10">
        <v>0</v>
      </c>
    </row>
    <row r="86" spans="1:13" x14ac:dyDescent="0.25">
      <c r="A86" s="3" t="s">
        <v>3</v>
      </c>
      <c r="B86" s="4">
        <v>21</v>
      </c>
      <c r="C86" s="3" t="s">
        <v>80</v>
      </c>
      <c r="D86" s="40">
        <v>1567.32</v>
      </c>
      <c r="E86" s="40">
        <v>1567.32</v>
      </c>
      <c r="F86" s="40">
        <v>0</v>
      </c>
      <c r="G86" s="40">
        <v>0.16</v>
      </c>
      <c r="H86" s="40">
        <v>0.16</v>
      </c>
      <c r="I86" s="40">
        <v>0</v>
      </c>
      <c r="J86" s="40">
        <v>0</v>
      </c>
      <c r="K86" s="40">
        <v>0</v>
      </c>
      <c r="L86" s="40">
        <v>0.15</v>
      </c>
      <c r="M86" s="40">
        <v>0.15</v>
      </c>
    </row>
    <row r="87" spans="1:13" x14ac:dyDescent="0.25">
      <c r="A87" s="2" t="s">
        <v>5</v>
      </c>
      <c r="B87" s="5">
        <v>212</v>
      </c>
      <c r="C87" s="27" t="s">
        <v>81</v>
      </c>
      <c r="D87" s="10">
        <v>596.30999999999995</v>
      </c>
      <c r="E87" s="10">
        <v>596.30999999999995</v>
      </c>
      <c r="F87" s="10">
        <v>0</v>
      </c>
      <c r="G87" s="10">
        <v>0.06</v>
      </c>
      <c r="H87" s="10">
        <v>0.06</v>
      </c>
      <c r="I87" s="10">
        <v>0</v>
      </c>
      <c r="J87" s="10">
        <v>0</v>
      </c>
      <c r="K87" s="10">
        <v>0</v>
      </c>
      <c r="L87" s="10">
        <v>0.06</v>
      </c>
      <c r="M87" s="10">
        <v>0.06</v>
      </c>
    </row>
    <row r="88" spans="1:13" x14ac:dyDescent="0.25">
      <c r="A88" s="2" t="s">
        <v>5</v>
      </c>
      <c r="B88" s="5">
        <v>214</v>
      </c>
      <c r="C88" s="27" t="s">
        <v>82</v>
      </c>
      <c r="D88" s="10">
        <v>121.14</v>
      </c>
      <c r="E88" s="10">
        <v>121.14</v>
      </c>
      <c r="F88" s="10">
        <v>0</v>
      </c>
      <c r="G88" s="10">
        <v>0.01</v>
      </c>
      <c r="H88" s="10">
        <v>0.01</v>
      </c>
      <c r="I88" s="10">
        <v>0</v>
      </c>
      <c r="J88" s="10">
        <v>0</v>
      </c>
      <c r="K88" s="10">
        <v>0</v>
      </c>
      <c r="L88" s="10">
        <v>0.01</v>
      </c>
      <c r="M88" s="10">
        <v>0.01</v>
      </c>
    </row>
    <row r="89" spans="1:13" x14ac:dyDescent="0.25">
      <c r="A89" s="2" t="s">
        <v>5</v>
      </c>
      <c r="B89" s="5">
        <v>215</v>
      </c>
      <c r="C89" s="27" t="s">
        <v>83</v>
      </c>
      <c r="D89" s="10">
        <v>836.62</v>
      </c>
      <c r="E89" s="10">
        <v>836.62</v>
      </c>
      <c r="F89" s="10">
        <v>0</v>
      </c>
      <c r="G89" s="10">
        <v>0.09</v>
      </c>
      <c r="H89" s="10">
        <v>0.09</v>
      </c>
      <c r="I89" s="10">
        <v>0</v>
      </c>
      <c r="J89" s="10">
        <v>0</v>
      </c>
      <c r="K89" s="10">
        <v>0</v>
      </c>
      <c r="L89" s="10">
        <v>0.08</v>
      </c>
      <c r="M89" s="10">
        <v>0.08</v>
      </c>
    </row>
    <row r="90" spans="1:13" x14ac:dyDescent="0.25">
      <c r="A90" s="2" t="s">
        <v>5</v>
      </c>
      <c r="B90" s="5">
        <v>216</v>
      </c>
      <c r="C90" s="27" t="s">
        <v>84</v>
      </c>
      <c r="D90" s="10">
        <v>13.19</v>
      </c>
      <c r="E90" s="10">
        <v>13.19</v>
      </c>
      <c r="F90" s="10">
        <v>0</v>
      </c>
      <c r="G90" s="10">
        <v>0</v>
      </c>
      <c r="H90" s="10">
        <v>0</v>
      </c>
      <c r="I90" s="10">
        <v>0</v>
      </c>
      <c r="J90" s="10">
        <v>0</v>
      </c>
      <c r="K90" s="10">
        <v>0</v>
      </c>
      <c r="L90" s="10">
        <v>0</v>
      </c>
      <c r="M90" s="10">
        <v>0</v>
      </c>
    </row>
    <row r="91" spans="1:13" x14ac:dyDescent="0.25">
      <c r="A91" s="3" t="s">
        <v>3</v>
      </c>
      <c r="B91" s="4">
        <v>22</v>
      </c>
      <c r="C91" s="3" t="s">
        <v>85</v>
      </c>
      <c r="D91" s="40">
        <v>8113.71</v>
      </c>
      <c r="E91" s="40">
        <v>8113.71</v>
      </c>
      <c r="F91" s="40">
        <v>0</v>
      </c>
      <c r="G91" s="40">
        <v>0.85</v>
      </c>
      <c r="H91" s="40">
        <v>0.85</v>
      </c>
      <c r="I91" s="40">
        <v>0</v>
      </c>
      <c r="J91" s="40">
        <v>0</v>
      </c>
      <c r="K91" s="40">
        <v>0</v>
      </c>
      <c r="L91" s="40">
        <v>0.77</v>
      </c>
      <c r="M91" s="40">
        <v>0.77</v>
      </c>
    </row>
    <row r="92" spans="1:13" x14ac:dyDescent="0.25">
      <c r="A92" s="2" t="s">
        <v>5</v>
      </c>
      <c r="B92" s="5">
        <v>221</v>
      </c>
      <c r="C92" s="27" t="s">
        <v>86</v>
      </c>
      <c r="D92" s="10">
        <v>66.77</v>
      </c>
      <c r="E92" s="10">
        <v>66.77</v>
      </c>
      <c r="F92" s="10">
        <v>0</v>
      </c>
      <c r="G92" s="10">
        <v>0.01</v>
      </c>
      <c r="H92" s="10">
        <v>0.01</v>
      </c>
      <c r="I92" s="10">
        <v>0</v>
      </c>
      <c r="J92" s="10">
        <v>0</v>
      </c>
      <c r="K92" s="10">
        <v>0</v>
      </c>
      <c r="L92" s="10">
        <v>0.01</v>
      </c>
      <c r="M92" s="10">
        <v>0.01</v>
      </c>
    </row>
    <row r="93" spans="1:13" x14ac:dyDescent="0.25">
      <c r="A93" s="2" t="s">
        <v>5</v>
      </c>
      <c r="B93" s="5">
        <v>222</v>
      </c>
      <c r="C93" s="27" t="s">
        <v>87</v>
      </c>
      <c r="D93" s="10">
        <v>8046.94</v>
      </c>
      <c r="E93" s="10">
        <v>8046.94</v>
      </c>
      <c r="F93" s="10">
        <v>0</v>
      </c>
      <c r="G93" s="10">
        <v>0.84</v>
      </c>
      <c r="H93" s="10">
        <v>0.84</v>
      </c>
      <c r="I93" s="10">
        <v>0</v>
      </c>
      <c r="J93" s="10">
        <v>0</v>
      </c>
      <c r="K93" s="10">
        <v>0</v>
      </c>
      <c r="L93" s="10">
        <v>0.77</v>
      </c>
      <c r="M93" s="10">
        <v>0.77</v>
      </c>
    </row>
    <row r="94" spans="1:13" x14ac:dyDescent="0.25">
      <c r="A94" s="3" t="s">
        <v>3</v>
      </c>
      <c r="B94" s="4">
        <v>23</v>
      </c>
      <c r="C94" s="3" t="s">
        <v>88</v>
      </c>
      <c r="D94" s="40">
        <v>34803.120000000003</v>
      </c>
      <c r="E94" s="40">
        <v>34803.120000000003</v>
      </c>
      <c r="F94" s="40">
        <v>0</v>
      </c>
      <c r="G94" s="40">
        <v>3.62</v>
      </c>
      <c r="H94" s="40">
        <v>3.62</v>
      </c>
      <c r="I94" s="40">
        <v>0</v>
      </c>
      <c r="J94" s="40">
        <v>0</v>
      </c>
      <c r="K94" s="40">
        <v>0</v>
      </c>
      <c r="L94" s="40">
        <v>3.32</v>
      </c>
      <c r="M94" s="40">
        <v>3.32</v>
      </c>
    </row>
    <row r="95" spans="1:13" x14ac:dyDescent="0.25">
      <c r="A95" s="2" t="s">
        <v>5</v>
      </c>
      <c r="B95" s="5">
        <v>231</v>
      </c>
      <c r="C95" s="27" t="s">
        <v>89</v>
      </c>
      <c r="D95" s="10">
        <v>27624.45</v>
      </c>
      <c r="E95" s="10">
        <v>27624.45</v>
      </c>
      <c r="F95" s="10">
        <v>0</v>
      </c>
      <c r="G95" s="10">
        <v>2.88</v>
      </c>
      <c r="H95" s="10">
        <v>2.88</v>
      </c>
      <c r="I95" s="10">
        <v>0</v>
      </c>
      <c r="J95" s="10">
        <v>0</v>
      </c>
      <c r="K95" s="10">
        <v>0</v>
      </c>
      <c r="L95" s="10">
        <v>2.63</v>
      </c>
      <c r="M95" s="10">
        <v>2.63</v>
      </c>
    </row>
    <row r="96" spans="1:13" x14ac:dyDescent="0.25">
      <c r="A96" s="2" t="s">
        <v>5</v>
      </c>
      <c r="B96" s="5">
        <v>232</v>
      </c>
      <c r="C96" s="27" t="s">
        <v>90</v>
      </c>
      <c r="D96" s="10">
        <v>4206.12</v>
      </c>
      <c r="E96" s="10">
        <v>4206.12</v>
      </c>
      <c r="F96" s="10">
        <v>0</v>
      </c>
      <c r="G96" s="10">
        <v>0.44</v>
      </c>
      <c r="H96" s="10">
        <v>0.44</v>
      </c>
      <c r="I96" s="10">
        <v>0</v>
      </c>
      <c r="J96" s="10">
        <v>0</v>
      </c>
      <c r="K96" s="10">
        <v>0</v>
      </c>
      <c r="L96" s="10">
        <v>0.4</v>
      </c>
      <c r="M96" s="10">
        <v>0.4</v>
      </c>
    </row>
    <row r="97" spans="1:13" x14ac:dyDescent="0.25">
      <c r="A97" s="2" t="s">
        <v>5</v>
      </c>
      <c r="B97" s="5">
        <v>233</v>
      </c>
      <c r="C97" s="27" t="s">
        <v>91</v>
      </c>
      <c r="D97" s="10">
        <v>2062.41</v>
      </c>
      <c r="E97" s="10">
        <v>2062.41</v>
      </c>
      <c r="F97" s="10">
        <v>0</v>
      </c>
      <c r="G97" s="10">
        <v>0.21</v>
      </c>
      <c r="H97" s="10">
        <v>0.21</v>
      </c>
      <c r="I97" s="10">
        <v>0</v>
      </c>
      <c r="J97" s="10">
        <v>0</v>
      </c>
      <c r="K97" s="10">
        <v>0</v>
      </c>
      <c r="L97" s="10">
        <v>0.2</v>
      </c>
      <c r="M97" s="10">
        <v>0.2</v>
      </c>
    </row>
    <row r="98" spans="1:13" x14ac:dyDescent="0.25">
      <c r="A98" s="2" t="s">
        <v>5</v>
      </c>
      <c r="B98" s="5">
        <v>234</v>
      </c>
      <c r="C98" s="27" t="s">
        <v>92</v>
      </c>
      <c r="D98" s="10">
        <v>2.29</v>
      </c>
      <c r="E98" s="10">
        <v>2.29</v>
      </c>
      <c r="F98" s="10">
        <v>0</v>
      </c>
      <c r="G98" s="10">
        <v>0</v>
      </c>
      <c r="H98" s="10">
        <v>0</v>
      </c>
      <c r="I98" s="10">
        <v>0</v>
      </c>
      <c r="J98" s="10">
        <v>0</v>
      </c>
      <c r="K98" s="10">
        <v>0</v>
      </c>
      <c r="L98" s="10">
        <v>0</v>
      </c>
      <c r="M98" s="10">
        <v>0</v>
      </c>
    </row>
    <row r="99" spans="1:13" x14ac:dyDescent="0.25">
      <c r="A99" s="2" t="s">
        <v>5</v>
      </c>
      <c r="B99" s="5">
        <v>235</v>
      </c>
      <c r="C99" s="27" t="s">
        <v>93</v>
      </c>
      <c r="D99" s="10">
        <v>907.85</v>
      </c>
      <c r="E99" s="10">
        <v>907.85</v>
      </c>
      <c r="F99" s="10">
        <v>0</v>
      </c>
      <c r="G99" s="10">
        <v>0.09</v>
      </c>
      <c r="H99" s="10">
        <v>0.09</v>
      </c>
      <c r="I99" s="10">
        <v>0</v>
      </c>
      <c r="J99" s="10">
        <v>0</v>
      </c>
      <c r="K99" s="10">
        <v>0</v>
      </c>
      <c r="L99" s="10">
        <v>0.09</v>
      </c>
      <c r="M99" s="10">
        <v>0.09</v>
      </c>
    </row>
    <row r="100" spans="1:13" x14ac:dyDescent="0.25">
      <c r="A100" s="3" t="s">
        <v>3</v>
      </c>
      <c r="B100" s="4">
        <v>24</v>
      </c>
      <c r="C100" s="3" t="s">
        <v>94</v>
      </c>
      <c r="D100" s="40">
        <v>45265.56</v>
      </c>
      <c r="E100" s="40">
        <v>45265.56</v>
      </c>
      <c r="F100" s="40">
        <v>0</v>
      </c>
      <c r="G100" s="40">
        <v>4.71</v>
      </c>
      <c r="H100" s="40">
        <v>4.71</v>
      </c>
      <c r="I100" s="40">
        <v>0</v>
      </c>
      <c r="J100" s="40">
        <v>0</v>
      </c>
      <c r="K100" s="40">
        <v>0</v>
      </c>
      <c r="L100" s="40">
        <v>4.3099999999999996</v>
      </c>
      <c r="M100" s="40">
        <v>4.3099999999999996</v>
      </c>
    </row>
    <row r="101" spans="1:13" x14ac:dyDescent="0.25">
      <c r="A101" s="2" t="s">
        <v>5</v>
      </c>
      <c r="B101" s="5">
        <v>241</v>
      </c>
      <c r="C101" s="27" t="s">
        <v>95</v>
      </c>
      <c r="D101" s="10">
        <v>2830.16</v>
      </c>
      <c r="E101" s="10">
        <v>2830.16</v>
      </c>
      <c r="F101" s="10">
        <v>0</v>
      </c>
      <c r="G101" s="10">
        <v>0.28999999999999998</v>
      </c>
      <c r="H101" s="10">
        <v>0.28999999999999998</v>
      </c>
      <c r="I101" s="10">
        <v>0</v>
      </c>
      <c r="J101" s="10">
        <v>0</v>
      </c>
      <c r="K101" s="10">
        <v>0</v>
      </c>
      <c r="L101" s="10">
        <v>0.27</v>
      </c>
      <c r="M101" s="10">
        <v>0.27</v>
      </c>
    </row>
    <row r="102" spans="1:13" x14ac:dyDescent="0.25">
      <c r="A102" s="2" t="s">
        <v>5</v>
      </c>
      <c r="B102" s="5">
        <v>242</v>
      </c>
      <c r="C102" s="27" t="s">
        <v>96</v>
      </c>
      <c r="D102" s="10">
        <v>1515.65</v>
      </c>
      <c r="E102" s="10">
        <v>1515.65</v>
      </c>
      <c r="F102" s="10">
        <v>0</v>
      </c>
      <c r="G102" s="10">
        <v>0.16</v>
      </c>
      <c r="H102" s="10">
        <v>0.16</v>
      </c>
      <c r="I102" s="10">
        <v>0</v>
      </c>
      <c r="J102" s="10">
        <v>0</v>
      </c>
      <c r="K102" s="10">
        <v>0</v>
      </c>
      <c r="L102" s="10">
        <v>0.14000000000000001</v>
      </c>
      <c r="M102" s="10">
        <v>0.14000000000000001</v>
      </c>
    </row>
    <row r="103" spans="1:13" x14ac:dyDescent="0.25">
      <c r="A103" s="2" t="s">
        <v>5</v>
      </c>
      <c r="B103" s="5">
        <v>243</v>
      </c>
      <c r="C103" s="27" t="s">
        <v>97</v>
      </c>
      <c r="D103" s="10">
        <v>12161.31</v>
      </c>
      <c r="E103" s="10">
        <v>12161.31</v>
      </c>
      <c r="F103" s="10">
        <v>0</v>
      </c>
      <c r="G103" s="10">
        <v>1.27</v>
      </c>
      <c r="H103" s="10">
        <v>1.27</v>
      </c>
      <c r="I103" s="10">
        <v>0</v>
      </c>
      <c r="J103" s="10">
        <v>0</v>
      </c>
      <c r="K103" s="10">
        <v>0</v>
      </c>
      <c r="L103" s="10">
        <v>1.1599999999999999</v>
      </c>
      <c r="M103" s="10">
        <v>1.1599999999999999</v>
      </c>
    </row>
    <row r="104" spans="1:13" x14ac:dyDescent="0.25">
      <c r="A104" s="2" t="s">
        <v>5</v>
      </c>
      <c r="B104" s="5">
        <v>244</v>
      </c>
      <c r="C104" s="27" t="s">
        <v>98</v>
      </c>
      <c r="D104" s="10">
        <v>990.95</v>
      </c>
      <c r="E104" s="10">
        <v>990.95</v>
      </c>
      <c r="F104" s="10">
        <v>0</v>
      </c>
      <c r="G104" s="10">
        <v>0.1</v>
      </c>
      <c r="H104" s="10">
        <v>0.1</v>
      </c>
      <c r="I104" s="10">
        <v>0</v>
      </c>
      <c r="J104" s="10">
        <v>0</v>
      </c>
      <c r="K104" s="10">
        <v>0</v>
      </c>
      <c r="L104" s="10">
        <v>0.09</v>
      </c>
      <c r="M104" s="10">
        <v>0.09</v>
      </c>
    </row>
    <row r="105" spans="1:13" x14ac:dyDescent="0.25">
      <c r="A105" s="2" t="s">
        <v>5</v>
      </c>
      <c r="B105" s="5">
        <v>245</v>
      </c>
      <c r="C105" s="27" t="s">
        <v>99</v>
      </c>
      <c r="D105" s="10">
        <v>1656.08</v>
      </c>
      <c r="E105" s="10">
        <v>1656.08</v>
      </c>
      <c r="F105" s="10">
        <v>0</v>
      </c>
      <c r="G105" s="10">
        <v>0.17</v>
      </c>
      <c r="H105" s="10">
        <v>0.17</v>
      </c>
      <c r="I105" s="10">
        <v>0</v>
      </c>
      <c r="J105" s="10">
        <v>0</v>
      </c>
      <c r="K105" s="10">
        <v>0</v>
      </c>
      <c r="L105" s="10">
        <v>0.16</v>
      </c>
      <c r="M105" s="10">
        <v>0.16</v>
      </c>
    </row>
    <row r="106" spans="1:13" x14ac:dyDescent="0.25">
      <c r="A106" s="2" t="s">
        <v>5</v>
      </c>
      <c r="B106" s="5">
        <v>246</v>
      </c>
      <c r="C106" s="27" t="s">
        <v>100</v>
      </c>
      <c r="D106" s="10">
        <v>6565.16</v>
      </c>
      <c r="E106" s="10">
        <v>6565.16</v>
      </c>
      <c r="F106" s="10">
        <v>0</v>
      </c>
      <c r="G106" s="10">
        <v>0.68</v>
      </c>
      <c r="H106" s="10">
        <v>0.68</v>
      </c>
      <c r="I106" s="10">
        <v>0</v>
      </c>
      <c r="J106" s="10">
        <v>0</v>
      </c>
      <c r="K106" s="10">
        <v>0</v>
      </c>
      <c r="L106" s="10">
        <v>0.63</v>
      </c>
      <c r="M106" s="10">
        <v>0.63</v>
      </c>
    </row>
    <row r="107" spans="1:13" x14ac:dyDescent="0.25">
      <c r="A107" s="2" t="s">
        <v>5</v>
      </c>
      <c r="B107" s="5">
        <v>247</v>
      </c>
      <c r="C107" s="27" t="s">
        <v>101</v>
      </c>
      <c r="D107" s="10">
        <v>8852.77</v>
      </c>
      <c r="E107" s="10">
        <v>8852.77</v>
      </c>
      <c r="F107" s="10">
        <v>0</v>
      </c>
      <c r="G107" s="10">
        <v>0.92</v>
      </c>
      <c r="H107" s="10">
        <v>0.92</v>
      </c>
      <c r="I107" s="10">
        <v>0</v>
      </c>
      <c r="J107" s="10">
        <v>0</v>
      </c>
      <c r="K107" s="10">
        <v>0</v>
      </c>
      <c r="L107" s="10">
        <v>0.84</v>
      </c>
      <c r="M107" s="10">
        <v>0.84</v>
      </c>
    </row>
    <row r="108" spans="1:13" x14ac:dyDescent="0.25">
      <c r="A108" s="2" t="s">
        <v>5</v>
      </c>
      <c r="B108" s="5">
        <v>248</v>
      </c>
      <c r="C108" s="27" t="s">
        <v>102</v>
      </c>
      <c r="D108" s="10">
        <v>8171.09</v>
      </c>
      <c r="E108" s="10">
        <v>8171.09</v>
      </c>
      <c r="F108" s="10">
        <v>0</v>
      </c>
      <c r="G108" s="10">
        <v>0.85</v>
      </c>
      <c r="H108" s="10">
        <v>0.85</v>
      </c>
      <c r="I108" s="10">
        <v>0</v>
      </c>
      <c r="J108" s="10">
        <v>0</v>
      </c>
      <c r="K108" s="10">
        <v>0</v>
      </c>
      <c r="L108" s="10">
        <v>0.78</v>
      </c>
      <c r="M108" s="10">
        <v>0.78</v>
      </c>
    </row>
    <row r="109" spans="1:13" x14ac:dyDescent="0.25">
      <c r="A109" s="2" t="s">
        <v>5</v>
      </c>
      <c r="B109" s="5">
        <v>249</v>
      </c>
      <c r="C109" s="27" t="s">
        <v>103</v>
      </c>
      <c r="D109" s="10">
        <v>2522.38</v>
      </c>
      <c r="E109" s="10">
        <v>2522.38</v>
      </c>
      <c r="F109" s="10">
        <v>0</v>
      </c>
      <c r="G109" s="10">
        <v>0.26</v>
      </c>
      <c r="H109" s="10">
        <v>0.26</v>
      </c>
      <c r="I109" s="10">
        <v>0</v>
      </c>
      <c r="J109" s="10">
        <v>0</v>
      </c>
      <c r="K109" s="10">
        <v>0</v>
      </c>
      <c r="L109" s="10">
        <v>0.24</v>
      </c>
      <c r="M109" s="10">
        <v>0.24</v>
      </c>
    </row>
    <row r="110" spans="1:13" x14ac:dyDescent="0.25">
      <c r="A110" s="3" t="s">
        <v>3</v>
      </c>
      <c r="B110" s="4">
        <v>25</v>
      </c>
      <c r="C110" s="3" t="s">
        <v>104</v>
      </c>
      <c r="D110" s="40">
        <v>1616.4</v>
      </c>
      <c r="E110" s="40">
        <v>1616.4</v>
      </c>
      <c r="F110" s="40">
        <v>0</v>
      </c>
      <c r="G110" s="40">
        <v>0.17</v>
      </c>
      <c r="H110" s="40">
        <v>0.17</v>
      </c>
      <c r="I110" s="40">
        <v>0</v>
      </c>
      <c r="J110" s="40">
        <v>0</v>
      </c>
      <c r="K110" s="40">
        <v>0</v>
      </c>
      <c r="L110" s="40">
        <v>0.15</v>
      </c>
      <c r="M110" s="40">
        <v>0.15</v>
      </c>
    </row>
    <row r="111" spans="1:13" x14ac:dyDescent="0.25">
      <c r="A111" s="2" t="s">
        <v>5</v>
      </c>
      <c r="B111" s="5">
        <v>251</v>
      </c>
      <c r="C111" s="27" t="s">
        <v>105</v>
      </c>
      <c r="D111" s="10">
        <v>859.86</v>
      </c>
      <c r="E111" s="10">
        <v>859.86</v>
      </c>
      <c r="F111" s="10">
        <v>0</v>
      </c>
      <c r="G111" s="10">
        <v>0.09</v>
      </c>
      <c r="H111" s="10">
        <v>0.09</v>
      </c>
      <c r="I111" s="10">
        <v>0</v>
      </c>
      <c r="J111" s="10">
        <v>0</v>
      </c>
      <c r="K111" s="10">
        <v>0</v>
      </c>
      <c r="L111" s="10">
        <v>0.08</v>
      </c>
      <c r="M111" s="10">
        <v>0.08</v>
      </c>
    </row>
    <row r="112" spans="1:13" x14ac:dyDescent="0.25">
      <c r="A112" s="2" t="s">
        <v>5</v>
      </c>
      <c r="B112" s="5">
        <v>252</v>
      </c>
      <c r="C112" s="27" t="s">
        <v>106</v>
      </c>
      <c r="D112" s="10">
        <v>756.53</v>
      </c>
      <c r="E112" s="10">
        <v>756.53</v>
      </c>
      <c r="F112" s="10">
        <v>0</v>
      </c>
      <c r="G112" s="10">
        <v>0.08</v>
      </c>
      <c r="H112" s="10">
        <v>0.08</v>
      </c>
      <c r="I112" s="10">
        <v>0</v>
      </c>
      <c r="J112" s="10">
        <v>0</v>
      </c>
      <c r="K112" s="10">
        <v>0</v>
      </c>
      <c r="L112" s="10">
        <v>7.0000000000000007E-2</v>
      </c>
      <c r="M112" s="10">
        <v>7.0000000000000007E-2</v>
      </c>
    </row>
    <row r="113" spans="1:13" x14ac:dyDescent="0.25">
      <c r="A113" s="3" t="s">
        <v>3</v>
      </c>
      <c r="B113" s="4">
        <v>26</v>
      </c>
      <c r="C113" s="3" t="s">
        <v>107</v>
      </c>
      <c r="D113" s="40">
        <v>4357.6899999999996</v>
      </c>
      <c r="E113" s="40">
        <v>4357.6899999999996</v>
      </c>
      <c r="F113" s="40">
        <v>0</v>
      </c>
      <c r="G113" s="40">
        <v>0.45</v>
      </c>
      <c r="H113" s="40">
        <v>0.45</v>
      </c>
      <c r="I113" s="40">
        <v>0</v>
      </c>
      <c r="J113" s="40">
        <v>0</v>
      </c>
      <c r="K113" s="40">
        <v>0</v>
      </c>
      <c r="L113" s="40">
        <v>0.42</v>
      </c>
      <c r="M113" s="40">
        <v>0.42</v>
      </c>
    </row>
    <row r="114" spans="1:13" x14ac:dyDescent="0.25">
      <c r="A114" s="2" t="s">
        <v>5</v>
      </c>
      <c r="B114" s="5">
        <v>261</v>
      </c>
      <c r="C114" s="27" t="s">
        <v>108</v>
      </c>
      <c r="D114" s="10">
        <v>2069.02</v>
      </c>
      <c r="E114" s="10">
        <v>2069.02</v>
      </c>
      <c r="F114" s="10">
        <v>0</v>
      </c>
      <c r="G114" s="10">
        <v>0.22</v>
      </c>
      <c r="H114" s="10">
        <v>0.22</v>
      </c>
      <c r="I114" s="10">
        <v>0</v>
      </c>
      <c r="J114" s="10">
        <v>0</v>
      </c>
      <c r="K114" s="10">
        <v>0</v>
      </c>
      <c r="L114" s="10">
        <v>0.2</v>
      </c>
      <c r="M114" s="10">
        <v>0.2</v>
      </c>
    </row>
    <row r="115" spans="1:13" x14ac:dyDescent="0.25">
      <c r="A115" s="2" t="s">
        <v>5</v>
      </c>
      <c r="B115" s="5">
        <v>262</v>
      </c>
      <c r="C115" s="27" t="s">
        <v>109</v>
      </c>
      <c r="D115" s="10">
        <v>1370.45</v>
      </c>
      <c r="E115" s="10">
        <v>1370.45</v>
      </c>
      <c r="F115" s="10">
        <v>0</v>
      </c>
      <c r="G115" s="10">
        <v>0.14000000000000001</v>
      </c>
      <c r="H115" s="10">
        <v>0.14000000000000001</v>
      </c>
      <c r="I115" s="10">
        <v>0</v>
      </c>
      <c r="J115" s="10">
        <v>0</v>
      </c>
      <c r="K115" s="10">
        <v>0</v>
      </c>
      <c r="L115" s="10">
        <v>0.13</v>
      </c>
      <c r="M115" s="10">
        <v>0.13</v>
      </c>
    </row>
    <row r="116" spans="1:13" x14ac:dyDescent="0.25">
      <c r="A116" s="2" t="s">
        <v>5</v>
      </c>
      <c r="B116" s="5">
        <v>263</v>
      </c>
      <c r="C116" s="27" t="s">
        <v>110</v>
      </c>
      <c r="D116" s="10">
        <v>543.71</v>
      </c>
      <c r="E116" s="10">
        <v>543.71</v>
      </c>
      <c r="F116" s="10">
        <v>0</v>
      </c>
      <c r="G116" s="10">
        <v>0.06</v>
      </c>
      <c r="H116" s="10">
        <v>0.06</v>
      </c>
      <c r="I116" s="10">
        <v>0</v>
      </c>
      <c r="J116" s="10">
        <v>0</v>
      </c>
      <c r="K116" s="10">
        <v>0</v>
      </c>
      <c r="L116" s="10">
        <v>0.05</v>
      </c>
      <c r="M116" s="10">
        <v>0.05</v>
      </c>
    </row>
    <row r="117" spans="1:13" x14ac:dyDescent="0.25">
      <c r="A117" s="2" t="s">
        <v>5</v>
      </c>
      <c r="B117" s="5">
        <v>264</v>
      </c>
      <c r="C117" s="27" t="s">
        <v>111</v>
      </c>
      <c r="D117" s="10">
        <v>374.51</v>
      </c>
      <c r="E117" s="10">
        <v>374.51</v>
      </c>
      <c r="F117" s="10">
        <v>0</v>
      </c>
      <c r="G117" s="10">
        <v>0.04</v>
      </c>
      <c r="H117" s="10">
        <v>0.04</v>
      </c>
      <c r="I117" s="10">
        <v>0</v>
      </c>
      <c r="J117" s="10">
        <v>0</v>
      </c>
      <c r="K117" s="10">
        <v>0</v>
      </c>
      <c r="L117" s="10">
        <v>0.04</v>
      </c>
      <c r="M117" s="10">
        <v>0.04</v>
      </c>
    </row>
    <row r="118" spans="1:13" x14ac:dyDescent="0.25">
      <c r="A118" s="3" t="s">
        <v>3</v>
      </c>
      <c r="B118" s="4">
        <v>27</v>
      </c>
      <c r="C118" s="3" t="s">
        <v>112</v>
      </c>
      <c r="D118" s="40">
        <v>147112.63</v>
      </c>
      <c r="E118" s="40">
        <v>147112.63</v>
      </c>
      <c r="F118" s="40">
        <v>0</v>
      </c>
      <c r="G118" s="40">
        <v>15.32</v>
      </c>
      <c r="H118" s="40">
        <v>15.32</v>
      </c>
      <c r="I118" s="40">
        <v>0</v>
      </c>
      <c r="J118" s="40">
        <v>0</v>
      </c>
      <c r="K118" s="40">
        <v>0</v>
      </c>
      <c r="L118" s="40">
        <v>14.02</v>
      </c>
      <c r="M118" s="40">
        <v>14.02</v>
      </c>
    </row>
    <row r="119" spans="1:13" x14ac:dyDescent="0.25">
      <c r="A119" s="2" t="s">
        <v>5</v>
      </c>
      <c r="B119" s="5">
        <v>271</v>
      </c>
      <c r="C119" s="27" t="s">
        <v>113</v>
      </c>
      <c r="D119" s="10">
        <v>120841.55</v>
      </c>
      <c r="E119" s="10">
        <v>120841.55</v>
      </c>
      <c r="F119" s="10">
        <v>0</v>
      </c>
      <c r="G119" s="10">
        <v>12.59</v>
      </c>
      <c r="H119" s="10">
        <v>12.59</v>
      </c>
      <c r="I119" s="10">
        <v>0</v>
      </c>
      <c r="J119" s="10">
        <v>0</v>
      </c>
      <c r="K119" s="10">
        <v>0</v>
      </c>
      <c r="L119" s="10">
        <v>11.51</v>
      </c>
      <c r="M119" s="10">
        <v>11.52</v>
      </c>
    </row>
    <row r="120" spans="1:13" x14ac:dyDescent="0.25">
      <c r="A120" s="2" t="s">
        <v>5</v>
      </c>
      <c r="B120" s="5">
        <v>272</v>
      </c>
      <c r="C120" s="27" t="s">
        <v>114</v>
      </c>
      <c r="D120" s="10">
        <v>17183.41</v>
      </c>
      <c r="E120" s="10">
        <v>17183.41</v>
      </c>
      <c r="F120" s="10">
        <v>0</v>
      </c>
      <c r="G120" s="10">
        <v>1.79</v>
      </c>
      <c r="H120" s="10">
        <v>1.79</v>
      </c>
      <c r="I120" s="10">
        <v>0</v>
      </c>
      <c r="J120" s="10">
        <v>0</v>
      </c>
      <c r="K120" s="10">
        <v>0</v>
      </c>
      <c r="L120" s="10">
        <v>1.64</v>
      </c>
      <c r="M120" s="10">
        <v>1.64</v>
      </c>
    </row>
    <row r="121" spans="1:13" x14ac:dyDescent="0.25">
      <c r="A121" s="2" t="s">
        <v>5</v>
      </c>
      <c r="B121" s="5">
        <v>273</v>
      </c>
      <c r="C121" s="27" t="s">
        <v>115</v>
      </c>
      <c r="D121" s="10">
        <v>9087.67</v>
      </c>
      <c r="E121" s="10">
        <v>9087.67</v>
      </c>
      <c r="F121" s="10">
        <v>0</v>
      </c>
      <c r="G121" s="10">
        <v>0.95</v>
      </c>
      <c r="H121" s="10">
        <v>0.95</v>
      </c>
      <c r="I121" s="10">
        <v>0</v>
      </c>
      <c r="J121" s="10">
        <v>0</v>
      </c>
      <c r="K121" s="10">
        <v>0</v>
      </c>
      <c r="L121" s="10">
        <v>0.87</v>
      </c>
      <c r="M121" s="10">
        <v>0.87</v>
      </c>
    </row>
    <row r="122" spans="1:13" x14ac:dyDescent="0.25">
      <c r="A122" s="3" t="s">
        <v>3</v>
      </c>
      <c r="B122" s="4">
        <v>28</v>
      </c>
      <c r="C122" s="3" t="s">
        <v>116</v>
      </c>
      <c r="D122" s="40">
        <v>141353.60999999999</v>
      </c>
      <c r="E122" s="40">
        <v>141334.64000000001</v>
      </c>
      <c r="F122" s="40">
        <v>-18.96</v>
      </c>
      <c r="G122" s="40">
        <v>14.72</v>
      </c>
      <c r="H122" s="40">
        <v>14.72</v>
      </c>
      <c r="I122" s="40">
        <v>0</v>
      </c>
      <c r="J122" s="40">
        <v>0</v>
      </c>
      <c r="K122" s="40">
        <v>7.28</v>
      </c>
      <c r="L122" s="40">
        <v>13.47</v>
      </c>
      <c r="M122" s="40">
        <v>13.47</v>
      </c>
    </row>
    <row r="123" spans="1:13" x14ac:dyDescent="0.25">
      <c r="A123" s="2" t="s">
        <v>5</v>
      </c>
      <c r="B123" s="5">
        <v>281</v>
      </c>
      <c r="C123" s="27" t="s">
        <v>117</v>
      </c>
      <c r="D123" s="10">
        <v>87411.78</v>
      </c>
      <c r="E123" s="10">
        <v>87411.78</v>
      </c>
      <c r="F123" s="10">
        <v>0</v>
      </c>
      <c r="G123" s="10">
        <v>9.1</v>
      </c>
      <c r="H123" s="10">
        <v>9.1</v>
      </c>
      <c r="I123" s="10">
        <v>0</v>
      </c>
      <c r="J123" s="10">
        <v>0</v>
      </c>
      <c r="K123" s="10">
        <v>0</v>
      </c>
      <c r="L123" s="10">
        <v>8.33</v>
      </c>
      <c r="M123" s="10">
        <v>8.33</v>
      </c>
    </row>
    <row r="124" spans="1:13" x14ac:dyDescent="0.25">
      <c r="A124" s="2" t="s">
        <v>5</v>
      </c>
      <c r="B124" s="5">
        <v>282</v>
      </c>
      <c r="C124" s="27" t="s">
        <v>118</v>
      </c>
      <c r="D124" s="10">
        <v>2163.7199999999998</v>
      </c>
      <c r="E124" s="10">
        <v>2163.7199999999998</v>
      </c>
      <c r="F124" s="10">
        <v>0</v>
      </c>
      <c r="G124" s="10">
        <v>0.23</v>
      </c>
      <c r="H124" s="10">
        <v>0.23</v>
      </c>
      <c r="I124" s="10">
        <v>0</v>
      </c>
      <c r="J124" s="10">
        <v>0</v>
      </c>
      <c r="K124" s="10">
        <v>0</v>
      </c>
      <c r="L124" s="10">
        <v>0.21</v>
      </c>
      <c r="M124" s="10">
        <v>0.21</v>
      </c>
    </row>
    <row r="125" spans="1:13" x14ac:dyDescent="0.25">
      <c r="A125" s="2" t="s">
        <v>5</v>
      </c>
      <c r="B125" s="5">
        <v>283</v>
      </c>
      <c r="C125" s="27" t="s">
        <v>119</v>
      </c>
      <c r="D125" s="10">
        <v>8013.54</v>
      </c>
      <c r="E125" s="10">
        <v>7994.58</v>
      </c>
      <c r="F125" s="10">
        <v>-18.96</v>
      </c>
      <c r="G125" s="10">
        <v>0.83</v>
      </c>
      <c r="H125" s="10">
        <v>0.83</v>
      </c>
      <c r="I125" s="10">
        <v>0</v>
      </c>
      <c r="J125" s="10">
        <v>0</v>
      </c>
      <c r="K125" s="10">
        <v>7.28</v>
      </c>
      <c r="L125" s="10">
        <v>0.76</v>
      </c>
      <c r="M125" s="10">
        <v>0.76</v>
      </c>
    </row>
    <row r="126" spans="1:13" x14ac:dyDescent="0.25">
      <c r="A126" s="2" t="s">
        <v>5</v>
      </c>
      <c r="B126" s="5">
        <v>284</v>
      </c>
      <c r="C126" s="27" t="s">
        <v>120</v>
      </c>
      <c r="D126" s="10">
        <v>43764.57</v>
      </c>
      <c r="E126" s="10">
        <v>43764.57</v>
      </c>
      <c r="F126" s="10">
        <v>0</v>
      </c>
      <c r="G126" s="10">
        <v>4.5599999999999996</v>
      </c>
      <c r="H126" s="10">
        <v>4.5599999999999996</v>
      </c>
      <c r="I126" s="10">
        <v>0</v>
      </c>
      <c r="J126" s="10">
        <v>0</v>
      </c>
      <c r="K126" s="10">
        <v>0</v>
      </c>
      <c r="L126" s="10">
        <v>4.17</v>
      </c>
      <c r="M126" s="10">
        <v>4.17</v>
      </c>
    </row>
    <row r="127" spans="1:13" x14ac:dyDescent="0.25">
      <c r="A127" s="3" t="s">
        <v>3</v>
      </c>
      <c r="B127" s="4">
        <v>29</v>
      </c>
      <c r="C127" s="3" t="s">
        <v>160</v>
      </c>
      <c r="D127" s="40">
        <v>0</v>
      </c>
      <c r="E127" s="40">
        <v>0</v>
      </c>
      <c r="F127" s="40">
        <v>0</v>
      </c>
      <c r="G127" s="40">
        <v>0</v>
      </c>
      <c r="H127" s="40">
        <v>0</v>
      </c>
      <c r="I127" s="40">
        <v>0</v>
      </c>
      <c r="J127" s="40">
        <v>0</v>
      </c>
      <c r="K127" s="40">
        <v>0</v>
      </c>
      <c r="L127" s="40">
        <v>0</v>
      </c>
      <c r="M127" s="40">
        <v>0</v>
      </c>
    </row>
    <row r="128" spans="1:13" x14ac:dyDescent="0.25">
      <c r="A128" s="3" t="s">
        <v>3</v>
      </c>
      <c r="B128" s="4">
        <v>30</v>
      </c>
      <c r="C128" s="3" t="s">
        <v>121</v>
      </c>
      <c r="D128" s="40">
        <v>1746.62</v>
      </c>
      <c r="E128" s="40">
        <v>1746.62</v>
      </c>
      <c r="F128" s="40">
        <v>0</v>
      </c>
      <c r="G128" s="40">
        <v>0.18</v>
      </c>
      <c r="H128" s="40">
        <v>0.18</v>
      </c>
      <c r="I128" s="40">
        <v>0</v>
      </c>
      <c r="J128" s="40">
        <v>0</v>
      </c>
      <c r="K128" s="40">
        <v>0</v>
      </c>
      <c r="L128" s="40">
        <v>0.17</v>
      </c>
      <c r="M128" s="40">
        <v>0.17</v>
      </c>
    </row>
    <row r="129" spans="1:17" x14ac:dyDescent="0.25">
      <c r="A129" s="2" t="s">
        <v>5</v>
      </c>
      <c r="B129" s="5">
        <v>301</v>
      </c>
      <c r="C129" s="27" t="s">
        <v>122</v>
      </c>
      <c r="D129" s="10">
        <v>1746.62</v>
      </c>
      <c r="E129" s="10">
        <v>1746.62</v>
      </c>
      <c r="F129" s="10">
        <v>0</v>
      </c>
      <c r="G129" s="10">
        <v>0.18</v>
      </c>
      <c r="H129" s="10">
        <v>0.18</v>
      </c>
      <c r="I129" s="10">
        <v>0</v>
      </c>
      <c r="J129" s="10">
        <v>0</v>
      </c>
      <c r="K129" s="10">
        <v>0</v>
      </c>
      <c r="L129" s="10">
        <v>0.17</v>
      </c>
      <c r="M129" s="10">
        <v>0.17</v>
      </c>
    </row>
    <row r="130" spans="1:17" x14ac:dyDescent="0.25">
      <c r="A130" s="3" t="s">
        <v>3</v>
      </c>
      <c r="B130" s="4">
        <v>31</v>
      </c>
      <c r="C130" s="3" t="s">
        <v>123</v>
      </c>
      <c r="D130" s="40">
        <v>1265.52</v>
      </c>
      <c r="E130" s="40">
        <v>1265.52</v>
      </c>
      <c r="F130" s="40">
        <v>0</v>
      </c>
      <c r="G130" s="40">
        <v>0.13</v>
      </c>
      <c r="H130" s="40">
        <v>0.13</v>
      </c>
      <c r="I130" s="40">
        <v>0</v>
      </c>
      <c r="J130" s="40">
        <v>0</v>
      </c>
      <c r="K130" s="40">
        <v>0</v>
      </c>
      <c r="L130" s="40">
        <v>0.12</v>
      </c>
      <c r="M130" s="40">
        <v>0.12</v>
      </c>
    </row>
    <row r="131" spans="1:17" x14ac:dyDescent="0.25">
      <c r="A131" s="2" t="s">
        <v>5</v>
      </c>
      <c r="B131" s="5">
        <v>311</v>
      </c>
      <c r="C131" s="27" t="s">
        <v>124</v>
      </c>
      <c r="D131" s="10">
        <v>182.29</v>
      </c>
      <c r="E131" s="10">
        <v>182.29</v>
      </c>
      <c r="F131" s="10">
        <v>0</v>
      </c>
      <c r="G131" s="10">
        <v>0.02</v>
      </c>
      <c r="H131" s="10">
        <v>0.02</v>
      </c>
      <c r="I131" s="10">
        <v>0</v>
      </c>
      <c r="J131" s="10">
        <v>0</v>
      </c>
      <c r="K131" s="10">
        <v>0</v>
      </c>
      <c r="L131" s="10">
        <v>0.02</v>
      </c>
      <c r="M131" s="10">
        <v>0.02</v>
      </c>
    </row>
    <row r="132" spans="1:17" x14ac:dyDescent="0.25">
      <c r="A132" s="2" t="s">
        <v>5</v>
      </c>
      <c r="B132" s="5">
        <v>312</v>
      </c>
      <c r="C132" s="27" t="s">
        <v>125</v>
      </c>
      <c r="D132" s="10">
        <v>172.62</v>
      </c>
      <c r="E132" s="10">
        <v>172.62</v>
      </c>
      <c r="F132" s="10">
        <v>0</v>
      </c>
      <c r="G132" s="10">
        <v>0.02</v>
      </c>
      <c r="H132" s="10">
        <v>0.02</v>
      </c>
      <c r="I132" s="10">
        <v>0</v>
      </c>
      <c r="J132" s="10">
        <v>0</v>
      </c>
      <c r="K132" s="10">
        <v>0</v>
      </c>
      <c r="L132" s="10">
        <v>0.02</v>
      </c>
      <c r="M132" s="10">
        <v>0.02</v>
      </c>
    </row>
    <row r="133" spans="1:17" x14ac:dyDescent="0.25">
      <c r="A133" s="2" t="s">
        <v>5</v>
      </c>
      <c r="B133" s="5">
        <v>313</v>
      </c>
      <c r="C133" s="27" t="s">
        <v>126</v>
      </c>
      <c r="D133" s="10">
        <v>782.25</v>
      </c>
      <c r="E133" s="10">
        <v>782.25</v>
      </c>
      <c r="F133" s="10">
        <v>0</v>
      </c>
      <c r="G133" s="10">
        <v>0.08</v>
      </c>
      <c r="H133" s="10">
        <v>0.08</v>
      </c>
      <c r="I133" s="10">
        <v>0</v>
      </c>
      <c r="J133" s="10">
        <v>0</v>
      </c>
      <c r="K133" s="10">
        <v>0</v>
      </c>
      <c r="L133" s="10">
        <v>7.0000000000000007E-2</v>
      </c>
      <c r="M133" s="10">
        <v>7.0000000000000007E-2</v>
      </c>
    </row>
    <row r="134" spans="1:17" x14ac:dyDescent="0.25">
      <c r="A134" s="2" t="s">
        <v>5</v>
      </c>
      <c r="B134" s="5">
        <v>314</v>
      </c>
      <c r="C134" s="27" t="s">
        <v>127</v>
      </c>
      <c r="D134" s="10">
        <v>128.36000000000001</v>
      </c>
      <c r="E134" s="10">
        <v>128.36000000000001</v>
      </c>
      <c r="F134" s="10">
        <v>0</v>
      </c>
      <c r="G134" s="10">
        <v>0.01</v>
      </c>
      <c r="H134" s="10">
        <v>0.01</v>
      </c>
      <c r="I134" s="10">
        <v>0</v>
      </c>
      <c r="J134" s="10">
        <v>0</v>
      </c>
      <c r="K134" s="10">
        <v>0</v>
      </c>
      <c r="L134" s="10">
        <v>0.01</v>
      </c>
      <c r="M134" s="10">
        <v>0.01</v>
      </c>
    </row>
    <row r="135" spans="1:17" x14ac:dyDescent="0.25">
      <c r="A135" s="2" t="s">
        <v>5</v>
      </c>
      <c r="B135" s="5">
        <v>315</v>
      </c>
      <c r="C135" s="27" t="s">
        <v>128</v>
      </c>
      <c r="D135" s="10">
        <v>0</v>
      </c>
      <c r="E135" s="10">
        <v>0</v>
      </c>
      <c r="F135" s="10">
        <v>0</v>
      </c>
      <c r="G135" s="10">
        <v>0</v>
      </c>
      <c r="H135" s="10">
        <v>0</v>
      </c>
      <c r="I135" s="10">
        <v>0</v>
      </c>
      <c r="J135" s="10">
        <v>0</v>
      </c>
      <c r="K135" s="10">
        <v>0</v>
      </c>
      <c r="L135" s="10">
        <v>0</v>
      </c>
      <c r="M135" s="10">
        <v>0</v>
      </c>
    </row>
    <row r="136" spans="1:17" x14ac:dyDescent="0.25">
      <c r="A136" s="3" t="s">
        <v>3</v>
      </c>
      <c r="B136" s="4">
        <v>32</v>
      </c>
      <c r="C136" s="3" t="s">
        <v>129</v>
      </c>
      <c r="D136" s="40">
        <v>6950.34</v>
      </c>
      <c r="E136" s="40">
        <v>6950.34</v>
      </c>
      <c r="F136" s="40">
        <v>0</v>
      </c>
      <c r="G136" s="40">
        <v>0.72</v>
      </c>
      <c r="H136" s="40">
        <v>0.72</v>
      </c>
      <c r="I136" s="40">
        <v>0</v>
      </c>
      <c r="J136" s="40">
        <v>0</v>
      </c>
      <c r="K136" s="40">
        <v>0</v>
      </c>
      <c r="L136" s="40">
        <v>0.66</v>
      </c>
      <c r="M136" s="40">
        <v>0.66</v>
      </c>
    </row>
    <row r="137" spans="1:17" x14ac:dyDescent="0.25">
      <c r="A137" s="2" t="s">
        <v>5</v>
      </c>
      <c r="B137" s="5">
        <v>321</v>
      </c>
      <c r="C137" s="27" t="s">
        <v>130</v>
      </c>
      <c r="D137" s="10">
        <v>6067.28</v>
      </c>
      <c r="E137" s="10">
        <v>6067.28</v>
      </c>
      <c r="F137" s="10">
        <v>0</v>
      </c>
      <c r="G137" s="10">
        <v>0.63</v>
      </c>
      <c r="H137" s="10">
        <v>0.63</v>
      </c>
      <c r="I137" s="10">
        <v>0</v>
      </c>
      <c r="J137" s="10">
        <v>0</v>
      </c>
      <c r="K137" s="10">
        <v>0</v>
      </c>
      <c r="L137" s="10">
        <v>0.57999999999999996</v>
      </c>
      <c r="M137" s="10">
        <v>0.57999999999999996</v>
      </c>
    </row>
    <row r="138" spans="1:17" x14ac:dyDescent="0.25">
      <c r="A138" s="2" t="s">
        <v>5</v>
      </c>
      <c r="B138" s="5">
        <v>322</v>
      </c>
      <c r="C138" s="27" t="s">
        <v>131</v>
      </c>
      <c r="D138" s="10">
        <v>10.119999999999999</v>
      </c>
      <c r="E138" s="10">
        <v>10.119999999999999</v>
      </c>
      <c r="F138" s="10">
        <v>0</v>
      </c>
      <c r="G138" s="10">
        <v>0</v>
      </c>
      <c r="H138" s="10">
        <v>0</v>
      </c>
      <c r="I138" s="10">
        <v>0</v>
      </c>
      <c r="J138" s="10">
        <v>0</v>
      </c>
      <c r="K138" s="10">
        <v>0</v>
      </c>
      <c r="L138" s="10">
        <v>0</v>
      </c>
      <c r="M138" s="10">
        <v>0</v>
      </c>
    </row>
    <row r="139" spans="1:17" x14ac:dyDescent="0.25">
      <c r="A139" s="2" t="s">
        <v>5</v>
      </c>
      <c r="B139" s="5">
        <v>323</v>
      </c>
      <c r="C139" s="27" t="s">
        <v>132</v>
      </c>
      <c r="D139" s="10">
        <v>872.95</v>
      </c>
      <c r="E139" s="10">
        <v>872.95</v>
      </c>
      <c r="F139" s="10">
        <v>0</v>
      </c>
      <c r="G139" s="10">
        <v>0.09</v>
      </c>
      <c r="H139" s="10">
        <v>0.09</v>
      </c>
      <c r="I139" s="10">
        <v>0</v>
      </c>
      <c r="J139" s="10">
        <v>0</v>
      </c>
      <c r="K139" s="10">
        <v>0</v>
      </c>
      <c r="L139" s="10">
        <v>0.08</v>
      </c>
      <c r="M139" s="10">
        <v>0.08</v>
      </c>
    </row>
    <row r="140" spans="1:17" x14ac:dyDescent="0.25">
      <c r="A140" s="2" t="s">
        <v>5</v>
      </c>
      <c r="B140" s="5">
        <v>324</v>
      </c>
      <c r="C140" s="27" t="s">
        <v>133</v>
      </c>
      <c r="D140" s="10">
        <v>0</v>
      </c>
      <c r="E140" s="10">
        <v>0</v>
      </c>
      <c r="F140" s="10">
        <v>0</v>
      </c>
      <c r="G140" s="10">
        <v>0</v>
      </c>
      <c r="H140" s="10">
        <v>0</v>
      </c>
      <c r="I140" s="10">
        <v>0</v>
      </c>
      <c r="J140" s="10">
        <v>0</v>
      </c>
      <c r="K140" s="10">
        <v>0</v>
      </c>
      <c r="L140" s="10">
        <v>0</v>
      </c>
      <c r="M140" s="10">
        <v>0</v>
      </c>
    </row>
    <row r="141" spans="1:17" x14ac:dyDescent="0.25">
      <c r="D141" s="10"/>
      <c r="E141" s="10"/>
      <c r="F141" s="10"/>
      <c r="G141" s="10"/>
      <c r="H141" s="10"/>
      <c r="I141" s="10"/>
      <c r="J141" s="10"/>
      <c r="K141" s="10"/>
      <c r="L141" s="10"/>
      <c r="M141" s="10"/>
    </row>
    <row r="142" spans="1:17" s="15" customFormat="1" x14ac:dyDescent="0.25">
      <c r="A142" s="24" t="s">
        <v>134</v>
      </c>
      <c r="B142" s="36" t="s">
        <v>143</v>
      </c>
      <c r="C142" s="24" t="s">
        <v>136</v>
      </c>
      <c r="D142" s="58">
        <v>1049654.6100000001</v>
      </c>
      <c r="E142" s="58">
        <v>1049394.08</v>
      </c>
      <c r="F142" s="58">
        <v>-260.52999999999997</v>
      </c>
      <c r="G142" s="58">
        <v>109.33</v>
      </c>
      <c r="H142" s="58">
        <v>109.3</v>
      </c>
      <c r="I142" s="58">
        <v>-0.03</v>
      </c>
      <c r="J142" s="58">
        <v>-0.02</v>
      </c>
      <c r="K142" s="58">
        <v>100</v>
      </c>
      <c r="L142" s="58">
        <v>100</v>
      </c>
      <c r="M142" s="58">
        <v>100</v>
      </c>
    </row>
    <row r="143" spans="1:17" x14ac:dyDescent="0.25">
      <c r="A143" s="190"/>
      <c r="B143" s="190"/>
      <c r="C143" s="190"/>
      <c r="D143" s="190"/>
      <c r="E143" s="190"/>
      <c r="F143" s="190"/>
      <c r="G143" s="190"/>
      <c r="H143" s="190"/>
      <c r="I143" s="190"/>
      <c r="J143" s="190"/>
      <c r="K143" s="190"/>
      <c r="L143" s="190"/>
      <c r="M143" s="190"/>
    </row>
    <row r="144" spans="1:17" x14ac:dyDescent="0.25">
      <c r="A144" s="183" t="s">
        <v>196</v>
      </c>
      <c r="B144" s="183"/>
      <c r="C144" s="183"/>
      <c r="D144" s="183"/>
      <c r="E144" s="183"/>
      <c r="F144" s="183"/>
      <c r="G144" s="183"/>
      <c r="H144" s="183"/>
      <c r="I144" s="183"/>
      <c r="J144" s="183"/>
      <c r="K144" s="183"/>
      <c r="L144" s="183"/>
      <c r="M144" s="183"/>
      <c r="N144" s="51"/>
      <c r="O144" s="51"/>
      <c r="P144" s="51"/>
      <c r="Q144" s="51"/>
    </row>
    <row r="145" spans="1:13" x14ac:dyDescent="0.25">
      <c r="A145" s="184" t="s">
        <v>161</v>
      </c>
      <c r="B145" s="184"/>
      <c r="C145" s="184"/>
      <c r="D145" s="184"/>
      <c r="E145" s="184"/>
      <c r="F145" s="184"/>
      <c r="G145" s="184"/>
      <c r="H145" s="184"/>
      <c r="I145" s="184"/>
      <c r="J145" s="184"/>
      <c r="K145" s="184"/>
      <c r="L145" s="184"/>
      <c r="M145" s="184"/>
    </row>
    <row r="146" spans="1:13" x14ac:dyDescent="0.25">
      <c r="A146" s="185"/>
      <c r="B146" s="185"/>
      <c r="C146" s="185"/>
      <c r="D146" s="185"/>
      <c r="E146" s="185"/>
      <c r="F146" s="185"/>
      <c r="G146" s="185"/>
      <c r="H146" s="185"/>
      <c r="I146" s="185"/>
      <c r="J146" s="185"/>
      <c r="K146" s="185"/>
      <c r="L146" s="185"/>
      <c r="M146" s="185"/>
    </row>
    <row r="147" spans="1:13" x14ac:dyDescent="0.25">
      <c r="A147" s="186" t="s">
        <v>162</v>
      </c>
      <c r="B147" s="186"/>
      <c r="C147" s="186"/>
      <c r="D147" s="186"/>
      <c r="E147" s="186"/>
      <c r="F147" s="186"/>
      <c r="G147" s="186"/>
      <c r="H147" s="186"/>
      <c r="I147" s="186"/>
      <c r="J147" s="186"/>
      <c r="K147" s="186"/>
      <c r="L147" s="186"/>
      <c r="M147" s="186"/>
    </row>
  </sheetData>
  <mergeCells count="17">
    <mergeCell ref="A145:M145"/>
    <mergeCell ref="A146:M146"/>
    <mergeCell ref="A147:M147"/>
    <mergeCell ref="A2:M2"/>
    <mergeCell ref="A3:M3"/>
    <mergeCell ref="A4:M4"/>
    <mergeCell ref="A5:M5"/>
    <mergeCell ref="D6:M6"/>
    <mergeCell ref="A143:M143"/>
    <mergeCell ref="A144:M144"/>
    <mergeCell ref="A1:M1"/>
    <mergeCell ref="A7:A8"/>
    <mergeCell ref="B7:B8"/>
    <mergeCell ref="C7:C8"/>
    <mergeCell ref="D8:F8"/>
    <mergeCell ref="G8:I8"/>
    <mergeCell ref="A6:C6"/>
  </mergeCells>
  <hyperlinks>
    <hyperlink ref="A147" r:id="rId1" display="© Commonwealth of Australia 2018" xr:uid="{7CA5A12C-1425-4A8F-AC56-770073E0161F}"/>
    <hyperlink ref="A144" r:id="rId2" xr:uid="{74F7AAFC-36E1-42E8-8923-3A5187788719}"/>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1.1</vt:lpstr>
      <vt:lpstr>Table 1.2</vt:lpstr>
      <vt:lpstr>Table 1.3</vt:lpstr>
      <vt:lpstr>Table 2.1</vt:lpstr>
      <vt:lpstr>Table 2.2</vt:lpstr>
      <vt:lpstr>Table 2.3</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Atyeo</dc:creator>
  <cp:lastModifiedBy>Bridie Lee</cp:lastModifiedBy>
  <cp:lastPrinted>2022-10-21T03:14:25Z</cp:lastPrinted>
  <dcterms:created xsi:type="dcterms:W3CDTF">2022-10-10T05:03:28Z</dcterms:created>
  <dcterms:modified xsi:type="dcterms:W3CDTF">2024-05-20T22:44:42Z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2024-05-20T22:44:39Z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7ad3fe4a-0b27-42fe-b88e-37e0dc8345ab</vt:lpwstr>
  </property>
  <property fmtid="{D5CDD505-2E9C-101B-9397-08002B2CF9AE}" pid="8" name="MSIP_Label_c8e5a7ee-c283-40b0-98eb-fa437df4c031_ContentBits">
    <vt:lpwstr>0</vt:lpwstr>
  </property>
</Properties>
</file>