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xr:revisionPtr revIDLastSave="0" documentId="13_ncr:1_{CA964A23-5F9A-46E7-B6BC-993AB5FF9A3C}" xr6:coauthVersionLast="47" xr6:coauthVersionMax="47" xr10:uidLastSave="{00000000-0000-0000-0000-000000000000}"/>
  <bookViews>
    <workbookView xWindow="-103" yWindow="-103" windowWidth="16663" windowHeight="8863" tabRatio="908" xr2:uid="{00000000-000D-0000-FFFF-FFFF00000000}"/>
  </bookViews>
  <sheets>
    <sheet name="Contents" sheetId="1" r:id="rId1"/>
    <sheet name="Topic" sheetId="17" r:id="rId2"/>
    <sheet name="Table 1.0" sheetId="2" r:id="rId3"/>
    <sheet name="Table 2.0" sheetId="18" r:id="rId4"/>
    <sheet name="Table 3.0" sheetId="9" r:id="rId5"/>
    <sheet name="Table 3.1" sheetId="16" r:id="rId6"/>
  </sheets>
  <externalReferences>
    <externalReference r:id="rId7"/>
  </externalReferences>
  <definedNames>
    <definedName name="TopOfTable_Table_1">'Table 1.0'!$A$2</definedName>
    <definedName name="TopOfTable_Table_10">#REF!</definedName>
    <definedName name="TopOfTable_Table_11">#REF!</definedName>
    <definedName name="TopOfTable_Table_12">#REF!</definedName>
    <definedName name="TopOfTable_Table_13">#REF!</definedName>
    <definedName name="TopOfTable_Table_14">#REF!</definedName>
    <definedName name="TopOfTable_Table_15">#REF!</definedName>
    <definedName name="TopOfTable_Table_2">#REF!</definedName>
    <definedName name="TopOfTable_Table_3">[1]Table_7.2!$A$2</definedName>
    <definedName name="TopOfTable_Table_4">#REF!</definedName>
    <definedName name="TopOfTable_Table_5">#REF!</definedName>
    <definedName name="TopOfTable_Table_6" localSheetId="3">'Table 2.0'!$A$2</definedName>
    <definedName name="TopOfTable_Table_6">#REF!</definedName>
    <definedName name="TopOfTable_Table_7" localSheetId="3">#REF!</definedName>
    <definedName name="TopOfTable_Table_7">#REF!</definedName>
    <definedName name="TopOfTable_Table_8" localSheetId="5">'Table 3.1'!$A$2</definedName>
    <definedName name="TopOfTable_Table_8">'Table 3.0'!$A$2</definedName>
    <definedName name="TopOfTable_Table_9" localSheetId="3">#REF!</definedName>
    <definedName name="TopOfTable_Table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8" l="1"/>
  <c r="A2" i="18"/>
  <c r="C7" i="1"/>
  <c r="C6" i="1"/>
  <c r="A3" i="17"/>
  <c r="A3" i="16"/>
  <c r="A2" i="16"/>
  <c r="A3" i="9"/>
  <c r="A2" i="9"/>
  <c r="A3" i="2"/>
  <c r="A2" i="17"/>
  <c r="A2" i="2"/>
  <c r="C8" i="1"/>
  <c r="C9" i="1"/>
</calcChain>
</file>

<file path=xl/sharedStrings.xml><?xml version="1.0" encoding="utf-8"?>
<sst xmlns="http://schemas.openxmlformats.org/spreadsheetml/2006/main" count="177" uniqueCount="89">
  <si>
    <t>Contents</t>
  </si>
  <si>
    <t>Tables</t>
  </si>
  <si>
    <t>Summary</t>
  </si>
  <si>
    <t xml:space="preserve">            Australian Bureau of Statistics</t>
  </si>
  <si>
    <t>Source: Census of Population and Housing, 2021</t>
  </si>
  <si>
    <t>© Commonwealth of Australia 2023</t>
  </si>
  <si>
    <t>Methodology</t>
  </si>
  <si>
    <t>Further information about these and related statistics is available from the ABS website www.abs.gov.au, or contact the Customer Assistance Service on 1300 135 070.</t>
  </si>
  <si>
    <t>Cells in this table have been randomly adjusted to avoid the release of confidential data. As a result cells may not add to the totals. See the 'Methodology' section of this publication for more information</t>
  </si>
  <si>
    <t>Enquiries</t>
  </si>
  <si>
    <t>Estimating homelessness: Census, 2021</t>
  </si>
  <si>
    <r>
      <t xml:space="preserve">More information available from the </t>
    </r>
    <r>
      <rPr>
        <b/>
        <sz val="12"/>
        <color indexed="12"/>
        <rFont val="Arial"/>
        <family val="2"/>
      </rPr>
      <t>ABS website</t>
    </r>
  </si>
  <si>
    <t>People living in improvised dwellings, tents, or sleeping out</t>
  </si>
  <si>
    <t>People in supported accommodation for the homeless</t>
  </si>
  <si>
    <t>(a) Categories are mutually exclusive, therefore people will only appear in one category. For example, people who are in the category 'supported accommodation for the homeless' who are living in 'severely' crowded dwellings will not also appear in 'people living in 'severely' crowded dwellings'</t>
  </si>
  <si>
    <t>Major Cities of Australia</t>
  </si>
  <si>
    <t>Inner Regional Australia</t>
  </si>
  <si>
    <t>Outer Regional Australia</t>
  </si>
  <si>
    <t>Remote Australia</t>
  </si>
  <si>
    <t>Very Remote Australia</t>
  </si>
  <si>
    <t>Total</t>
  </si>
  <si>
    <t>Percent of people (%)</t>
  </si>
  <si>
    <t>Under 12</t>
  </si>
  <si>
    <t>12 - 18</t>
  </si>
  <si>
    <t>19 - 24</t>
  </si>
  <si>
    <t>25 - 34</t>
  </si>
  <si>
    <t>35 - 44</t>
  </si>
  <si>
    <t>45 - 54</t>
  </si>
  <si>
    <t>55 - 64</t>
  </si>
  <si>
    <t>65 - 74</t>
  </si>
  <si>
    <t>75 and over</t>
  </si>
  <si>
    <t>Male</t>
  </si>
  <si>
    <t>Female</t>
  </si>
  <si>
    <t>People living in 'severely' crowded dwellings(c)</t>
  </si>
  <si>
    <t>People staying temporarily with other households</t>
  </si>
  <si>
    <t>People living in boarding houses(c)</t>
  </si>
  <si>
    <t>People in other temporary lodgings(c)</t>
  </si>
  <si>
    <t>People living in 'severely' crowded dwellings(d)</t>
  </si>
  <si>
    <t>Rate per 10,000 people(e)</t>
  </si>
  <si>
    <t>(f) Includes migratory, offshore and shipping</t>
  </si>
  <si>
    <t>(c) Data for 2021 is not directly comparable with previous Censuses due to improvements in data quality through greater use of administrative data</t>
  </si>
  <si>
    <t>Count of people</t>
  </si>
  <si>
    <t>People living in boarding houses(b)</t>
  </si>
  <si>
    <t>People in other temporary lodgings(b)</t>
  </si>
  <si>
    <t>(b) Data for 2021 is not directly comparable with previous Censuses due to improvements in data quality through greater use of administrative data</t>
  </si>
  <si>
    <t>Table by Topic</t>
  </si>
  <si>
    <t>Topic</t>
  </si>
  <si>
    <t>Disaggregation</t>
  </si>
  <si>
    <t>Collection</t>
  </si>
  <si>
    <t>Table</t>
  </si>
  <si>
    <t>More information is available from the ABS website</t>
  </si>
  <si>
    <t>Further information about these and related statistics is available from the ABS website www.abs.gov.au, or contact us at client.services@abs.gov.au.</t>
  </si>
  <si>
    <t>Back to contents</t>
  </si>
  <si>
    <t>Remoteness</t>
  </si>
  <si>
    <t>Table 1.0</t>
  </si>
  <si>
    <t>Table 2.0</t>
  </si>
  <si>
    <t>Table 3.0</t>
  </si>
  <si>
    <t>Homeless operational groups</t>
  </si>
  <si>
    <t xml:space="preserve">Homeless operational groups and age </t>
  </si>
  <si>
    <t>Australia</t>
  </si>
  <si>
    <t>Census 2021</t>
  </si>
  <si>
    <t>Total(f)</t>
  </si>
  <si>
    <t>Homeless operational groups and sex</t>
  </si>
  <si>
    <t xml:space="preserve"> </t>
  </si>
  <si>
    <t>(d) Includes usual residents in dwellings needing 4 or more extra bedrooms under the Canadian National Occupancy Standard (CNOS). See the 'Methodology' section of this publication for more information</t>
  </si>
  <si>
    <t>(c) Includes usual residents in dwellings needing 4 or more extra bedrooms under the Canadian National Occupancy Standard (CNOS). See the 'Methodology' section of this publication for more information</t>
  </si>
  <si>
    <t>Table 3.1 Aboriginal and Torres Strait Islander people by sex and age, Australia, 2021</t>
  </si>
  <si>
    <t>Table 3.1</t>
  </si>
  <si>
    <t>Released at 11:30am 27th June 2023</t>
  </si>
  <si>
    <t>Count of People</t>
  </si>
  <si>
    <t>4747.0 Aboriginal and Torres Strait Islander peoples experiencing homelessness</t>
  </si>
  <si>
    <t>12 to 18</t>
  </si>
  <si>
    <t>19 to 24</t>
  </si>
  <si>
    <t>25 to 34</t>
  </si>
  <si>
    <t>35 to 44</t>
  </si>
  <si>
    <t>45 to 54</t>
  </si>
  <si>
    <t>55 to 64</t>
  </si>
  <si>
    <t>65 to 74</t>
  </si>
  <si>
    <t>Table 1.0 Aboriginal and Torres Strait Islander people by homeless operational group(a), Remoteness(b), 2021</t>
  </si>
  <si>
    <t>Table 2.0 Aboriginal and Torres Strait Islander people by homeless operational group(a) and age, Australia, 2021</t>
  </si>
  <si>
    <t>Table 3.0 Aboriginal and Torres Strait Islander people by homeless operational group(a) and sex, Australia, 2021</t>
  </si>
  <si>
    <t>HOMELESS OPERATIONAL GROUP(a)</t>
  </si>
  <si>
    <t>Total(d)</t>
  </si>
  <si>
    <t>(d) Includes migratory, offshore and shipping</t>
  </si>
  <si>
    <t>Total(a)</t>
  </si>
  <si>
    <t>(a) Includes migratory, offshore and shipping</t>
  </si>
  <si>
    <t>Total homeless people</t>
  </si>
  <si>
    <t>(b) The Geographical Area used in this table is 'Place of Enumeration - Main Area Statistical Structure (EN)</t>
  </si>
  <si>
    <t>(e) Rates are based on the Census count of persons, on place of enumeration. This also includes usual residents of Other Territories, and excluds at sea, migratory and offshore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</si>
</sst>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_-* #,##0.0_-;\-* #,##0.0_-;_-* &quot;-&quot;??_-;_-@_-"/>
    <numFmt numFmtId="167" formatCode="#,##0_ ;\-#,##0\ "/>
  </numFmts>
  <fonts count="35" x14ac:knownFonts="1">
    <font>
      <sz val="10"/>
      <name val="Arial"/>
      <family val="2"/>
    </font>
    <font>
      <b/>
      <sz val="12"/>
      <name val="Arial"/>
      <family val="2"/>
    </font>
    <font>
      <b/>
      <sz val="8"/>
      <name val="Arial"/>
      <family val="2"/>
    </font>
    <font>
      <sz val="8"/>
      <color indexed="12"/>
      <name val="Arial"/>
      <family val="2"/>
    </font>
    <font>
      <sz val="8"/>
      <name val="Arial"/>
      <family val="2"/>
    </font>
    <font>
      <sz val="12"/>
      <name val="Arial"/>
      <family val="2"/>
    </font>
    <font>
      <b/>
      <sz val="10"/>
      <name val="Arial"/>
      <family val="2"/>
    </font>
    <font>
      <sz val="10"/>
      <name val="Arial"/>
      <family val="2"/>
    </font>
    <font>
      <sz val="10"/>
      <name val="Tahoma"/>
      <family val="2"/>
    </font>
    <font>
      <sz val="10"/>
      <name val="Tahoma"/>
      <family val="2"/>
    </font>
    <font>
      <sz val="10"/>
      <name val="Tahoma"/>
      <family val="2"/>
    </font>
    <font>
      <sz val="10"/>
      <name val="Tahoma"/>
      <family val="2"/>
    </font>
    <font>
      <sz val="10"/>
      <name val="Tahoma"/>
      <family val="2"/>
    </font>
    <font>
      <b/>
      <sz val="28"/>
      <color theme="1"/>
      <name val="Calibri"/>
      <family val="2"/>
      <scheme val="minor"/>
    </font>
    <font>
      <sz val="8"/>
      <color rgb="FFFF0000"/>
      <name val="Arial"/>
      <family val="2"/>
    </font>
    <font>
      <b/>
      <sz val="10"/>
      <color rgb="FFFF0000"/>
      <name val="Arial"/>
      <family val="2"/>
    </font>
    <font>
      <sz val="10"/>
      <color rgb="FFFF0000"/>
      <name val="Arial"/>
      <family val="2"/>
    </font>
    <font>
      <u/>
      <sz val="10"/>
      <color theme="10"/>
      <name val="Arial"/>
      <family val="2"/>
    </font>
    <font>
      <sz val="8"/>
      <color theme="10"/>
      <name val="Arial"/>
      <family val="2"/>
    </font>
    <font>
      <u/>
      <sz val="8"/>
      <color theme="10"/>
      <name val="Arial"/>
      <family val="2"/>
    </font>
    <font>
      <b/>
      <sz val="28"/>
      <color theme="1"/>
      <name val="Arial"/>
      <family val="2"/>
    </font>
    <font>
      <sz val="28"/>
      <color theme="1"/>
      <name val="Arial"/>
      <family val="2"/>
    </font>
    <font>
      <sz val="28"/>
      <name val="Arial"/>
      <family val="2"/>
    </font>
    <font>
      <sz val="9"/>
      <name val="Arial"/>
      <family val="2"/>
    </font>
    <font>
      <sz val="10"/>
      <color rgb="FF0070C0"/>
      <name val="Arial"/>
      <family val="2"/>
    </font>
    <font>
      <sz val="28"/>
      <name val="Calibri"/>
      <family val="2"/>
      <scheme val="minor"/>
    </font>
    <font>
      <sz val="28"/>
      <color theme="1"/>
      <name val="Calibri"/>
      <family val="2"/>
      <scheme val="minor"/>
    </font>
    <font>
      <b/>
      <sz val="12"/>
      <color indexed="12"/>
      <name val="Arial"/>
      <family val="2"/>
    </font>
    <font>
      <sz val="8"/>
      <color theme="1"/>
      <name val="Arial"/>
      <family val="2"/>
    </font>
    <font>
      <sz val="8"/>
      <color indexed="8"/>
      <name val="Arial"/>
      <family val="2"/>
    </font>
    <font>
      <u/>
      <sz val="8"/>
      <color indexed="12"/>
      <name val="Arial"/>
      <family val="2"/>
    </font>
    <font>
      <u/>
      <sz val="10"/>
      <color indexed="12"/>
      <name val="Arial"/>
      <family val="2"/>
    </font>
    <font>
      <sz val="8"/>
      <color rgb="FF0000FF"/>
      <name val="Arial"/>
      <family val="2"/>
    </font>
    <font>
      <sz val="8"/>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E6E6E6"/>
        <bgColor rgb="FF000000"/>
      </patternFill>
    </fill>
    <fill>
      <patternFill patternType="solid">
        <fgColor indexed="45"/>
        <bgColor indexed="64"/>
      </patternFill>
    </fill>
  </fills>
  <borders count="7">
    <border>
      <left/>
      <right/>
      <top/>
      <bottom/>
      <diagonal/>
    </border>
    <border>
      <left/>
      <right/>
      <top style="thin">
        <color indexed="8"/>
      </top>
      <bottom/>
      <diagonal/>
    </border>
    <border>
      <left/>
      <right/>
      <top/>
      <bottom style="thin">
        <color indexed="64"/>
      </bottom>
      <diagonal/>
    </border>
    <border>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top style="thin">
        <color indexed="64"/>
      </top>
      <bottom style="thin">
        <color indexed="64"/>
      </bottom>
      <diagonal/>
    </border>
  </borders>
  <cellStyleXfs count="60">
    <xf numFmtId="0" fontId="0" fillId="0" borderId="0"/>
    <xf numFmtId="0" fontId="7" fillId="0" borderId="0"/>
    <xf numFmtId="0" fontId="7" fillId="0" borderId="0"/>
    <xf numFmtId="0" fontId="11" fillId="0" borderId="0"/>
    <xf numFmtId="0" fontId="8" fillId="0" borderId="0"/>
    <xf numFmtId="0" fontId="7" fillId="0" borderId="0"/>
    <xf numFmtId="0" fontId="12" fillId="0" borderId="0"/>
    <xf numFmtId="0" fontId="9" fillId="0" borderId="0"/>
    <xf numFmtId="0" fontId="8" fillId="0" borderId="0"/>
    <xf numFmtId="0" fontId="4" fillId="0" borderId="0"/>
    <xf numFmtId="0" fontId="7" fillId="0" borderId="0"/>
    <xf numFmtId="0" fontId="10" fillId="0" borderId="0"/>
    <xf numFmtId="0" fontId="8" fillId="0" borderId="0"/>
    <xf numFmtId="0" fontId="7" fillId="0" borderId="0"/>
    <xf numFmtId="0" fontId="7" fillId="0" borderId="0"/>
    <xf numFmtId="0" fontId="7" fillId="0" borderId="0"/>
    <xf numFmtId="0" fontId="7" fillId="0" borderId="0"/>
    <xf numFmtId="0" fontId="7" fillId="0" borderId="0"/>
    <xf numFmtId="0" fontId="9" fillId="0" borderId="0"/>
    <xf numFmtId="0" fontId="8" fillId="0" borderId="0"/>
    <xf numFmtId="0" fontId="10" fillId="0" borderId="0"/>
    <xf numFmtId="0" fontId="8" fillId="0" borderId="0"/>
    <xf numFmtId="0" fontId="8" fillId="0" borderId="0"/>
    <xf numFmtId="0" fontId="8" fillId="0" borderId="0"/>
    <xf numFmtId="0" fontId="9" fillId="0" borderId="0"/>
    <xf numFmtId="0" fontId="8" fillId="0" borderId="0"/>
    <xf numFmtId="0" fontId="10" fillId="0" borderId="0"/>
    <xf numFmtId="0" fontId="8" fillId="0" borderId="0"/>
    <xf numFmtId="0" fontId="8" fillId="0" borderId="0"/>
    <xf numFmtId="0" fontId="8" fillId="0" borderId="0"/>
    <xf numFmtId="0" fontId="8" fillId="0" borderId="0"/>
    <xf numFmtId="0" fontId="9" fillId="0" borderId="0"/>
    <xf numFmtId="0" fontId="8" fillId="0" borderId="0"/>
    <xf numFmtId="0" fontId="10" fillId="0" borderId="0"/>
    <xf numFmtId="0" fontId="8" fillId="0" borderId="0"/>
    <xf numFmtId="0" fontId="8" fillId="0" borderId="0"/>
    <xf numFmtId="0" fontId="8" fillId="0" borderId="0"/>
    <xf numFmtId="0" fontId="9" fillId="0" borderId="0"/>
    <xf numFmtId="0" fontId="8" fillId="0" borderId="0"/>
    <xf numFmtId="0" fontId="10"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17" fillId="0" borderId="0" applyNumberFormat="0" applyFill="0" applyBorder="0" applyAlignment="0" applyProtection="0"/>
    <xf numFmtId="0" fontId="7" fillId="0" borderId="0"/>
    <xf numFmtId="0" fontId="23" fillId="0" borderId="0">
      <alignment horizontal="right"/>
    </xf>
    <xf numFmtId="43" fontId="29" fillId="0" borderId="0" applyFont="0" applyFill="0" applyBorder="0" applyAlignment="0" applyProtection="0"/>
    <xf numFmtId="0" fontId="4" fillId="0" borderId="0">
      <alignment horizontal="left" vertical="center" wrapText="1"/>
    </xf>
    <xf numFmtId="0" fontId="28" fillId="0" borderId="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43" fontId="7" fillId="0" borderId="0" applyFont="0" applyFill="0" applyBorder="0" applyAlignment="0" applyProtection="0"/>
    <xf numFmtId="0" fontId="33" fillId="0" borderId="0"/>
    <xf numFmtId="0" fontId="31" fillId="0" borderId="0" applyNumberFormat="0" applyFill="0" applyBorder="0" applyAlignment="0" applyProtection="0">
      <alignment vertical="top"/>
      <protection locked="0"/>
    </xf>
    <xf numFmtId="0" fontId="23" fillId="0" borderId="0">
      <alignment horizontal="right"/>
    </xf>
  </cellStyleXfs>
  <cellXfs count="125">
    <xf numFmtId="0" fontId="0" fillId="0" borderId="0" xfId="0"/>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2" fillId="0" borderId="0" xfId="0" applyFont="1" applyAlignment="1">
      <alignment horizontal="right" wrapText="1"/>
    </xf>
    <xf numFmtId="0" fontId="13" fillId="3" borderId="0" xfId="9" applyFont="1" applyFill="1" applyAlignment="1">
      <alignment vertical="center"/>
    </xf>
    <xf numFmtId="0" fontId="16" fillId="0" borderId="0" xfId="0" applyFont="1"/>
    <xf numFmtId="0" fontId="3" fillId="0" borderId="0" xfId="0" applyFont="1" applyAlignment="1">
      <alignment horizontal="left"/>
    </xf>
    <xf numFmtId="0" fontId="4" fillId="0" borderId="0" xfId="0" applyFont="1"/>
    <xf numFmtId="0" fontId="19" fillId="0" borderId="0" xfId="48" applyFont="1"/>
    <xf numFmtId="0" fontId="3" fillId="0" borderId="0" xfId="0" applyFont="1"/>
    <xf numFmtId="0" fontId="19" fillId="0" borderId="0" xfId="48" applyFont="1" applyAlignment="1"/>
    <xf numFmtId="0" fontId="15" fillId="0" borderId="0" xfId="0" applyFont="1"/>
    <xf numFmtId="0" fontId="18" fillId="0" borderId="0" xfId="48" applyFont="1"/>
    <xf numFmtId="0" fontId="7" fillId="0" borderId="0" xfId="0" applyFont="1" applyAlignment="1">
      <alignment horizontal="left"/>
    </xf>
    <xf numFmtId="0" fontId="7" fillId="0" borderId="0" xfId="0" applyFont="1"/>
    <xf numFmtId="0" fontId="22" fillId="4" borderId="0" xfId="49" applyFont="1" applyFill="1" applyAlignment="1">
      <alignment vertical="center"/>
    </xf>
    <xf numFmtId="0" fontId="21" fillId="2" borderId="0" xfId="9" applyFont="1" applyFill="1" applyAlignment="1">
      <alignment vertical="center"/>
    </xf>
    <xf numFmtId="0" fontId="20" fillId="3" borderId="0" xfId="9" applyFont="1" applyFill="1" applyAlignment="1">
      <alignment vertical="center"/>
    </xf>
    <xf numFmtId="0" fontId="24" fillId="0" borderId="0" xfId="0" applyFont="1"/>
    <xf numFmtId="0" fontId="25" fillId="4" borderId="0" xfId="49" applyFont="1" applyFill="1" applyAlignment="1">
      <alignment vertical="center"/>
    </xf>
    <xf numFmtId="164" fontId="7" fillId="0" borderId="0" xfId="0" applyNumberFormat="1" applyFont="1"/>
    <xf numFmtId="0" fontId="14" fillId="0" borderId="0" xfId="0" applyFont="1"/>
    <xf numFmtId="164" fontId="9" fillId="0" borderId="0" xfId="43" applyNumberFormat="1" applyAlignment="1">
      <alignment horizontal="right"/>
    </xf>
    <xf numFmtId="0" fontId="2" fillId="0" borderId="2" xfId="0" applyFont="1" applyBorder="1" applyAlignment="1">
      <alignment horizontal="left"/>
    </xf>
    <xf numFmtId="0" fontId="6" fillId="0" borderId="0" xfId="0" applyFont="1"/>
    <xf numFmtId="0" fontId="4" fillId="0" borderId="5" xfId="0" applyFont="1" applyBorder="1"/>
    <xf numFmtId="166" fontId="4" fillId="0" borderId="0" xfId="56" applyNumberFormat="1" applyFont="1" applyBorder="1"/>
    <xf numFmtId="166" fontId="2" fillId="0" borderId="2" xfId="56" applyNumberFormat="1" applyFont="1" applyBorder="1"/>
    <xf numFmtId="165" fontId="4" fillId="0" borderId="0" xfId="56" applyNumberFormat="1" applyFont="1" applyBorder="1" applyAlignment="1">
      <alignment horizontal="right"/>
    </xf>
    <xf numFmtId="165" fontId="2" fillId="0" borderId="0" xfId="56" applyNumberFormat="1" applyFont="1" applyBorder="1" applyAlignment="1">
      <alignment horizontal="right"/>
    </xf>
    <xf numFmtId="165" fontId="2" fillId="0" borderId="2" xfId="56" applyNumberFormat="1" applyFont="1" applyBorder="1" applyAlignment="1">
      <alignment horizontal="right"/>
    </xf>
    <xf numFmtId="0" fontId="4" fillId="0" borderId="0" xfId="37" applyFont="1" applyAlignment="1">
      <alignment horizontal="left" vertical="center" wrapText="1"/>
    </xf>
    <xf numFmtId="165" fontId="2" fillId="0" borderId="0" xfId="56" applyNumberFormat="1" applyFont="1" applyAlignment="1">
      <alignment horizontal="right" wrapText="1"/>
    </xf>
    <xf numFmtId="164" fontId="4" fillId="0" borderId="0" xfId="43" applyNumberFormat="1" applyFont="1" applyAlignment="1">
      <alignment horizontal="right"/>
    </xf>
    <xf numFmtId="0" fontId="7" fillId="0" borderId="2" xfId="0" applyFont="1" applyBorder="1"/>
    <xf numFmtId="0" fontId="32" fillId="0" borderId="0" xfId="0" applyFont="1"/>
    <xf numFmtId="0" fontId="2" fillId="0" borderId="5" xfId="30" applyFont="1" applyBorder="1" applyAlignment="1">
      <alignment horizontal="right" vertical="center" wrapText="1"/>
    </xf>
    <xf numFmtId="0" fontId="33" fillId="3" borderId="0" xfId="57" applyFill="1"/>
    <xf numFmtId="0" fontId="33" fillId="5" borderId="0" xfId="57" applyFill="1"/>
    <xf numFmtId="0" fontId="1" fillId="0" borderId="0" xfId="57" applyFont="1"/>
    <xf numFmtId="0" fontId="33" fillId="0" borderId="0" xfId="57"/>
    <xf numFmtId="0" fontId="33" fillId="0" borderId="0" xfId="57" applyAlignment="1">
      <alignment wrapText="1"/>
    </xf>
    <xf numFmtId="0" fontId="7" fillId="0" borderId="0" xfId="57" applyFont="1" applyAlignment="1">
      <alignment vertical="center"/>
    </xf>
    <xf numFmtId="0" fontId="1" fillId="0" borderId="0" xfId="57" applyFont="1" applyAlignment="1">
      <alignment horizontal="left"/>
    </xf>
    <xf numFmtId="0" fontId="34" fillId="0" borderId="2" xfId="57" applyFont="1" applyBorder="1"/>
    <xf numFmtId="0" fontId="34" fillId="0" borderId="2" xfId="57" applyFont="1" applyBorder="1" applyAlignment="1">
      <alignment wrapText="1"/>
    </xf>
    <xf numFmtId="0" fontId="28" fillId="0" borderId="0" xfId="57" applyFont="1"/>
    <xf numFmtId="0" fontId="4" fillId="0" borderId="0" xfId="57" applyFont="1"/>
    <xf numFmtId="0" fontId="28" fillId="0" borderId="0" xfId="57" applyFont="1" applyAlignment="1">
      <alignment horizontal="left" wrapText="1"/>
    </xf>
    <xf numFmtId="0" fontId="28" fillId="0" borderId="0" xfId="57" applyFont="1" applyAlignment="1">
      <alignment horizontal="left"/>
    </xf>
    <xf numFmtId="0" fontId="28" fillId="0" borderId="0" xfId="57" applyFont="1" applyAlignment="1">
      <alignment wrapText="1"/>
    </xf>
    <xf numFmtId="0" fontId="30" fillId="0" borderId="0" xfId="58" applyFont="1" applyAlignment="1" applyProtection="1">
      <alignment horizontal="left"/>
    </xf>
    <xf numFmtId="0" fontId="1" fillId="0" borderId="0" xfId="55" applyFont="1" applyBorder="1" applyAlignment="1" applyProtection="1"/>
    <xf numFmtId="0" fontId="4" fillId="0" borderId="0" xfId="55" applyFont="1" applyBorder="1" applyAlignment="1" applyProtection="1">
      <alignment wrapText="1"/>
    </xf>
    <xf numFmtId="0" fontId="31" fillId="0" borderId="0" xfId="55" applyBorder="1" applyAlignment="1" applyProtection="1"/>
    <xf numFmtId="0" fontId="31" fillId="0" borderId="0" xfId="55" applyBorder="1" applyAlignment="1" applyProtection="1">
      <alignment wrapText="1"/>
    </xf>
    <xf numFmtId="0" fontId="30" fillId="0" borderId="0" xfId="55" applyFont="1" applyBorder="1" applyAlignment="1" applyProtection="1"/>
    <xf numFmtId="0" fontId="4" fillId="0" borderId="0" xfId="57" applyFont="1" applyAlignment="1">
      <alignment horizontal="left"/>
    </xf>
    <xf numFmtId="0" fontId="30" fillId="0" borderId="0" xfId="55" applyFont="1" applyBorder="1" applyAlignment="1" applyProtection="1">
      <alignment wrapText="1"/>
    </xf>
    <xf numFmtId="0" fontId="7" fillId="0" borderId="0" xfId="57" applyFont="1" applyAlignment="1">
      <alignment vertical="center" wrapText="1"/>
    </xf>
    <xf numFmtId="0" fontId="3" fillId="0" borderId="0" xfId="55" applyFont="1" applyBorder="1" applyAlignment="1" applyProtection="1"/>
    <xf numFmtId="0" fontId="3" fillId="0" borderId="0" xfId="55" applyFont="1" applyBorder="1" applyAlignment="1" applyProtection="1">
      <alignment wrapText="1"/>
    </xf>
    <xf numFmtId="0" fontId="30" fillId="0" borderId="0" xfId="54" applyBorder="1" applyAlignment="1" applyProtection="1"/>
    <xf numFmtId="0" fontId="4" fillId="0" borderId="0" xfId="57" applyFont="1" applyAlignment="1">
      <alignment wrapText="1"/>
    </xf>
    <xf numFmtId="164" fontId="19" fillId="0" borderId="0" xfId="48" applyNumberFormat="1" applyFont="1" applyAlignment="1">
      <alignment horizontal="left"/>
    </xf>
    <xf numFmtId="2" fontId="19" fillId="0" borderId="0" xfId="48" applyNumberFormat="1" applyFont="1" applyAlignment="1">
      <alignment horizontal="left"/>
    </xf>
    <xf numFmtId="0" fontId="26" fillId="3" borderId="0" xfId="9" applyFont="1" applyFill="1" applyAlignment="1">
      <alignment horizontal="left" vertical="center"/>
    </xf>
    <xf numFmtId="1" fontId="4" fillId="0" borderId="0" xfId="56" applyNumberFormat="1" applyFont="1" applyBorder="1" applyAlignment="1">
      <alignment horizontal="right"/>
    </xf>
    <xf numFmtId="0" fontId="28" fillId="0" borderId="0" xfId="57" applyFont="1" applyAlignment="1">
      <alignment horizontal="left" vertical="center"/>
    </xf>
    <xf numFmtId="0" fontId="28" fillId="0" borderId="5" xfId="57" applyFont="1" applyBorder="1" applyAlignment="1">
      <alignment horizontal="left" vertical="center"/>
    </xf>
    <xf numFmtId="165" fontId="7" fillId="0" borderId="0" xfId="56" applyNumberFormat="1" applyFont="1"/>
    <xf numFmtId="165" fontId="4" fillId="0" borderId="0" xfId="56" applyNumberFormat="1" applyFont="1"/>
    <xf numFmtId="164" fontId="4" fillId="0" borderId="0" xfId="0" applyNumberFormat="1" applyFont="1"/>
    <xf numFmtId="0" fontId="2" fillId="0" borderId="2" xfId="0" applyFont="1" applyBorder="1"/>
    <xf numFmtId="164" fontId="2" fillId="0" borderId="2" xfId="0" applyNumberFormat="1" applyFont="1" applyBorder="1"/>
    <xf numFmtId="0" fontId="0" fillId="0" borderId="0" xfId="57" applyFont="1" applyAlignment="1">
      <alignment vertical="center"/>
    </xf>
    <xf numFmtId="164" fontId="2" fillId="0" borderId="0" xfId="43" applyNumberFormat="1" applyFont="1" applyAlignment="1">
      <alignment horizontal="right"/>
    </xf>
    <xf numFmtId="164" fontId="2" fillId="0" borderId="2" xfId="43" applyNumberFormat="1" applyFont="1" applyBorder="1" applyAlignment="1">
      <alignment horizontal="right"/>
    </xf>
    <xf numFmtId="164" fontId="2" fillId="0" borderId="0" xfId="0" applyNumberFormat="1" applyFont="1"/>
    <xf numFmtId="0" fontId="2" fillId="0" borderId="2" xfId="37" applyFont="1" applyBorder="1" applyAlignment="1">
      <alignment horizontal="left" vertical="center" wrapText="1"/>
    </xf>
    <xf numFmtId="0" fontId="4" fillId="0" borderId="2" xfId="0" applyFont="1" applyBorder="1"/>
    <xf numFmtId="0" fontId="7" fillId="0" borderId="6" xfId="37" applyFont="1" applyBorder="1" applyAlignment="1">
      <alignment horizontal="left" vertical="center" wrapText="1"/>
    </xf>
    <xf numFmtId="164" fontId="2" fillId="0" borderId="0" xfId="0" applyNumberFormat="1" applyFont="1" applyAlignment="1">
      <alignment horizontal="right" wrapText="1"/>
    </xf>
    <xf numFmtId="164" fontId="2" fillId="0" borderId="5" xfId="0" applyNumberFormat="1" applyFont="1" applyBorder="1"/>
    <xf numFmtId="164" fontId="4" fillId="0" borderId="5" xfId="56" applyNumberFormat="1" applyFont="1" applyBorder="1" applyAlignment="1">
      <alignment horizontal="right"/>
    </xf>
    <xf numFmtId="164" fontId="4" fillId="0" borderId="0" xfId="56" applyNumberFormat="1" applyFont="1" applyBorder="1" applyAlignment="1">
      <alignment horizontal="right"/>
    </xf>
    <xf numFmtId="164" fontId="4" fillId="0" borderId="0" xfId="0" applyNumberFormat="1" applyFont="1" applyAlignment="1">
      <alignment horizontal="right" wrapText="1"/>
    </xf>
    <xf numFmtId="1" fontId="4" fillId="0" borderId="5" xfId="56" applyNumberFormat="1" applyFont="1" applyBorder="1"/>
    <xf numFmtId="1" fontId="2" fillId="0" borderId="5" xfId="56" applyNumberFormat="1" applyFont="1" applyBorder="1"/>
    <xf numFmtId="1" fontId="4" fillId="0" borderId="0" xfId="56" applyNumberFormat="1" applyFont="1" applyBorder="1"/>
    <xf numFmtId="1" fontId="2" fillId="0" borderId="0" xfId="56" applyNumberFormat="1" applyFont="1" applyBorder="1"/>
    <xf numFmtId="1" fontId="2" fillId="0" borderId="2" xfId="56" applyNumberFormat="1" applyFont="1" applyBorder="1"/>
    <xf numFmtId="164" fontId="2" fillId="0" borderId="5" xfId="56" applyNumberFormat="1" applyFont="1" applyBorder="1" applyAlignment="1">
      <alignment horizontal="right"/>
    </xf>
    <xf numFmtId="164" fontId="2" fillId="0" borderId="0" xfId="56" applyNumberFormat="1" applyFont="1" applyBorder="1" applyAlignment="1">
      <alignment horizontal="right"/>
    </xf>
    <xf numFmtId="164" fontId="2" fillId="0" borderId="2" xfId="56" applyNumberFormat="1" applyFont="1" applyBorder="1" applyAlignment="1">
      <alignment horizontal="right"/>
    </xf>
    <xf numFmtId="1" fontId="4" fillId="0" borderId="5" xfId="56" applyNumberFormat="1" applyFont="1" applyBorder="1" applyAlignment="1">
      <alignment horizontal="right"/>
    </xf>
    <xf numFmtId="1" fontId="2" fillId="0" borderId="5" xfId="56" applyNumberFormat="1" applyFont="1" applyBorder="1" applyAlignment="1">
      <alignment horizontal="right"/>
    </xf>
    <xf numFmtId="1" fontId="2" fillId="0" borderId="0" xfId="56" applyNumberFormat="1" applyFont="1" applyBorder="1" applyAlignment="1">
      <alignment horizontal="right"/>
    </xf>
    <xf numFmtId="1" fontId="2" fillId="0" borderId="2" xfId="56" applyNumberFormat="1" applyFont="1" applyBorder="1" applyAlignment="1">
      <alignment horizontal="right"/>
    </xf>
    <xf numFmtId="1" fontId="4" fillId="0" borderId="0" xfId="56" applyNumberFormat="1" applyFont="1"/>
    <xf numFmtId="1" fontId="2" fillId="0" borderId="0" xfId="56" applyNumberFormat="1" applyFont="1"/>
    <xf numFmtId="1" fontId="4" fillId="0" borderId="0" xfId="56" applyNumberFormat="1" applyFont="1" applyFill="1"/>
    <xf numFmtId="167" fontId="4" fillId="0" borderId="0" xfId="56" applyNumberFormat="1" applyFont="1" applyAlignment="1">
      <alignment horizontal="right"/>
    </xf>
    <xf numFmtId="167" fontId="2" fillId="0" borderId="0" xfId="56" applyNumberFormat="1" applyFont="1" applyAlignment="1">
      <alignment horizontal="right"/>
    </xf>
    <xf numFmtId="167" fontId="2" fillId="0" borderId="2" xfId="56" applyNumberFormat="1" applyFont="1" applyBorder="1" applyAlignment="1">
      <alignment horizontal="right"/>
    </xf>
    <xf numFmtId="0" fontId="5" fillId="0" borderId="1" xfId="0" applyFont="1" applyBorder="1" applyAlignment="1">
      <alignment horizontal="left"/>
    </xf>
    <xf numFmtId="0" fontId="1" fillId="0" borderId="0" xfId="0" applyFont="1" applyAlignment="1">
      <alignment horizontal="left"/>
    </xf>
    <xf numFmtId="0" fontId="4" fillId="0" borderId="0" xfId="0" applyFont="1" applyAlignment="1">
      <alignment horizontal="left" vertical="center" wrapText="1"/>
    </xf>
    <xf numFmtId="0" fontId="28" fillId="0" borderId="0" xfId="57" applyFont="1" applyAlignment="1">
      <alignment horizontal="left" vertical="center"/>
    </xf>
    <xf numFmtId="0" fontId="26" fillId="3" borderId="0" xfId="9" applyFont="1" applyFill="1" applyAlignment="1">
      <alignment horizontal="left" vertical="center"/>
    </xf>
    <xf numFmtId="0" fontId="2" fillId="0" borderId="5" xfId="0" applyFont="1" applyBorder="1" applyAlignment="1">
      <alignment horizontal="center"/>
    </xf>
    <xf numFmtId="0" fontId="2" fillId="0" borderId="2" xfId="0" applyFont="1" applyBorder="1" applyAlignment="1">
      <alignment horizontal="center" wrapText="1"/>
    </xf>
    <xf numFmtId="0" fontId="2" fillId="0" borderId="5" xfId="0" applyFont="1" applyBorder="1" applyAlignment="1">
      <alignment horizontal="center" wrapText="1"/>
    </xf>
    <xf numFmtId="165" fontId="2" fillId="0" borderId="5" xfId="56" applyNumberFormat="1" applyFont="1" applyBorder="1" applyAlignment="1">
      <alignment horizontal="center" wrapText="1"/>
    </xf>
    <xf numFmtId="0" fontId="6" fillId="0" borderId="0" xfId="0" applyFont="1" applyAlignment="1">
      <alignment horizontal="center"/>
    </xf>
    <xf numFmtId="0" fontId="2"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wrapText="1"/>
    </xf>
    <xf numFmtId="0" fontId="2" fillId="0" borderId="4" xfId="0" applyFont="1" applyBorder="1" applyAlignment="1">
      <alignment horizontal="center"/>
    </xf>
    <xf numFmtId="164" fontId="19" fillId="0" borderId="0" xfId="48" applyNumberFormat="1" applyFont="1" applyAlignment="1" applyProtection="1">
      <alignment horizontal="right"/>
    </xf>
  </cellXfs>
  <cellStyles count="60">
    <cellStyle name="Comma" xfId="56" builtinId="3"/>
    <cellStyle name="Comma 20" xfId="51" xr:uid="{87EE0310-1921-44CB-BA19-77BE31993FFA}"/>
    <cellStyle name="Hyperlink" xfId="48" builtinId="8"/>
    <cellStyle name="Hyperlink 2" xfId="58" xr:uid="{5AFC70F5-49A9-4BDA-9D10-E9B828E730D3}"/>
    <cellStyle name="Hyperlink 4" xfId="54" xr:uid="{6F6E458C-6949-4437-AEAD-A4A2593AACF2}"/>
    <cellStyle name="Hyperlink 4 4" xfId="55" xr:uid="{FFA38A1D-097E-4048-BFDE-99B88162A78A}"/>
    <cellStyle name="Normal" xfId="0" builtinId="0"/>
    <cellStyle name="Normal 10" xfId="1" xr:uid="{00000000-0005-0000-0000-000001000000}"/>
    <cellStyle name="Normal 10 6" xfId="53" xr:uid="{05F090F0-8779-4BE9-97D1-2F9F4C31DCF3}"/>
    <cellStyle name="Normal 11" xfId="2" xr:uid="{00000000-0005-0000-0000-000002000000}"/>
    <cellStyle name="Normal 12" xfId="3" xr:uid="{00000000-0005-0000-0000-000003000000}"/>
    <cellStyle name="Normal 12 2" xfId="4" xr:uid="{00000000-0005-0000-0000-000004000000}"/>
    <cellStyle name="Normal 13" xfId="5" xr:uid="{00000000-0005-0000-0000-000005000000}"/>
    <cellStyle name="Normal 14" xfId="6" xr:uid="{00000000-0005-0000-0000-000006000000}"/>
    <cellStyle name="Normal 15" xfId="57" xr:uid="{C7B05739-D077-446C-A621-5A5BB5577BFA}"/>
    <cellStyle name="Normal 2" xfId="7" xr:uid="{00000000-0005-0000-0000-000007000000}"/>
    <cellStyle name="Normal 2 2" xfId="8" xr:uid="{00000000-0005-0000-0000-000008000000}"/>
    <cellStyle name="Normal 2 3" xfId="9" xr:uid="{00000000-0005-0000-0000-000009000000}"/>
    <cellStyle name="Normal 3" xfId="10" xr:uid="{00000000-0005-0000-0000-00000A000000}"/>
    <cellStyle name="Normal 3 5" xfId="49" xr:uid="{33F90B20-788B-4013-9506-D7A9D1C0A385}"/>
    <cellStyle name="Normal 4" xfId="11" xr:uid="{00000000-0005-0000-0000-00000B000000}"/>
    <cellStyle name="Normal 4 2" xfId="12" xr:uid="{00000000-0005-0000-0000-00000C000000}"/>
    <cellStyle name="Normal 5" xfId="13" xr:uid="{00000000-0005-0000-0000-00000D000000}"/>
    <cellStyle name="Normal 6" xfId="14" xr:uid="{00000000-0005-0000-0000-00000E000000}"/>
    <cellStyle name="Normal 7" xfId="15" xr:uid="{00000000-0005-0000-0000-00000F000000}"/>
    <cellStyle name="Normal 8" xfId="16" xr:uid="{00000000-0005-0000-0000-000010000000}"/>
    <cellStyle name="Normal 9" xfId="17" xr:uid="{00000000-0005-0000-0000-000011000000}"/>
    <cellStyle name="Style1" xfId="18" xr:uid="{00000000-0005-0000-0000-000012000000}"/>
    <cellStyle name="Style1 2" xfId="19" xr:uid="{00000000-0005-0000-0000-000013000000}"/>
    <cellStyle name="Style1 3" xfId="20" xr:uid="{00000000-0005-0000-0000-000014000000}"/>
    <cellStyle name="Style1 3 2" xfId="21" xr:uid="{00000000-0005-0000-0000-000015000000}"/>
    <cellStyle name="Style1 4" xfId="22" xr:uid="{00000000-0005-0000-0000-000016000000}"/>
    <cellStyle name="Style1 5" xfId="23" xr:uid="{00000000-0005-0000-0000-000017000000}"/>
    <cellStyle name="Style2" xfId="24" xr:uid="{00000000-0005-0000-0000-000018000000}"/>
    <cellStyle name="Style2 2" xfId="25" xr:uid="{00000000-0005-0000-0000-000019000000}"/>
    <cellStyle name="Style2 3" xfId="26" xr:uid="{00000000-0005-0000-0000-00001A000000}"/>
    <cellStyle name="Style2 3 2" xfId="27" xr:uid="{00000000-0005-0000-0000-00001B000000}"/>
    <cellStyle name="Style2 4" xfId="28" xr:uid="{00000000-0005-0000-0000-00001C000000}"/>
    <cellStyle name="Style2 5" xfId="29" xr:uid="{00000000-0005-0000-0000-00001D000000}"/>
    <cellStyle name="Style3" xfId="30" xr:uid="{00000000-0005-0000-0000-00001E000000}"/>
    <cellStyle name="Style3 2" xfId="31" xr:uid="{00000000-0005-0000-0000-00001F000000}"/>
    <cellStyle name="Style3 2 2" xfId="32" xr:uid="{00000000-0005-0000-0000-000020000000}"/>
    <cellStyle name="Style3 3" xfId="33" xr:uid="{00000000-0005-0000-0000-000021000000}"/>
    <cellStyle name="Style3 3 2" xfId="34" xr:uid="{00000000-0005-0000-0000-000022000000}"/>
    <cellStyle name="Style3 4" xfId="35" xr:uid="{00000000-0005-0000-0000-000023000000}"/>
    <cellStyle name="Style3 5" xfId="36" xr:uid="{00000000-0005-0000-0000-000024000000}"/>
    <cellStyle name="Style4" xfId="37" xr:uid="{00000000-0005-0000-0000-000025000000}"/>
    <cellStyle name="Style4 2" xfId="38" xr:uid="{00000000-0005-0000-0000-000026000000}"/>
    <cellStyle name="Style4 3" xfId="39" xr:uid="{00000000-0005-0000-0000-000027000000}"/>
    <cellStyle name="Style4 3 2" xfId="40" xr:uid="{00000000-0005-0000-0000-000028000000}"/>
    <cellStyle name="Style4 4" xfId="41" xr:uid="{00000000-0005-0000-0000-000029000000}"/>
    <cellStyle name="Style4 5" xfId="42" xr:uid="{00000000-0005-0000-0000-00002A000000}"/>
    <cellStyle name="Style5" xfId="43" xr:uid="{00000000-0005-0000-0000-00002B000000}"/>
    <cellStyle name="Style5 2" xfId="44" xr:uid="{00000000-0005-0000-0000-00002C000000}"/>
    <cellStyle name="Style5 2 2" xfId="47" xr:uid="{00000000-0005-0000-0000-00002D000000}"/>
    <cellStyle name="Style5 3" xfId="45" xr:uid="{00000000-0005-0000-0000-00002E000000}"/>
    <cellStyle name="Style5 4" xfId="46" xr:uid="{00000000-0005-0000-0000-00002F000000}"/>
    <cellStyle name="Style6" xfId="50" xr:uid="{DD419A1F-10A9-4A36-B4E9-7B05D19ED6D9}"/>
    <cellStyle name="Style7" xfId="59" xr:uid="{455B4099-AAFA-434F-A3A6-1E859A8A0D02}"/>
    <cellStyle name="Style8" xfId="52" xr:uid="{D01D1F15-1AB2-49DB-BA0E-AAA190EB98C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6633"/>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13" name="Picture 12">
          <a:extLst>
            <a:ext uri="{FF2B5EF4-FFF2-40B4-BE49-F238E27FC236}">
              <a16:creationId xmlns:a16="http://schemas.microsoft.com/office/drawing/2014/main" id="{4CFF55C4-E292-42F3-B97F-6E49A3B1EF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4" name="Picture 3">
          <a:extLst>
            <a:ext uri="{FF2B5EF4-FFF2-40B4-BE49-F238E27FC236}">
              <a16:creationId xmlns:a16="http://schemas.microsoft.com/office/drawing/2014/main" id="{3A87E259-15E6-4D14-9690-41CDD0161E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12" name="Picture 11">
          <a:extLst>
            <a:ext uri="{FF2B5EF4-FFF2-40B4-BE49-F238E27FC236}">
              <a16:creationId xmlns:a16="http://schemas.microsoft.com/office/drawing/2014/main" id="{07F40C54-016A-451B-B7D0-04DD9AD12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0E3C3D5F-FCCE-4273-85CB-07638E554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4CEF5582-A60C-4BE2-908A-48C12DDF3E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AC81B6C6-95C6-42CA-B865-24C153C82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infra.abs.gov.au\applications\Census\SASData\PRD\C211\Embargoed\Homelessness\2021%20Master\Homeless%20Groups\2021\2021%202049.0%20Publication\Publication%20tables\Data%20Cube%207_Aboriginal%20and%20Torres%20Strait%20Islander%20peoples\Validation%20LJ\20490do007_2021_LJ%20check.xlsx" TargetMode="External"/><Relationship Id="rId2" Type="http://schemas.microsoft.com/office/2019/04/relationships/externalLinkLongPath" Target="file:///\\infra.abs.gov.au\applications\Census\SASData\PRD\C211\Embargoed\Homelessness\2021%20Master\Homeless%20Groups\2021\2021%202049.0%20Publication\Publication%20tables\Data%20Cube%207_Aboriginal%20and%20Torres%20Strait%20Islander%20peoples\Validation%20LJ\20490do007_2021_LJ%20check.xlsx?43AB5D82" TargetMode="External"/><Relationship Id="rId1" Type="http://schemas.openxmlformats.org/officeDocument/2006/relationships/externalLinkPath" Target="file:///\\43AB5D82\20490do007_2021_LJ%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Table_7.1"/>
      <sheetName val="Table_7.1 DC"/>
      <sheetName val="Table_7.2"/>
      <sheetName val="Table_7.2 DC"/>
      <sheetName val="Table_7.3"/>
      <sheetName val="Table_7.3 DC"/>
      <sheetName val="Table_7.4"/>
      <sheetName val="Table_7.4 DC"/>
      <sheetName val="Table_7.5"/>
      <sheetName val="Table_7.5 DC"/>
      <sheetName val="Table_7.6"/>
      <sheetName val="Table_7.6 DC"/>
      <sheetName val="Table_7.7"/>
      <sheetName val="Table 7.7 DC"/>
    </sheetNames>
    <sheetDataSet>
      <sheetData sheetId="0"/>
      <sheetData sheetId="1"/>
      <sheetData sheetId="2"/>
      <sheetData sheetId="3">
        <row r="2">
          <cell r="A2" t="str">
            <v>20490DO007_2021 Census of Population and Housing: Estimating homelessness, 2021</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estimating-homelessness-census-methodology/2021" TargetMode="Externa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housing/estimating-homelessness-census/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8"/>
  <sheetViews>
    <sheetView showGridLines="0" tabSelected="1" workbookViewId="0">
      <pane ySplit="3" topLeftCell="A4" activePane="bottomLeft" state="frozenSplit"/>
      <selection activeCell="G2" sqref="G2"/>
      <selection pane="bottomLeft"/>
    </sheetView>
  </sheetViews>
  <sheetFormatPr defaultColWidth="11.53515625" defaultRowHeight="12.45" x14ac:dyDescent="0.3"/>
  <cols>
    <col min="1" max="2" width="11.53515625" style="18"/>
    <col min="3" max="3" width="102.15234375" style="18" customWidth="1"/>
    <col min="4" max="4" width="15" style="18" customWidth="1"/>
    <col min="5" max="16384" width="11.53515625" style="18"/>
  </cols>
  <sheetData>
    <row r="1" spans="1:9" ht="65.150000000000006" customHeight="1" x14ac:dyDescent="0.3">
      <c r="A1" s="23" t="s">
        <v>3</v>
      </c>
      <c r="B1" s="19"/>
      <c r="C1" s="19"/>
      <c r="D1" s="19"/>
      <c r="E1" s="20"/>
      <c r="F1" s="20"/>
      <c r="G1" s="20"/>
      <c r="H1" s="20"/>
      <c r="I1" s="20"/>
    </row>
    <row r="2" spans="1:9" ht="25.75" customHeight="1" x14ac:dyDescent="0.4">
      <c r="A2" s="1" t="s">
        <v>70</v>
      </c>
    </row>
    <row r="3" spans="1:9" ht="12" customHeight="1" x14ac:dyDescent="0.3">
      <c r="A3" s="2" t="s">
        <v>68</v>
      </c>
    </row>
    <row r="4" spans="1:9" ht="25.75" customHeight="1" x14ac:dyDescent="0.4">
      <c r="B4" s="1" t="s">
        <v>0</v>
      </c>
      <c r="E4" s="15"/>
    </row>
    <row r="5" spans="1:9" ht="12.75" customHeight="1" x14ac:dyDescent="0.3">
      <c r="B5" s="3" t="s">
        <v>1</v>
      </c>
      <c r="D5" s="9"/>
    </row>
    <row r="6" spans="1:9" ht="12.75" customHeight="1" x14ac:dyDescent="0.3">
      <c r="B6" s="68" t="s">
        <v>54</v>
      </c>
      <c r="C6" s="4" t="str">
        <f>'Table 1.0'!A4</f>
        <v>Table 1.0 Aboriginal and Torres Strait Islander people by homeless operational group(a), Remoteness(b), 2021</v>
      </c>
      <c r="D6" s="22"/>
    </row>
    <row r="7" spans="1:9" ht="12.75" customHeight="1" x14ac:dyDescent="0.3">
      <c r="B7" s="68" t="s">
        <v>55</v>
      </c>
      <c r="C7" s="4" t="str">
        <f>'Table 2.0'!A4</f>
        <v>Table 2.0 Aboriginal and Torres Strait Islander people by homeless operational group(a) and age, Australia, 2021</v>
      </c>
      <c r="E7" s="2"/>
    </row>
    <row r="8" spans="1:9" ht="12.75" customHeight="1" x14ac:dyDescent="0.3">
      <c r="B8" s="68" t="s">
        <v>56</v>
      </c>
      <c r="C8" s="4" t="str">
        <f>'Table 3.0'!A4</f>
        <v>Table 3.0 Aboriginal and Torres Strait Islander people by homeless operational group(a) and sex, Australia, 2021</v>
      </c>
    </row>
    <row r="9" spans="1:9" ht="12.75" customHeight="1" x14ac:dyDescent="0.3">
      <c r="B9" s="69" t="s">
        <v>67</v>
      </c>
      <c r="C9" s="4" t="str">
        <f>'Table 3.1'!A4</f>
        <v>Table 3.1 Aboriginal and Torres Strait Islander people by sex and age, Australia, 2021</v>
      </c>
      <c r="D9" s="9"/>
    </row>
    <row r="10" spans="1:9" ht="12.75" customHeight="1" x14ac:dyDescent="0.3"/>
    <row r="11" spans="1:9" ht="15" x14ac:dyDescent="0.35">
      <c r="B11" s="109"/>
      <c r="C11" s="109"/>
    </row>
    <row r="12" spans="1:9" ht="15.75" customHeight="1" x14ac:dyDescent="0.4">
      <c r="B12" s="110" t="s">
        <v>11</v>
      </c>
      <c r="C12" s="110"/>
      <c r="E12" s="15"/>
    </row>
    <row r="14" spans="1:9" ht="12.75" customHeight="1" x14ac:dyDescent="0.3">
      <c r="B14" s="5" t="s">
        <v>10</v>
      </c>
      <c r="C14"/>
      <c r="D14"/>
      <c r="E14"/>
      <c r="F14"/>
      <c r="G14"/>
    </row>
    <row r="15" spans="1:9" ht="12.75" customHeight="1" x14ac:dyDescent="0.3">
      <c r="B15" s="12" t="s">
        <v>2</v>
      </c>
      <c r="C15" s="13"/>
      <c r="D15"/>
      <c r="E15"/>
      <c r="F15"/>
      <c r="G15"/>
    </row>
    <row r="16" spans="1:9" ht="12.75" customHeight="1" x14ac:dyDescent="0.3">
      <c r="B16" s="14" t="s">
        <v>6</v>
      </c>
      <c r="C16" s="13"/>
      <c r="D16"/>
      <c r="E16"/>
      <c r="F16"/>
      <c r="G16"/>
    </row>
    <row r="17" spans="2:5" x14ac:dyDescent="0.3">
      <c r="E17" s="4"/>
    </row>
    <row r="18" spans="2:5" x14ac:dyDescent="0.3">
      <c r="E18" s="4"/>
    </row>
    <row r="19" spans="2:5" ht="15.75" customHeight="1" x14ac:dyDescent="0.4">
      <c r="B19" s="1" t="s">
        <v>9</v>
      </c>
      <c r="E19" s="4"/>
    </row>
    <row r="20" spans="2:5" ht="12.75" customHeight="1" x14ac:dyDescent="0.3">
      <c r="E20" s="4"/>
    </row>
    <row r="21" spans="2:5" ht="12.75" customHeight="1" x14ac:dyDescent="0.3">
      <c r="B21" s="111" t="s">
        <v>7</v>
      </c>
      <c r="C21" s="111"/>
      <c r="D21" s="111"/>
      <c r="E21" s="4"/>
    </row>
    <row r="22" spans="2:5" ht="12.75" customHeight="1" x14ac:dyDescent="0.3">
      <c r="E22" s="4"/>
    </row>
    <row r="23" spans="2:5" ht="12.75" customHeight="1" x14ac:dyDescent="0.3">
      <c r="B23" s="15"/>
      <c r="E23" s="4"/>
    </row>
    <row r="24" spans="2:5" ht="12.75" customHeight="1" x14ac:dyDescent="0.3">
      <c r="B24" s="16" t="s">
        <v>5</v>
      </c>
      <c r="E24" s="4"/>
    </row>
    <row r="25" spans="2:5" x14ac:dyDescent="0.3">
      <c r="E25" s="4"/>
    </row>
    <row r="26" spans="2:5" x14ac:dyDescent="0.3">
      <c r="E26" s="4"/>
    </row>
    <row r="27" spans="2:5" x14ac:dyDescent="0.3">
      <c r="E27" s="4"/>
    </row>
    <row r="28" spans="2:5" x14ac:dyDescent="0.3">
      <c r="E28" s="4"/>
    </row>
  </sheetData>
  <sheetProtection sheet="1" objects="1" scenarios="1"/>
  <mergeCells count="3">
    <mergeCell ref="B11:C11"/>
    <mergeCell ref="B12:C12"/>
    <mergeCell ref="B21:D21"/>
  </mergeCells>
  <hyperlinks>
    <hyperlink ref="B6" location="TopOfTable_Table_1" display="Table 1.0" xr:uid="{00000000-0004-0000-0000-000000000000}"/>
    <hyperlink ref="B7" location="'Table 2.0'!A1" display="Table 2.0" xr:uid="{00000000-0004-0000-0000-000001000000}"/>
    <hyperlink ref="B8" location="'Table 3.0'!A1" display="Table 3.0" xr:uid="{00000000-0004-0000-0000-000003000000}"/>
    <hyperlink ref="B9" location="'Table 3.1'!A1" display="Table 3.1" xr:uid="{00000000-0004-0000-0000-000004000000}"/>
    <hyperlink ref="B24" r:id="rId1" display="http://www.abs.gov.au/websitedbs/d3310114.nsf/Home/%C2%A9+Copyright?OpenDocument" xr:uid="{D3C77CEA-5908-47E4-BBBE-E708CB05CA87}"/>
    <hyperlink ref="B12" r:id="rId2" display="ABS website" xr:uid="{87C0AE0E-2FDA-464C-B4E0-5BCC39A6F1A4}"/>
    <hyperlink ref="B16" r:id="rId3" xr:uid="{8CDA2E79-14C7-4BD7-A6E2-AB51DC1E67D6}"/>
    <hyperlink ref="B15" r:id="rId4" xr:uid="{464D6CFB-0924-4D53-8BEA-39666EFDF872}"/>
  </hyperlinks>
  <pageMargins left="0.78749999999999998" right="0.78749999999999998" top="1.0249999999999999" bottom="1.0249999999999999" header="0.78749999999999998" footer="0.78749999999999998"/>
  <pageSetup paperSize="8" scale="98" fitToHeight="0" orientation="landscape" useFirstPageNumber="1" horizontalDpi="300" verticalDpi="300" r:id="rId5"/>
  <headerFooter alignWithMargins="0">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F772-8772-42F0-8D83-E38D38011791}">
  <dimension ref="A1:IS23"/>
  <sheetViews>
    <sheetView zoomScaleNormal="100" workbookViewId="0">
      <selection sqref="A1:G1"/>
    </sheetView>
  </sheetViews>
  <sheetFormatPr defaultColWidth="9.15234375" defaultRowHeight="10.3" x14ac:dyDescent="0.25"/>
  <cols>
    <col min="1" max="1" width="15.15234375" style="44" customWidth="1"/>
    <col min="2" max="2" width="37.84375" style="44" customWidth="1"/>
    <col min="3" max="3" width="28.15234375" style="45" customWidth="1"/>
    <col min="4" max="5" width="28.15234375" style="44" customWidth="1"/>
    <col min="6" max="16384" width="9.15234375" style="44"/>
  </cols>
  <sheetData>
    <row r="1" spans="1:253" s="42" customFormat="1" ht="60" customHeight="1" x14ac:dyDescent="0.25">
      <c r="A1" s="113" t="s">
        <v>3</v>
      </c>
      <c r="B1" s="113"/>
      <c r="C1" s="113"/>
      <c r="D1" s="113"/>
      <c r="E1" s="113"/>
      <c r="F1" s="113"/>
      <c r="G1" s="113"/>
      <c r="H1" s="113"/>
      <c r="I1" s="113"/>
      <c r="J1" s="113"/>
      <c r="K1" s="113"/>
      <c r="L1" s="113"/>
      <c r="M1" s="113"/>
      <c r="N1" s="113"/>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row>
    <row r="2" spans="1:253" ht="17.7" customHeight="1" x14ac:dyDescent="0.4">
      <c r="A2" s="1" t="str">
        <f>Contents!A2</f>
        <v>4747.0 Aboriginal and Torres Strait Islander peoples experiencing homelessness</v>
      </c>
    </row>
    <row r="3" spans="1:253" ht="12" customHeight="1" x14ac:dyDescent="0.25">
      <c r="A3" s="79" t="str">
        <f>Contents!A3</f>
        <v>Released at 11:30am 27th June 2023</v>
      </c>
    </row>
    <row r="5" spans="1:253" ht="15.45" x14ac:dyDescent="0.4">
      <c r="B5" s="47" t="s">
        <v>45</v>
      </c>
      <c r="D5" s="45"/>
    </row>
    <row r="6" spans="1:253" x14ac:dyDescent="0.25">
      <c r="D6" s="45"/>
    </row>
    <row r="7" spans="1:253" ht="15" customHeight="1" x14ac:dyDescent="0.3">
      <c r="B7" s="48" t="s">
        <v>46</v>
      </c>
      <c r="C7" s="49" t="s">
        <v>47</v>
      </c>
      <c r="D7" s="48" t="s">
        <v>48</v>
      </c>
      <c r="E7" s="48" t="s">
        <v>49</v>
      </c>
    </row>
    <row r="8" spans="1:253" ht="15" customHeight="1" x14ac:dyDescent="0.25">
      <c r="B8" s="73" t="s">
        <v>57</v>
      </c>
      <c r="C8" s="52" t="s">
        <v>53</v>
      </c>
      <c r="D8" s="53" t="s">
        <v>60</v>
      </c>
      <c r="E8" s="124">
        <v>1</v>
      </c>
    </row>
    <row r="9" spans="1:253" ht="15" customHeight="1" x14ac:dyDescent="0.25">
      <c r="B9" s="72" t="s">
        <v>58</v>
      </c>
      <c r="C9" s="52" t="s">
        <v>59</v>
      </c>
      <c r="D9" s="53" t="s">
        <v>60</v>
      </c>
      <c r="E9" s="124">
        <v>2</v>
      </c>
    </row>
    <row r="10" spans="1:253" ht="15" customHeight="1" x14ac:dyDescent="0.25">
      <c r="B10" s="112" t="s">
        <v>62</v>
      </c>
      <c r="C10" s="52" t="s">
        <v>59</v>
      </c>
      <c r="D10" s="53" t="s">
        <v>60</v>
      </c>
      <c r="E10" s="124">
        <v>3</v>
      </c>
    </row>
    <row r="11" spans="1:253" ht="15" customHeight="1" x14ac:dyDescent="0.25">
      <c r="B11" s="112"/>
      <c r="C11" s="52" t="s">
        <v>59</v>
      </c>
      <c r="D11" s="53" t="s">
        <v>60</v>
      </c>
      <c r="E11" s="124">
        <v>3.1</v>
      </c>
    </row>
    <row r="12" spans="1:253" x14ac:dyDescent="0.25">
      <c r="B12" s="52"/>
      <c r="D12" s="53"/>
    </row>
    <row r="13" spans="1:253" x14ac:dyDescent="0.25">
      <c r="B13" s="54"/>
      <c r="D13" s="50"/>
      <c r="E13" s="55"/>
    </row>
    <row r="14" spans="1:253" ht="15.45" x14ac:dyDescent="0.4">
      <c r="B14" s="56" t="s">
        <v>50</v>
      </c>
      <c r="C14" s="57"/>
      <c r="D14" s="58"/>
    </row>
    <row r="15" spans="1:253" ht="15.45" x14ac:dyDescent="0.4">
      <c r="B15" s="47"/>
      <c r="C15" s="59"/>
      <c r="D15" s="60"/>
    </row>
    <row r="16" spans="1:253" x14ac:dyDescent="0.25">
      <c r="B16" s="61"/>
      <c r="C16" s="62"/>
      <c r="D16" s="60"/>
    </row>
    <row r="17" spans="1:5" ht="15.45" x14ac:dyDescent="0.4">
      <c r="B17" s="43" t="s">
        <v>9</v>
      </c>
      <c r="C17" s="62"/>
      <c r="D17" s="60"/>
    </row>
    <row r="18" spans="1:5" ht="12.45" x14ac:dyDescent="0.25">
      <c r="B18" s="46" t="s">
        <v>51</v>
      </c>
      <c r="C18" s="62"/>
      <c r="D18" s="46"/>
    </row>
    <row r="19" spans="1:5" ht="12.45" x14ac:dyDescent="0.25">
      <c r="C19" s="63"/>
      <c r="D19" s="45"/>
    </row>
    <row r="20" spans="1:5" x14ac:dyDescent="0.25">
      <c r="D20" s="45"/>
    </row>
    <row r="21" spans="1:5" x14ac:dyDescent="0.25">
      <c r="B21" s="64" t="s">
        <v>5</v>
      </c>
      <c r="D21" s="64"/>
    </row>
    <row r="22" spans="1:5" x14ac:dyDescent="0.25">
      <c r="C22" s="65"/>
      <c r="E22" s="51"/>
    </row>
    <row r="23" spans="1:5" x14ac:dyDescent="0.25">
      <c r="A23" s="51"/>
      <c r="B23" s="66" t="s">
        <v>52</v>
      </c>
      <c r="C23" s="67"/>
      <c r="D23" s="51"/>
    </row>
  </sheetData>
  <sheetProtection sheet="1" objects="1" scenarios="1"/>
  <mergeCells count="3">
    <mergeCell ref="B10:B11"/>
    <mergeCell ref="A1:G1"/>
    <mergeCell ref="H1:N1"/>
  </mergeCells>
  <hyperlinks>
    <hyperlink ref="B14:C14" r:id="rId1" display="More information available from the ABS web site" xr:uid="{9801BE48-E282-4749-9582-275858357124}"/>
    <hyperlink ref="B21:C21" r:id="rId2" display="© Commonwealth of Australia &lt;&lt;yyyy&gt;&gt;" xr:uid="{62D24817-FBEB-454A-B651-011E23B655E5}"/>
    <hyperlink ref="B23" location="Contents!A1" display="Back to contents" xr:uid="{21163A1D-763A-4A1A-9372-AC3F075DBA03}"/>
    <hyperlink ref="E8" location="'Table 1.0'!A1" display="'Table 1.0'!A1" xr:uid="{92FAA712-BCC4-4D5C-BD9E-9420290C7FE6}"/>
    <hyperlink ref="E9" location="'Table 2.0'!A1" display="'Table 2.0'!A1" xr:uid="{04FB0359-3F94-4096-95D1-53A9715C1269}"/>
    <hyperlink ref="E11" location="'Table 3.1'!A1" display="'Table 3.1'!A1" xr:uid="{2A8955BA-ADEF-4E5D-851C-C32A5D0BAC52}"/>
    <hyperlink ref="E10" location="'Table 3.0'!A1" display="'Table 3.0'!A1" xr:uid="{7CE29BFC-925B-40C9-9681-1D7954C2857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63"/>
  <sheetViews>
    <sheetView zoomScaleNormal="100" workbookViewId="0">
      <pane xSplit="1" topLeftCell="B1" activePane="topRight" state="frozen"/>
      <selection pane="topRight" sqref="A1:G1"/>
    </sheetView>
  </sheetViews>
  <sheetFormatPr defaultColWidth="11.53515625" defaultRowHeight="12.45" x14ac:dyDescent="0.3"/>
  <cols>
    <col min="1" max="1" width="23.3828125" style="18" customWidth="1"/>
    <col min="2" max="3" width="15.15234375" style="18" customWidth="1"/>
    <col min="4" max="4" width="15.15234375" style="24" customWidth="1"/>
    <col min="5" max="7" width="15.15234375" style="18" customWidth="1"/>
    <col min="8" max="8" width="15.15234375" style="24" customWidth="1"/>
    <col min="9" max="9" width="2.69140625" style="18" customWidth="1"/>
    <col min="10" max="11" width="15.15234375" style="18" customWidth="1"/>
    <col min="12" max="12" width="15.15234375" style="24" customWidth="1"/>
    <col min="13" max="15" width="15.15234375" style="18" customWidth="1"/>
    <col min="16" max="16" width="15.15234375" style="24" customWidth="1"/>
    <col min="17" max="17" width="2.69140625" style="18" customWidth="1"/>
    <col min="18" max="24" width="15.15234375" style="18" customWidth="1"/>
    <col min="25" max="16384" width="11.53515625" style="18"/>
  </cols>
  <sheetData>
    <row r="1" spans="1:24" ht="60" customHeight="1" x14ac:dyDescent="0.3">
      <c r="A1" s="113" t="s">
        <v>3</v>
      </c>
      <c r="B1" s="113"/>
      <c r="C1" s="113"/>
      <c r="D1" s="113"/>
      <c r="E1" s="113"/>
      <c r="F1" s="113"/>
      <c r="G1" s="113"/>
      <c r="H1" s="113"/>
      <c r="I1" s="113"/>
      <c r="J1" s="113"/>
      <c r="K1" s="113"/>
      <c r="L1" s="113"/>
      <c r="M1" s="113"/>
      <c r="N1" s="113"/>
      <c r="O1" s="113"/>
      <c r="P1" s="113"/>
      <c r="Q1" s="113"/>
      <c r="R1" s="113"/>
      <c r="S1" s="113"/>
      <c r="T1" s="113"/>
      <c r="U1" s="113"/>
      <c r="V1" s="113"/>
      <c r="W1" s="113"/>
      <c r="X1" s="70"/>
    </row>
    <row r="2" spans="1:24" ht="20.149999999999999" customHeight="1" x14ac:dyDescent="0.4">
      <c r="A2" s="1" t="str">
        <f>Contents!A2</f>
        <v>4747.0 Aboriginal and Torres Strait Islander peoples experiencing homelessness</v>
      </c>
    </row>
    <row r="3" spans="1:24" ht="12" customHeight="1" x14ac:dyDescent="0.3">
      <c r="A3" s="2" t="str">
        <f>Contents!A3</f>
        <v>Released at 11:30am 27th June 2023</v>
      </c>
      <c r="R3" s="18" t="s">
        <v>63</v>
      </c>
    </row>
    <row r="4" spans="1:24" ht="15" customHeight="1" x14ac:dyDescent="0.3">
      <c r="A4" s="5" t="s">
        <v>78</v>
      </c>
    </row>
    <row r="5" spans="1:24" ht="15" customHeight="1" x14ac:dyDescent="0.3">
      <c r="A5" s="4"/>
      <c r="B5" s="115" t="s">
        <v>81</v>
      </c>
      <c r="C5" s="115"/>
      <c r="D5" s="115"/>
      <c r="E5" s="115"/>
      <c r="F5" s="115"/>
      <c r="G5" s="115"/>
      <c r="H5" s="115"/>
      <c r="J5" s="115" t="s">
        <v>81</v>
      </c>
      <c r="K5" s="115"/>
      <c r="L5" s="115"/>
      <c r="M5" s="115"/>
      <c r="N5" s="115"/>
      <c r="O5" s="115"/>
      <c r="P5" s="115"/>
      <c r="R5" s="115" t="s">
        <v>81</v>
      </c>
      <c r="S5" s="115"/>
      <c r="T5" s="115"/>
      <c r="U5" s="115"/>
      <c r="V5" s="115"/>
      <c r="W5" s="115"/>
      <c r="X5" s="115"/>
    </row>
    <row r="6" spans="1:24" ht="59.25" customHeight="1" x14ac:dyDescent="0.3">
      <c r="B6" s="7" t="s">
        <v>12</v>
      </c>
      <c r="C6" s="7" t="s">
        <v>13</v>
      </c>
      <c r="D6" s="7" t="s">
        <v>34</v>
      </c>
      <c r="E6" s="7" t="s">
        <v>35</v>
      </c>
      <c r="F6" s="7" t="s">
        <v>36</v>
      </c>
      <c r="G6" s="7" t="s">
        <v>37</v>
      </c>
      <c r="H6" s="7" t="s">
        <v>86</v>
      </c>
      <c r="J6" s="7" t="s">
        <v>12</v>
      </c>
      <c r="K6" s="7" t="s">
        <v>13</v>
      </c>
      <c r="L6" s="7" t="s">
        <v>34</v>
      </c>
      <c r="M6" s="7" t="s">
        <v>35</v>
      </c>
      <c r="N6" s="7" t="s">
        <v>36</v>
      </c>
      <c r="O6" s="7" t="s">
        <v>37</v>
      </c>
      <c r="P6" s="7" t="s">
        <v>86</v>
      </c>
      <c r="R6" s="7" t="s">
        <v>12</v>
      </c>
      <c r="S6" s="7" t="s">
        <v>13</v>
      </c>
      <c r="T6" s="7" t="s">
        <v>34</v>
      </c>
      <c r="U6" s="7" t="s">
        <v>35</v>
      </c>
      <c r="V6" s="7" t="s">
        <v>36</v>
      </c>
      <c r="W6" s="7" t="s">
        <v>37</v>
      </c>
      <c r="X6" s="7" t="s">
        <v>86</v>
      </c>
    </row>
    <row r="7" spans="1:24" s="11" customFormat="1" ht="15" customHeight="1" x14ac:dyDescent="0.25">
      <c r="B7" s="116" t="s">
        <v>41</v>
      </c>
      <c r="C7" s="116"/>
      <c r="D7" s="116"/>
      <c r="E7" s="116"/>
      <c r="F7" s="116"/>
      <c r="G7" s="116"/>
      <c r="H7" s="116"/>
      <c r="J7" s="114" t="s">
        <v>21</v>
      </c>
      <c r="K7" s="114"/>
      <c r="L7" s="114"/>
      <c r="M7" s="114"/>
      <c r="N7" s="114"/>
      <c r="O7" s="114"/>
      <c r="P7" s="114"/>
      <c r="R7" s="114" t="s">
        <v>38</v>
      </c>
      <c r="S7" s="114"/>
      <c r="T7" s="114"/>
      <c r="U7" s="114"/>
      <c r="V7" s="114"/>
      <c r="W7" s="114"/>
      <c r="X7" s="114"/>
    </row>
    <row r="8" spans="1:24" ht="15" customHeight="1" x14ac:dyDescent="0.3">
      <c r="A8" s="29" t="s">
        <v>15</v>
      </c>
      <c r="B8" s="91">
        <v>807</v>
      </c>
      <c r="C8" s="91">
        <v>2121</v>
      </c>
      <c r="D8" s="91">
        <v>675</v>
      </c>
      <c r="E8" s="91">
        <v>407</v>
      </c>
      <c r="F8" s="91">
        <v>332</v>
      </c>
      <c r="G8" s="91">
        <v>862</v>
      </c>
      <c r="H8" s="92">
        <v>5200</v>
      </c>
      <c r="I8" s="30"/>
      <c r="J8" s="88">
        <v>15.5</v>
      </c>
      <c r="K8" s="88">
        <v>40.799999999999997</v>
      </c>
      <c r="L8" s="88">
        <v>13</v>
      </c>
      <c r="M8" s="88">
        <v>7.8</v>
      </c>
      <c r="N8" s="88">
        <v>6.4</v>
      </c>
      <c r="O8" s="88">
        <v>16.600000000000001</v>
      </c>
      <c r="P8" s="96">
        <v>100</v>
      </c>
      <c r="Q8" s="30"/>
      <c r="R8" s="99">
        <v>24</v>
      </c>
      <c r="S8" s="99">
        <v>63.1</v>
      </c>
      <c r="T8" s="99">
        <v>20.100000000000001</v>
      </c>
      <c r="U8" s="99">
        <v>12.1</v>
      </c>
      <c r="V8" s="99">
        <v>9.9</v>
      </c>
      <c r="W8" s="99">
        <v>25.7</v>
      </c>
      <c r="X8" s="100">
        <v>154.80000000000001</v>
      </c>
    </row>
    <row r="9" spans="1:24" ht="15" customHeight="1" x14ac:dyDescent="0.3">
      <c r="A9" s="4" t="s">
        <v>16</v>
      </c>
      <c r="B9" s="93">
        <v>223</v>
      </c>
      <c r="C9" s="93">
        <v>742</v>
      </c>
      <c r="D9" s="93">
        <v>424</v>
      </c>
      <c r="E9" s="93">
        <v>78</v>
      </c>
      <c r="F9" s="93">
        <v>135</v>
      </c>
      <c r="G9" s="93">
        <v>679</v>
      </c>
      <c r="H9" s="94">
        <v>2277</v>
      </c>
      <c r="I9" s="30"/>
      <c r="J9" s="89">
        <v>9.8000000000000007</v>
      </c>
      <c r="K9" s="89">
        <v>32.6</v>
      </c>
      <c r="L9" s="89">
        <v>18.600000000000001</v>
      </c>
      <c r="M9" s="89">
        <v>3.4</v>
      </c>
      <c r="N9" s="89">
        <v>5.9</v>
      </c>
      <c r="O9" s="89">
        <v>29.8</v>
      </c>
      <c r="P9" s="97">
        <v>100</v>
      </c>
      <c r="Q9" s="30"/>
      <c r="R9" s="71">
        <v>10.9</v>
      </c>
      <c r="S9" s="71">
        <v>36.200000000000003</v>
      </c>
      <c r="T9" s="71">
        <v>20.7</v>
      </c>
      <c r="U9" s="71">
        <v>3.8</v>
      </c>
      <c r="V9" s="71">
        <v>6.6</v>
      </c>
      <c r="W9" s="71">
        <v>33.200000000000003</v>
      </c>
      <c r="X9" s="101">
        <v>111.2</v>
      </c>
    </row>
    <row r="10" spans="1:24" ht="15" customHeight="1" x14ac:dyDescent="0.3">
      <c r="A10" s="4" t="s">
        <v>17</v>
      </c>
      <c r="B10" s="93">
        <v>675</v>
      </c>
      <c r="C10" s="93">
        <v>1179</v>
      </c>
      <c r="D10" s="93">
        <v>465</v>
      </c>
      <c r="E10" s="93">
        <v>59</v>
      </c>
      <c r="F10" s="93">
        <v>42</v>
      </c>
      <c r="G10" s="93">
        <v>1065</v>
      </c>
      <c r="H10" s="94">
        <v>3486</v>
      </c>
      <c r="I10" s="30"/>
      <c r="J10" s="89">
        <v>19.399999999999999</v>
      </c>
      <c r="K10" s="89">
        <v>33.799999999999997</v>
      </c>
      <c r="L10" s="89">
        <v>13.3</v>
      </c>
      <c r="M10" s="89">
        <v>1.7</v>
      </c>
      <c r="N10" s="89">
        <v>1.2</v>
      </c>
      <c r="O10" s="89">
        <v>30.6</v>
      </c>
      <c r="P10" s="97">
        <v>100</v>
      </c>
      <c r="Q10" s="30"/>
      <c r="R10" s="71">
        <v>44.4</v>
      </c>
      <c r="S10" s="71">
        <v>77.599999999999994</v>
      </c>
      <c r="T10" s="71">
        <v>30.6</v>
      </c>
      <c r="U10" s="71">
        <v>3.9</v>
      </c>
      <c r="V10" s="71">
        <v>2.8</v>
      </c>
      <c r="W10" s="71">
        <v>70.099999999999994</v>
      </c>
      <c r="X10" s="101">
        <v>229.3</v>
      </c>
    </row>
    <row r="11" spans="1:24" ht="15" customHeight="1" x14ac:dyDescent="0.3">
      <c r="A11" s="4" t="s">
        <v>18</v>
      </c>
      <c r="B11" s="93">
        <v>447</v>
      </c>
      <c r="C11" s="93">
        <v>567</v>
      </c>
      <c r="D11" s="93">
        <v>178</v>
      </c>
      <c r="E11" s="93">
        <v>4</v>
      </c>
      <c r="F11" s="93">
        <v>8</v>
      </c>
      <c r="G11" s="93">
        <v>1979</v>
      </c>
      <c r="H11" s="94">
        <v>3174</v>
      </c>
      <c r="I11" s="30"/>
      <c r="J11" s="89">
        <v>14.1</v>
      </c>
      <c r="K11" s="89">
        <v>17.899999999999999</v>
      </c>
      <c r="L11" s="89">
        <v>5.6</v>
      </c>
      <c r="M11" s="89">
        <v>0.1</v>
      </c>
      <c r="N11" s="89">
        <v>0.3</v>
      </c>
      <c r="O11" s="89">
        <v>62.4</v>
      </c>
      <c r="P11" s="97">
        <v>100</v>
      </c>
      <c r="Q11" s="30"/>
      <c r="R11" s="71">
        <v>99.3</v>
      </c>
      <c r="S11" s="71">
        <v>126</v>
      </c>
      <c r="T11" s="71">
        <v>39.5</v>
      </c>
      <c r="U11" s="71">
        <v>0.9</v>
      </c>
      <c r="V11" s="71">
        <v>1.8</v>
      </c>
      <c r="W11" s="71">
        <v>439.7</v>
      </c>
      <c r="X11" s="101">
        <v>705.2</v>
      </c>
    </row>
    <row r="12" spans="1:24" ht="15" customHeight="1" x14ac:dyDescent="0.3">
      <c r="A12" s="4" t="s">
        <v>19</v>
      </c>
      <c r="B12" s="93">
        <v>174</v>
      </c>
      <c r="C12" s="93">
        <v>143</v>
      </c>
      <c r="D12" s="93">
        <v>80</v>
      </c>
      <c r="E12" s="93">
        <v>9</v>
      </c>
      <c r="F12" s="93">
        <v>0</v>
      </c>
      <c r="G12" s="93">
        <v>10382</v>
      </c>
      <c r="H12" s="94">
        <v>10784</v>
      </c>
      <c r="I12" s="30"/>
      <c r="J12" s="89">
        <v>1.6</v>
      </c>
      <c r="K12" s="89">
        <v>1.3</v>
      </c>
      <c r="L12" s="89">
        <v>0.7</v>
      </c>
      <c r="M12" s="89">
        <v>0.1</v>
      </c>
      <c r="N12" s="89">
        <v>0</v>
      </c>
      <c r="O12" s="89">
        <v>96.3</v>
      </c>
      <c r="P12" s="97">
        <v>100</v>
      </c>
      <c r="Q12" s="30"/>
      <c r="R12" s="71">
        <v>23.2</v>
      </c>
      <c r="S12" s="71">
        <v>19.100000000000001</v>
      </c>
      <c r="T12" s="71">
        <v>10.7</v>
      </c>
      <c r="U12" s="71">
        <v>1.2</v>
      </c>
      <c r="V12" s="71">
        <v>0</v>
      </c>
      <c r="W12" s="71">
        <v>1385.8</v>
      </c>
      <c r="X12" s="101">
        <v>1439.4</v>
      </c>
    </row>
    <row r="13" spans="1:24" s="28" customFormat="1" ht="15" customHeight="1" x14ac:dyDescent="0.3">
      <c r="A13" s="27" t="s">
        <v>61</v>
      </c>
      <c r="B13" s="95">
        <v>2320</v>
      </c>
      <c r="C13" s="95">
        <v>4753</v>
      </c>
      <c r="D13" s="95">
        <v>1828</v>
      </c>
      <c r="E13" s="95">
        <v>560</v>
      </c>
      <c r="F13" s="95">
        <v>512</v>
      </c>
      <c r="G13" s="95">
        <v>14956</v>
      </c>
      <c r="H13" s="95">
        <v>24930</v>
      </c>
      <c r="I13" s="31"/>
      <c r="J13" s="98">
        <v>9.3000000000000007</v>
      </c>
      <c r="K13" s="98">
        <v>19.100000000000001</v>
      </c>
      <c r="L13" s="98">
        <v>7.3</v>
      </c>
      <c r="M13" s="98">
        <v>2.2000000000000002</v>
      </c>
      <c r="N13" s="98">
        <v>2.1</v>
      </c>
      <c r="O13" s="98">
        <v>60</v>
      </c>
      <c r="P13" s="98">
        <v>100</v>
      </c>
      <c r="Q13" s="31"/>
      <c r="R13" s="102">
        <v>28.5</v>
      </c>
      <c r="S13" s="102">
        <v>58.5</v>
      </c>
      <c r="T13" s="102">
        <v>22.5</v>
      </c>
      <c r="U13" s="102">
        <v>6.9</v>
      </c>
      <c r="V13" s="102">
        <v>6.3</v>
      </c>
      <c r="W13" s="102">
        <v>184</v>
      </c>
      <c r="X13" s="102">
        <v>306.7</v>
      </c>
    </row>
    <row r="14" spans="1:24" ht="12" customHeight="1" x14ac:dyDescent="0.3">
      <c r="A14" s="4" t="s">
        <v>8</v>
      </c>
    </row>
    <row r="15" spans="1:24" ht="12" customHeight="1" x14ac:dyDescent="0.3">
      <c r="A15" s="4"/>
    </row>
    <row r="16" spans="1:24" ht="12" customHeight="1" x14ac:dyDescent="0.3">
      <c r="A16" s="4" t="s">
        <v>14</v>
      </c>
      <c r="I16" s="6"/>
      <c r="J16" s="6"/>
      <c r="K16" s="6"/>
      <c r="L16" s="6"/>
      <c r="M16" s="6"/>
      <c r="N16" s="6"/>
      <c r="O16" s="6"/>
      <c r="P16" s="6"/>
    </row>
    <row r="17" spans="1:14" ht="12" customHeight="1" x14ac:dyDescent="0.3">
      <c r="A17" s="4" t="s">
        <v>87</v>
      </c>
      <c r="K17" s="9"/>
      <c r="N17" s="11"/>
    </row>
    <row r="18" spans="1:14" ht="12" customHeight="1" x14ac:dyDescent="0.3">
      <c r="A18" s="4" t="s">
        <v>40</v>
      </c>
      <c r="K18" s="9"/>
      <c r="N18" s="11"/>
    </row>
    <row r="19" spans="1:14" ht="12" customHeight="1" x14ac:dyDescent="0.3">
      <c r="A19" s="11" t="s">
        <v>64</v>
      </c>
    </row>
    <row r="20" spans="1:14" ht="12" customHeight="1" x14ac:dyDescent="0.3">
      <c r="A20" s="11" t="s">
        <v>88</v>
      </c>
    </row>
    <row r="21" spans="1:14" ht="12" customHeight="1" x14ac:dyDescent="0.3">
      <c r="A21" s="11" t="s">
        <v>39</v>
      </c>
    </row>
    <row r="22" spans="1:14" ht="15" customHeight="1" x14ac:dyDescent="0.3"/>
    <row r="23" spans="1:14" ht="15" customHeight="1" x14ac:dyDescent="0.3">
      <c r="A23" s="4" t="s">
        <v>4</v>
      </c>
      <c r="C23" s="18" t="s">
        <v>63</v>
      </c>
    </row>
    <row r="24" spans="1:14" ht="15" customHeight="1" x14ac:dyDescent="0.3"/>
    <row r="25" spans="1:14" ht="15" customHeight="1" x14ac:dyDescent="0.3">
      <c r="A25" s="10" t="s">
        <v>5</v>
      </c>
    </row>
    <row r="26" spans="1:14" ht="12.65" customHeight="1" x14ac:dyDescent="0.3">
      <c r="I26" s="25"/>
      <c r="J26" s="25"/>
      <c r="K26" s="25"/>
      <c r="L26" s="25"/>
      <c r="M26" s="25"/>
    </row>
    <row r="27" spans="1:14" ht="12.65" customHeight="1" x14ac:dyDescent="0.3">
      <c r="C27" s="15" t="s">
        <v>63</v>
      </c>
    </row>
    <row r="28" spans="1:14" ht="12.65" customHeight="1" x14ac:dyDescent="0.3">
      <c r="D28" s="25"/>
      <c r="E28" s="25"/>
      <c r="F28" s="25"/>
      <c r="G28" s="25"/>
      <c r="H28" s="25"/>
    </row>
    <row r="29" spans="1:14" ht="11.25" customHeight="1" x14ac:dyDescent="0.3"/>
    <row r="30" spans="1:14" ht="11.25" customHeight="1" x14ac:dyDescent="0.3"/>
    <row r="31" spans="1:14"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sheetData>
  <sheetProtection sheet="1" objects="1" scenarios="1"/>
  <mergeCells count="10">
    <mergeCell ref="A1:G1"/>
    <mergeCell ref="H1:N1"/>
    <mergeCell ref="O1:P1"/>
    <mergeCell ref="Q1:W1"/>
    <mergeCell ref="R5:X5"/>
    <mergeCell ref="R7:X7"/>
    <mergeCell ref="B5:H5"/>
    <mergeCell ref="B7:H7"/>
    <mergeCell ref="J7:P7"/>
    <mergeCell ref="J5:P5"/>
  </mergeCells>
  <hyperlinks>
    <hyperlink ref="A25" r:id="rId1" display="© Commonwealth of Australia 2012" xr:uid="{F806A9B9-6E9C-4F73-8562-A875162AB9C3}"/>
  </hyperlinks>
  <pageMargins left="0.78740157480314965" right="0.78740157480314965" top="1.0236220472440944" bottom="1.0236220472440944" header="0.78740157480314965" footer="0.78740157480314965"/>
  <pageSetup paperSize="8" scale="93" orientation="landscape" useFirstPageNumber="1" horizontalDpi="300" verticalDpi="300" r:id="rId2"/>
  <headerFooter alignWithMargins="0">
    <oddHeader>&amp;C&amp;A</oddHeader>
    <oddFooter>&amp;CPage &amp;P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04A8-1DAF-48E5-A35D-2AD6FE99C19B}">
  <sheetPr>
    <pageSetUpPr fitToPage="1"/>
  </sheetPr>
  <dimension ref="A1:X58"/>
  <sheetViews>
    <sheetView zoomScaleNormal="100" workbookViewId="0">
      <selection sqref="A1:G1"/>
    </sheetView>
  </sheetViews>
  <sheetFormatPr defaultColWidth="11.53515625" defaultRowHeight="12.45" x14ac:dyDescent="0.3"/>
  <cols>
    <col min="1" max="1" width="15.15234375" style="18" customWidth="1"/>
    <col min="2" max="8" width="15.15234375" style="74" customWidth="1"/>
    <col min="9" max="9" width="2.3046875" style="18" customWidth="1"/>
    <col min="10" max="11" width="15.15234375" style="18" customWidth="1"/>
    <col min="12" max="12" width="15.15234375" style="24" customWidth="1"/>
    <col min="13" max="15" width="15.15234375" style="18" customWidth="1"/>
    <col min="16" max="16" width="15.15234375" style="24" customWidth="1"/>
    <col min="17" max="24" width="15.15234375" style="18" customWidth="1"/>
    <col min="25" max="16384" width="11.53515625" style="18"/>
  </cols>
  <sheetData>
    <row r="1" spans="1:24" customFormat="1" ht="60" customHeight="1" x14ac:dyDescent="0.3">
      <c r="A1" s="113" t="s">
        <v>3</v>
      </c>
      <c r="B1" s="113"/>
      <c r="C1" s="113"/>
      <c r="D1" s="113"/>
      <c r="E1" s="113"/>
      <c r="F1" s="113"/>
      <c r="G1" s="113"/>
      <c r="H1" s="113"/>
      <c r="I1" s="113"/>
      <c r="J1" s="113"/>
      <c r="K1" s="113"/>
      <c r="L1" s="113"/>
      <c r="M1" s="113"/>
      <c r="N1" s="113"/>
      <c r="O1" s="113"/>
      <c r="P1" s="113"/>
    </row>
    <row r="2" spans="1:24" ht="20.149999999999999" customHeight="1" x14ac:dyDescent="0.4">
      <c r="A2" s="1" t="str">
        <f>Contents!A2</f>
        <v>4747.0 Aboriginal and Torres Strait Islander peoples experiencing homelessness</v>
      </c>
    </row>
    <row r="3" spans="1:24" ht="12" customHeight="1" x14ac:dyDescent="0.3">
      <c r="A3" s="2" t="str">
        <f>Contents!A3</f>
        <v>Released at 11:30am 27th June 2023</v>
      </c>
    </row>
    <row r="4" spans="1:24" ht="15" customHeight="1" x14ac:dyDescent="0.3">
      <c r="A4" s="5" t="s">
        <v>79</v>
      </c>
    </row>
    <row r="5" spans="1:24" ht="15" customHeight="1" x14ac:dyDescent="0.3">
      <c r="A5" s="4"/>
      <c r="B5" s="115" t="s">
        <v>81</v>
      </c>
      <c r="C5" s="115"/>
      <c r="D5" s="115"/>
      <c r="E5" s="115"/>
      <c r="F5" s="115"/>
      <c r="G5" s="115"/>
      <c r="H5" s="115"/>
      <c r="J5" s="115" t="s">
        <v>81</v>
      </c>
      <c r="K5" s="115"/>
      <c r="L5" s="115"/>
      <c r="M5" s="115"/>
      <c r="N5" s="115"/>
      <c r="O5" s="115"/>
      <c r="P5" s="115"/>
      <c r="R5" s="119"/>
      <c r="S5" s="119"/>
      <c r="T5" s="119"/>
      <c r="U5" s="119"/>
      <c r="V5" s="119"/>
      <c r="W5" s="119"/>
      <c r="X5" s="119"/>
    </row>
    <row r="6" spans="1:24" ht="48.75" customHeight="1" x14ac:dyDescent="0.3">
      <c r="B6" s="36" t="s">
        <v>12</v>
      </c>
      <c r="C6" s="36" t="s">
        <v>13</v>
      </c>
      <c r="D6" s="36" t="s">
        <v>34</v>
      </c>
      <c r="E6" s="36" t="s">
        <v>42</v>
      </c>
      <c r="F6" s="36" t="s">
        <v>43</v>
      </c>
      <c r="G6" s="36" t="s">
        <v>33</v>
      </c>
      <c r="H6" s="36" t="s">
        <v>86</v>
      </c>
      <c r="J6" s="36" t="s">
        <v>12</v>
      </c>
      <c r="K6" s="36" t="s">
        <v>13</v>
      </c>
      <c r="L6" s="36" t="s">
        <v>34</v>
      </c>
      <c r="M6" s="36" t="s">
        <v>42</v>
      </c>
      <c r="N6" s="36" t="s">
        <v>43</v>
      </c>
      <c r="O6" s="36" t="s">
        <v>33</v>
      </c>
      <c r="P6" s="36" t="s">
        <v>86</v>
      </c>
      <c r="R6" s="7"/>
      <c r="S6" s="7"/>
      <c r="T6" s="7"/>
      <c r="U6" s="7"/>
      <c r="V6" s="7"/>
      <c r="W6" s="7"/>
      <c r="X6" s="7"/>
    </row>
    <row r="7" spans="1:24" ht="15" customHeight="1" x14ac:dyDescent="0.3">
      <c r="B7" s="117" t="s">
        <v>69</v>
      </c>
      <c r="C7" s="117"/>
      <c r="D7" s="117"/>
      <c r="E7" s="117"/>
      <c r="F7" s="117"/>
      <c r="G7" s="117"/>
      <c r="H7" s="117"/>
      <c r="J7" s="114" t="s">
        <v>21</v>
      </c>
      <c r="K7" s="114"/>
      <c r="L7" s="114"/>
      <c r="M7" s="114"/>
      <c r="N7" s="114"/>
      <c r="O7" s="114"/>
      <c r="P7" s="114"/>
      <c r="R7" s="118"/>
      <c r="S7" s="118"/>
      <c r="T7" s="118"/>
      <c r="U7" s="118"/>
      <c r="V7" s="118"/>
      <c r="W7" s="118"/>
      <c r="X7" s="118"/>
    </row>
    <row r="8" spans="1:24" ht="15" customHeight="1" x14ac:dyDescent="0.3">
      <c r="A8" s="29" t="s">
        <v>22</v>
      </c>
      <c r="B8" s="91">
        <v>89</v>
      </c>
      <c r="C8" s="91">
        <v>1417</v>
      </c>
      <c r="D8" s="91">
        <v>360</v>
      </c>
      <c r="E8" s="91">
        <v>10</v>
      </c>
      <c r="F8" s="91">
        <v>75</v>
      </c>
      <c r="G8" s="91">
        <v>3939</v>
      </c>
      <c r="H8" s="92">
        <v>5895</v>
      </c>
      <c r="I8" s="30"/>
      <c r="J8" s="88">
        <v>1.5</v>
      </c>
      <c r="K8" s="88">
        <v>24</v>
      </c>
      <c r="L8" s="88">
        <v>6.1</v>
      </c>
      <c r="M8" s="88">
        <v>0.2</v>
      </c>
      <c r="N8" s="88">
        <v>1.3</v>
      </c>
      <c r="O8" s="88">
        <v>66.8</v>
      </c>
      <c r="P8" s="87">
        <v>100</v>
      </c>
      <c r="Q8" s="30"/>
      <c r="R8" s="32"/>
      <c r="S8" s="32"/>
      <c r="T8" s="32"/>
      <c r="U8" s="32"/>
      <c r="V8" s="32"/>
      <c r="W8" s="32"/>
      <c r="X8" s="33"/>
    </row>
    <row r="9" spans="1:24" ht="15" customHeight="1" x14ac:dyDescent="0.3">
      <c r="A9" s="4" t="s">
        <v>71</v>
      </c>
      <c r="B9" s="93">
        <v>82</v>
      </c>
      <c r="C9" s="93">
        <v>703</v>
      </c>
      <c r="D9" s="93">
        <v>159</v>
      </c>
      <c r="E9" s="93">
        <v>12</v>
      </c>
      <c r="F9" s="93">
        <v>39</v>
      </c>
      <c r="G9" s="93">
        <v>2327</v>
      </c>
      <c r="H9" s="94">
        <v>3322</v>
      </c>
      <c r="I9" s="30"/>
      <c r="J9" s="89">
        <v>2.5</v>
      </c>
      <c r="K9" s="89">
        <v>21.2</v>
      </c>
      <c r="L9" s="89">
        <v>4.8</v>
      </c>
      <c r="M9" s="89">
        <v>0.4</v>
      </c>
      <c r="N9" s="89">
        <v>1.2</v>
      </c>
      <c r="O9" s="89">
        <v>70</v>
      </c>
      <c r="P9" s="86">
        <v>100</v>
      </c>
      <c r="Q9" s="30"/>
      <c r="R9" s="32"/>
      <c r="S9" s="32"/>
      <c r="T9" s="32"/>
      <c r="U9" s="32"/>
      <c r="V9" s="32"/>
      <c r="W9" s="32"/>
      <c r="X9" s="33"/>
    </row>
    <row r="10" spans="1:24" ht="15" customHeight="1" x14ac:dyDescent="0.3">
      <c r="A10" s="4" t="s">
        <v>72</v>
      </c>
      <c r="B10" s="93">
        <v>164</v>
      </c>
      <c r="C10" s="93">
        <v>564</v>
      </c>
      <c r="D10" s="93">
        <v>225</v>
      </c>
      <c r="E10" s="93">
        <v>72</v>
      </c>
      <c r="F10" s="93">
        <v>49</v>
      </c>
      <c r="G10" s="93">
        <v>2154</v>
      </c>
      <c r="H10" s="94">
        <v>3222</v>
      </c>
      <c r="I10" s="30"/>
      <c r="J10" s="89">
        <v>5.0999999999999996</v>
      </c>
      <c r="K10" s="89">
        <v>17.5</v>
      </c>
      <c r="L10" s="89">
        <v>7</v>
      </c>
      <c r="M10" s="89">
        <v>2.2000000000000002</v>
      </c>
      <c r="N10" s="89">
        <v>1.5</v>
      </c>
      <c r="O10" s="89">
        <v>66.900000000000006</v>
      </c>
      <c r="P10" s="82">
        <v>100</v>
      </c>
      <c r="Q10" s="30"/>
      <c r="R10" s="32"/>
      <c r="S10" s="32"/>
      <c r="T10" s="32"/>
      <c r="U10" s="32"/>
      <c r="V10" s="32"/>
      <c r="W10" s="32"/>
      <c r="X10" s="33"/>
    </row>
    <row r="11" spans="1:24" ht="15" customHeight="1" x14ac:dyDescent="0.3">
      <c r="A11" s="4" t="s">
        <v>73</v>
      </c>
      <c r="B11" s="93">
        <v>382</v>
      </c>
      <c r="C11" s="93">
        <v>671</v>
      </c>
      <c r="D11" s="93">
        <v>344</v>
      </c>
      <c r="E11" s="93">
        <v>121</v>
      </c>
      <c r="F11" s="93">
        <v>127</v>
      </c>
      <c r="G11" s="93">
        <v>2459</v>
      </c>
      <c r="H11" s="94">
        <v>4099</v>
      </c>
      <c r="I11" s="30"/>
      <c r="J11" s="89">
        <v>9.3000000000000007</v>
      </c>
      <c r="K11" s="89">
        <v>16.399999999999999</v>
      </c>
      <c r="L11" s="89">
        <v>8.4</v>
      </c>
      <c r="M11" s="89">
        <v>3</v>
      </c>
      <c r="N11" s="89">
        <v>3.1</v>
      </c>
      <c r="O11" s="89">
        <v>60</v>
      </c>
      <c r="P11" s="82">
        <v>100</v>
      </c>
      <c r="Q11" s="30"/>
      <c r="R11" s="32"/>
      <c r="S11" s="32"/>
      <c r="T11" s="32"/>
      <c r="U11" s="32"/>
      <c r="V11" s="32"/>
      <c r="W11" s="32"/>
      <c r="X11" s="33"/>
    </row>
    <row r="12" spans="1:24" ht="15" customHeight="1" x14ac:dyDescent="0.3">
      <c r="A12" s="4" t="s">
        <v>74</v>
      </c>
      <c r="B12" s="93">
        <v>581</v>
      </c>
      <c r="C12" s="93">
        <v>550</v>
      </c>
      <c r="D12" s="93">
        <v>278</v>
      </c>
      <c r="E12" s="93">
        <v>109</v>
      </c>
      <c r="F12" s="93">
        <v>123</v>
      </c>
      <c r="G12" s="93">
        <v>1617</v>
      </c>
      <c r="H12" s="94">
        <v>3243</v>
      </c>
      <c r="I12" s="30"/>
      <c r="J12" s="89">
        <v>17.899999999999999</v>
      </c>
      <c r="K12" s="89">
        <v>17</v>
      </c>
      <c r="L12" s="89">
        <v>8.6</v>
      </c>
      <c r="M12" s="89">
        <v>3.4</v>
      </c>
      <c r="N12" s="89">
        <v>3.8</v>
      </c>
      <c r="O12" s="89">
        <v>49.9</v>
      </c>
      <c r="P12" s="86">
        <v>100</v>
      </c>
      <c r="Q12" s="30"/>
      <c r="R12" s="32"/>
      <c r="S12" s="32"/>
      <c r="T12" s="32"/>
      <c r="U12" s="32"/>
      <c r="V12" s="32"/>
      <c r="W12" s="32"/>
      <c r="X12" s="33"/>
    </row>
    <row r="13" spans="1:24" ht="15" customHeight="1" x14ac:dyDescent="0.3">
      <c r="A13" s="4" t="s">
        <v>75</v>
      </c>
      <c r="B13" s="93">
        <v>585</v>
      </c>
      <c r="C13" s="93">
        <v>467</v>
      </c>
      <c r="D13" s="93">
        <v>247</v>
      </c>
      <c r="E13" s="93">
        <v>133</v>
      </c>
      <c r="F13" s="93">
        <v>73</v>
      </c>
      <c r="G13" s="93">
        <v>1232</v>
      </c>
      <c r="H13" s="94">
        <v>2742</v>
      </c>
      <c r="I13" s="30"/>
      <c r="J13" s="89">
        <v>21.3</v>
      </c>
      <c r="K13" s="89">
        <v>17</v>
      </c>
      <c r="L13" s="89">
        <v>9</v>
      </c>
      <c r="M13" s="89">
        <v>4.9000000000000004</v>
      </c>
      <c r="N13" s="89">
        <v>2.7</v>
      </c>
      <c r="O13" s="89">
        <v>44.9</v>
      </c>
      <c r="P13" s="82">
        <v>100</v>
      </c>
      <c r="Q13" s="30"/>
      <c r="R13" s="32"/>
      <c r="S13" s="32"/>
      <c r="T13" s="32"/>
      <c r="U13" s="32"/>
      <c r="V13" s="32"/>
      <c r="W13" s="32"/>
      <c r="X13" s="32"/>
    </row>
    <row r="14" spans="1:24" ht="15" customHeight="1" x14ac:dyDescent="0.3">
      <c r="A14" s="4" t="s">
        <v>76</v>
      </c>
      <c r="B14" s="103">
        <v>296</v>
      </c>
      <c r="C14" s="103">
        <v>255</v>
      </c>
      <c r="D14" s="103">
        <v>133</v>
      </c>
      <c r="E14" s="103">
        <v>82</v>
      </c>
      <c r="F14" s="103">
        <v>24</v>
      </c>
      <c r="G14" s="103">
        <v>762</v>
      </c>
      <c r="H14" s="104">
        <v>1561</v>
      </c>
      <c r="I14" s="11"/>
      <c r="J14" s="76">
        <v>19</v>
      </c>
      <c r="K14" s="76">
        <v>16.3</v>
      </c>
      <c r="L14" s="76">
        <v>8.5</v>
      </c>
      <c r="M14" s="76">
        <v>5.3</v>
      </c>
      <c r="N14" s="76">
        <v>1.5</v>
      </c>
      <c r="O14" s="76">
        <v>48.8</v>
      </c>
      <c r="P14" s="86">
        <v>100</v>
      </c>
    </row>
    <row r="15" spans="1:24" ht="15" customHeight="1" x14ac:dyDescent="0.3">
      <c r="A15" s="4" t="s">
        <v>77</v>
      </c>
      <c r="B15" s="103">
        <v>118</v>
      </c>
      <c r="C15" s="103">
        <v>100</v>
      </c>
      <c r="D15" s="103">
        <v>55</v>
      </c>
      <c r="E15" s="103">
        <v>25</v>
      </c>
      <c r="F15" s="103">
        <v>5</v>
      </c>
      <c r="G15" s="103">
        <v>343</v>
      </c>
      <c r="H15" s="104">
        <v>638</v>
      </c>
      <c r="I15" s="6"/>
      <c r="J15" s="90">
        <v>18.5</v>
      </c>
      <c r="K15" s="90">
        <v>15.7</v>
      </c>
      <c r="L15" s="90">
        <v>8.6</v>
      </c>
      <c r="M15" s="90">
        <v>3.9</v>
      </c>
      <c r="N15" s="90">
        <v>0.8</v>
      </c>
      <c r="O15" s="90">
        <v>53.8</v>
      </c>
      <c r="P15" s="82">
        <v>100</v>
      </c>
    </row>
    <row r="16" spans="1:24" ht="15" customHeight="1" x14ac:dyDescent="0.3">
      <c r="A16" s="4" t="s">
        <v>30</v>
      </c>
      <c r="B16" s="103">
        <v>25</v>
      </c>
      <c r="C16" s="103">
        <v>31</v>
      </c>
      <c r="D16" s="103">
        <v>19</v>
      </c>
      <c r="E16" s="103">
        <v>3</v>
      </c>
      <c r="F16" s="105">
        <v>0</v>
      </c>
      <c r="G16" s="103">
        <v>127</v>
      </c>
      <c r="H16" s="104">
        <v>207</v>
      </c>
      <c r="I16" s="11"/>
      <c r="J16" s="76">
        <v>12.1</v>
      </c>
      <c r="K16" s="76">
        <v>15</v>
      </c>
      <c r="L16" s="76">
        <v>9.1999999999999993</v>
      </c>
      <c r="M16" s="76">
        <v>1.4</v>
      </c>
      <c r="N16" s="76">
        <v>0</v>
      </c>
      <c r="O16" s="76">
        <v>61.4</v>
      </c>
      <c r="P16" s="82">
        <v>100</v>
      </c>
    </row>
    <row r="17" spans="1:16" s="28" customFormat="1" ht="15" customHeight="1" x14ac:dyDescent="0.3">
      <c r="A17" s="27" t="s">
        <v>82</v>
      </c>
      <c r="B17" s="95">
        <v>2320</v>
      </c>
      <c r="C17" s="95">
        <v>4753</v>
      </c>
      <c r="D17" s="95">
        <v>1828</v>
      </c>
      <c r="E17" s="95">
        <v>560</v>
      </c>
      <c r="F17" s="95">
        <v>512</v>
      </c>
      <c r="G17" s="95">
        <v>14956</v>
      </c>
      <c r="H17" s="95">
        <v>24930</v>
      </c>
      <c r="I17" s="77"/>
      <c r="J17" s="78">
        <v>9.3000000000000007</v>
      </c>
      <c r="K17" s="78">
        <v>19.100000000000001</v>
      </c>
      <c r="L17" s="78">
        <v>7.3</v>
      </c>
      <c r="M17" s="78">
        <v>2.2000000000000002</v>
      </c>
      <c r="N17" s="78">
        <v>2.1</v>
      </c>
      <c r="O17" s="78">
        <v>60</v>
      </c>
      <c r="P17" s="78">
        <v>100</v>
      </c>
    </row>
    <row r="18" spans="1:16" ht="12" customHeight="1" x14ac:dyDescent="0.3">
      <c r="A18" s="4" t="s">
        <v>8</v>
      </c>
      <c r="B18" s="75"/>
      <c r="C18" s="75"/>
      <c r="D18" s="75"/>
      <c r="E18" s="75"/>
      <c r="F18" s="75"/>
      <c r="G18" s="75"/>
      <c r="H18" s="75"/>
      <c r="I18" s="11"/>
      <c r="J18" s="11"/>
      <c r="K18" s="11"/>
      <c r="L18" s="76"/>
      <c r="M18" s="11"/>
      <c r="N18" s="11"/>
      <c r="O18" s="11"/>
      <c r="P18" s="76"/>
    </row>
    <row r="19" spans="1:16" ht="12" customHeight="1" x14ac:dyDescent="0.3">
      <c r="A19" s="4"/>
      <c r="B19" s="75"/>
      <c r="C19" s="75"/>
      <c r="D19" s="75"/>
      <c r="E19" s="75"/>
      <c r="F19" s="75"/>
      <c r="G19" s="75"/>
      <c r="H19" s="75"/>
      <c r="I19" s="11"/>
      <c r="J19" s="11"/>
      <c r="K19" s="11"/>
      <c r="L19" s="76"/>
      <c r="M19" s="11"/>
      <c r="N19" s="11"/>
      <c r="O19" s="11"/>
      <c r="P19" s="76"/>
    </row>
    <row r="20" spans="1:16" ht="12" customHeight="1" x14ac:dyDescent="0.3">
      <c r="A20" s="4" t="s">
        <v>14</v>
      </c>
    </row>
    <row r="21" spans="1:16" ht="12" customHeight="1" x14ac:dyDescent="0.3">
      <c r="A21" s="4" t="s">
        <v>44</v>
      </c>
    </row>
    <row r="22" spans="1:16" ht="12" customHeight="1" x14ac:dyDescent="0.3">
      <c r="A22" s="11" t="s">
        <v>65</v>
      </c>
    </row>
    <row r="23" spans="1:16" ht="12" customHeight="1" x14ac:dyDescent="0.3">
      <c r="A23" s="11" t="s">
        <v>83</v>
      </c>
      <c r="M23" s="18" t="s">
        <v>63</v>
      </c>
    </row>
    <row r="24" spans="1:16" ht="15" customHeight="1" x14ac:dyDescent="0.3">
      <c r="A24" s="11"/>
    </row>
    <row r="25" spans="1:16" ht="15" customHeight="1" x14ac:dyDescent="0.3">
      <c r="A25" s="11" t="s">
        <v>4</v>
      </c>
      <c r="E25" s="74" t="s">
        <v>63</v>
      </c>
    </row>
    <row r="26" spans="1:16" ht="15" customHeight="1" x14ac:dyDescent="0.3">
      <c r="A26" s="11"/>
    </row>
    <row r="27" spans="1:16" ht="15" customHeight="1" x14ac:dyDescent="0.3">
      <c r="A27" s="39" t="s">
        <v>5</v>
      </c>
    </row>
    <row r="28" spans="1:16" ht="15" customHeight="1" x14ac:dyDescent="0.3">
      <c r="A28" s="11"/>
    </row>
    <row r="29" spans="1:16" ht="11.25" customHeight="1" x14ac:dyDescent="0.3"/>
    <row r="30" spans="1:16" ht="11.25" customHeight="1" x14ac:dyDescent="0.3"/>
    <row r="31" spans="1:16" ht="11.25" customHeight="1" x14ac:dyDescent="0.3"/>
    <row r="32" spans="1:16"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sheetData>
  <sheetProtection sheet="1" objects="1" scenarios="1"/>
  <mergeCells count="9">
    <mergeCell ref="B7:H7"/>
    <mergeCell ref="J7:P7"/>
    <mergeCell ref="R7:X7"/>
    <mergeCell ref="A1:G1"/>
    <mergeCell ref="H1:L1"/>
    <mergeCell ref="M1:P1"/>
    <mergeCell ref="B5:H5"/>
    <mergeCell ref="J5:P5"/>
    <mergeCell ref="R5:X5"/>
  </mergeCells>
  <hyperlinks>
    <hyperlink ref="A27" r:id="rId1" display="© Commonwealth of Australia 2012" xr:uid="{C7648AE3-D94B-461D-BF60-51C58E269E30}"/>
  </hyperlinks>
  <pageMargins left="0.78740157480314965" right="0.78740157480314965" top="1.0236220472440944" bottom="1.0236220472440944" header="0.78740157480314965" footer="0.78740157480314965"/>
  <pageSetup paperSize="8" fitToHeight="0" orientation="landscape" useFirstPageNumber="1" horizontalDpi="300" verticalDpi="300" r:id="rId2"/>
  <headerFooter alignWithMargins="0">
    <oddHeader>&amp;C&amp;A</oddHeader>
    <oddFooter>&amp;CPage &amp;P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K28"/>
  <sheetViews>
    <sheetView workbookViewId="0">
      <selection sqref="A1:G1"/>
    </sheetView>
  </sheetViews>
  <sheetFormatPr defaultColWidth="11.53515625" defaultRowHeight="12.45" x14ac:dyDescent="0.3"/>
  <cols>
    <col min="1" max="8" width="15.15234375" customWidth="1"/>
  </cols>
  <sheetData>
    <row r="1" spans="1:11" ht="60" customHeight="1" x14ac:dyDescent="0.3">
      <c r="A1" s="113" t="s">
        <v>3</v>
      </c>
      <c r="B1" s="113"/>
      <c r="C1" s="113"/>
      <c r="D1" s="113"/>
      <c r="E1" s="113"/>
      <c r="F1" s="113"/>
      <c r="G1" s="113"/>
      <c r="H1" s="8"/>
    </row>
    <row r="2" spans="1:11" ht="20.149999999999999" customHeight="1" x14ac:dyDescent="0.4">
      <c r="A2" s="1" t="str">
        <f>Contents!A2</f>
        <v>4747.0 Aboriginal and Torres Strait Islander peoples experiencing homelessness</v>
      </c>
      <c r="B2" s="1"/>
    </row>
    <row r="3" spans="1:11" ht="12" customHeight="1" x14ac:dyDescent="0.3">
      <c r="A3" s="2" t="str">
        <f>Contents!A3</f>
        <v>Released at 11:30am 27th June 2023</v>
      </c>
      <c r="B3" s="2"/>
    </row>
    <row r="4" spans="1:11" ht="15" customHeight="1" x14ac:dyDescent="0.3">
      <c r="A4" s="5" t="s">
        <v>80</v>
      </c>
      <c r="B4" s="5"/>
    </row>
    <row r="5" spans="1:11" ht="15" customHeight="1" x14ac:dyDescent="0.3">
      <c r="A5" s="5"/>
      <c r="B5" s="115" t="s">
        <v>81</v>
      </c>
      <c r="C5" s="115"/>
      <c r="D5" s="115"/>
      <c r="E5" s="115"/>
      <c r="F5" s="115"/>
      <c r="G5" s="115"/>
      <c r="H5" s="115"/>
      <c r="I5" t="s">
        <v>63</v>
      </c>
    </row>
    <row r="6" spans="1:11" ht="45.75" customHeight="1" x14ac:dyDescent="0.3">
      <c r="A6" s="18"/>
      <c r="B6" s="36" t="s">
        <v>12</v>
      </c>
      <c r="C6" s="36" t="s">
        <v>13</v>
      </c>
      <c r="D6" s="36" t="s">
        <v>34</v>
      </c>
      <c r="E6" s="36" t="s">
        <v>42</v>
      </c>
      <c r="F6" s="36" t="s">
        <v>43</v>
      </c>
      <c r="G6" s="36" t="s">
        <v>33</v>
      </c>
      <c r="H6" s="36" t="s">
        <v>86</v>
      </c>
    </row>
    <row r="7" spans="1:11" ht="15" customHeight="1" x14ac:dyDescent="0.3">
      <c r="A7" s="38"/>
      <c r="B7" s="120" t="s">
        <v>41</v>
      </c>
      <c r="C7" s="120"/>
      <c r="D7" s="120"/>
      <c r="E7" s="120"/>
      <c r="F7" s="120"/>
      <c r="G7" s="120"/>
      <c r="H7" s="120"/>
    </row>
    <row r="8" spans="1:11" ht="15" customHeight="1" x14ac:dyDescent="0.3">
      <c r="A8" s="35" t="s">
        <v>31</v>
      </c>
      <c r="B8" s="106">
        <v>1334</v>
      </c>
      <c r="C8" s="106">
        <v>2157</v>
      </c>
      <c r="D8" s="106">
        <v>1028</v>
      </c>
      <c r="E8" s="106">
        <v>416</v>
      </c>
      <c r="F8" s="106">
        <v>276</v>
      </c>
      <c r="G8" s="106">
        <v>7088</v>
      </c>
      <c r="H8" s="107">
        <v>12298</v>
      </c>
      <c r="K8" s="33"/>
    </row>
    <row r="9" spans="1:11" ht="15" customHeight="1" x14ac:dyDescent="0.3">
      <c r="A9" s="35" t="s">
        <v>32</v>
      </c>
      <c r="B9" s="106">
        <v>991</v>
      </c>
      <c r="C9" s="106">
        <v>2602</v>
      </c>
      <c r="D9" s="106">
        <v>800</v>
      </c>
      <c r="E9" s="106">
        <v>141</v>
      </c>
      <c r="F9" s="106">
        <v>241</v>
      </c>
      <c r="G9" s="106">
        <v>7868</v>
      </c>
      <c r="H9" s="107">
        <v>12633</v>
      </c>
      <c r="K9" s="33"/>
    </row>
    <row r="10" spans="1:11" s="18" customFormat="1" ht="15" customHeight="1" x14ac:dyDescent="0.3">
      <c r="A10" s="83" t="s">
        <v>20</v>
      </c>
      <c r="B10" s="108">
        <v>2320</v>
      </c>
      <c r="C10" s="108">
        <v>4753</v>
      </c>
      <c r="D10" s="108">
        <v>1828</v>
      </c>
      <c r="E10" s="108">
        <v>560</v>
      </c>
      <c r="F10" s="108">
        <v>512</v>
      </c>
      <c r="G10" s="108">
        <v>14956</v>
      </c>
      <c r="H10" s="108">
        <v>24930</v>
      </c>
      <c r="K10" s="33"/>
    </row>
    <row r="11" spans="1:11" s="18" customFormat="1" ht="15" customHeight="1" x14ac:dyDescent="0.3">
      <c r="A11" s="38"/>
      <c r="B11" s="121" t="s">
        <v>21</v>
      </c>
      <c r="C11" s="121"/>
      <c r="D11" s="121"/>
      <c r="E11" s="121"/>
      <c r="F11" s="121"/>
      <c r="G11" s="121"/>
      <c r="H11" s="121"/>
    </row>
    <row r="12" spans="1:11" s="18" customFormat="1" ht="15" customHeight="1" x14ac:dyDescent="0.3">
      <c r="A12" s="35" t="s">
        <v>31</v>
      </c>
      <c r="B12" s="37">
        <v>10.8</v>
      </c>
      <c r="C12" s="37">
        <v>17.5</v>
      </c>
      <c r="D12" s="37">
        <v>8.4</v>
      </c>
      <c r="E12" s="37">
        <v>3.4</v>
      </c>
      <c r="F12" s="37">
        <v>2.2000000000000002</v>
      </c>
      <c r="G12" s="37">
        <v>57.6</v>
      </c>
      <c r="H12" s="80">
        <v>100</v>
      </c>
    </row>
    <row r="13" spans="1:11" s="18" customFormat="1" ht="15" customHeight="1" x14ac:dyDescent="0.3">
      <c r="A13" s="35" t="s">
        <v>32</v>
      </c>
      <c r="B13" s="37">
        <v>7.8</v>
      </c>
      <c r="C13" s="37">
        <v>20.6</v>
      </c>
      <c r="D13" s="37">
        <v>6.3</v>
      </c>
      <c r="E13" s="37">
        <v>1.1000000000000001</v>
      </c>
      <c r="F13" s="37">
        <v>1.9</v>
      </c>
      <c r="G13" s="37">
        <v>62.3</v>
      </c>
      <c r="H13" s="80">
        <v>100</v>
      </c>
    </row>
    <row r="14" spans="1:11" s="18" customFormat="1" ht="15" customHeight="1" x14ac:dyDescent="0.3">
      <c r="A14" s="83" t="s">
        <v>82</v>
      </c>
      <c r="B14" s="81">
        <v>9.3000000000000007</v>
      </c>
      <c r="C14" s="81">
        <v>19.100000000000001</v>
      </c>
      <c r="D14" s="81">
        <v>7.3</v>
      </c>
      <c r="E14" s="81">
        <v>2.2000000000000002</v>
      </c>
      <c r="F14" s="81">
        <v>2.1</v>
      </c>
      <c r="G14" s="81">
        <v>60</v>
      </c>
      <c r="H14" s="81">
        <v>100</v>
      </c>
    </row>
    <row r="15" spans="1:11" s="18" customFormat="1" ht="12" customHeight="1" x14ac:dyDescent="0.3">
      <c r="A15" s="4" t="s">
        <v>8</v>
      </c>
      <c r="B15" s="26"/>
      <c r="C15" s="26"/>
      <c r="D15" s="26"/>
      <c r="E15" s="26"/>
      <c r="F15" s="26"/>
      <c r="G15" s="26"/>
      <c r="H15" s="26"/>
    </row>
    <row r="16" spans="1:11" s="18" customFormat="1" ht="12" customHeight="1" x14ac:dyDescent="0.3">
      <c r="A16" s="4"/>
      <c r="B16" s="26"/>
      <c r="C16" s="26"/>
      <c r="D16" s="26"/>
      <c r="E16" s="26"/>
      <c r="F16" s="26"/>
      <c r="G16" s="26"/>
      <c r="H16" s="26"/>
    </row>
    <row r="17" spans="1:9" ht="12" customHeight="1" x14ac:dyDescent="0.3">
      <c r="A17" s="111" t="s">
        <v>14</v>
      </c>
      <c r="B17" s="111"/>
      <c r="C17" s="111"/>
      <c r="D17" s="111"/>
      <c r="E17" s="111"/>
      <c r="F17" s="111"/>
      <c r="G17" s="111"/>
      <c r="H17" s="111"/>
      <c r="I17" s="111"/>
    </row>
    <row r="18" spans="1:9" ht="12" customHeight="1" x14ac:dyDescent="0.3">
      <c r="A18" s="111"/>
      <c r="B18" s="111"/>
      <c r="C18" s="111"/>
      <c r="D18" s="111"/>
      <c r="E18" s="111"/>
      <c r="F18" s="111"/>
      <c r="G18" s="111"/>
      <c r="H18" s="111"/>
      <c r="I18" s="111"/>
    </row>
    <row r="19" spans="1:9" ht="12" customHeight="1" x14ac:dyDescent="0.3">
      <c r="A19" s="4" t="s">
        <v>44</v>
      </c>
      <c r="B19" s="18"/>
      <c r="C19" s="18"/>
      <c r="D19" s="18"/>
      <c r="E19" s="18"/>
      <c r="F19" s="18"/>
      <c r="G19" s="18"/>
      <c r="H19" s="18"/>
    </row>
    <row r="20" spans="1:9" ht="12" customHeight="1" x14ac:dyDescent="0.3">
      <c r="A20" s="4" t="s">
        <v>65</v>
      </c>
      <c r="B20" s="18"/>
      <c r="C20" s="18"/>
      <c r="D20" s="18"/>
      <c r="E20" s="18"/>
      <c r="F20" s="18"/>
      <c r="G20" s="18"/>
      <c r="H20" s="18"/>
    </row>
    <row r="21" spans="1:9" ht="12" customHeight="1" x14ac:dyDescent="0.3">
      <c r="A21" s="11" t="s">
        <v>83</v>
      </c>
      <c r="B21" s="18"/>
      <c r="C21" s="18"/>
      <c r="D21" s="18"/>
      <c r="E21" s="18"/>
      <c r="F21" s="18"/>
      <c r="G21" s="18"/>
      <c r="H21" s="18"/>
    </row>
    <row r="22" spans="1:9" ht="15" customHeight="1" x14ac:dyDescent="0.3">
      <c r="A22" s="11"/>
      <c r="B22" s="18"/>
      <c r="C22" s="18"/>
      <c r="D22" s="18"/>
      <c r="E22" s="18"/>
      <c r="F22" s="18"/>
      <c r="G22" s="18"/>
      <c r="H22" s="18"/>
    </row>
    <row r="23" spans="1:9" s="18" customFormat="1" ht="12.75" customHeight="1" x14ac:dyDescent="0.3">
      <c r="A23" s="11" t="s">
        <v>4</v>
      </c>
      <c r="B23"/>
      <c r="C23"/>
      <c r="D23"/>
      <c r="E23"/>
      <c r="F23"/>
      <c r="G23"/>
      <c r="H23"/>
    </row>
    <row r="24" spans="1:9" s="18" customFormat="1" ht="12.75" customHeight="1" x14ac:dyDescent="0.3">
      <c r="A24"/>
      <c r="B24"/>
      <c r="C24"/>
      <c r="D24"/>
      <c r="E24"/>
      <c r="F24"/>
      <c r="G24"/>
      <c r="H24"/>
    </row>
    <row r="25" spans="1:9" x14ac:dyDescent="0.3">
      <c r="A25" s="10" t="s">
        <v>5</v>
      </c>
      <c r="D25" t="s">
        <v>63</v>
      </c>
    </row>
    <row r="27" spans="1:9" x14ac:dyDescent="0.3">
      <c r="A27" s="4"/>
      <c r="B27" s="18"/>
      <c r="C27" s="18"/>
      <c r="D27" s="18"/>
      <c r="E27" s="18" t="s">
        <v>63</v>
      </c>
      <c r="F27" s="18"/>
      <c r="G27" s="18"/>
      <c r="H27" s="18"/>
    </row>
    <row r="28" spans="1:9" x14ac:dyDescent="0.3">
      <c r="A28" s="4"/>
      <c r="B28" s="18"/>
      <c r="C28" s="18"/>
      <c r="D28" s="18"/>
      <c r="E28" s="18"/>
      <c r="F28" s="18"/>
      <c r="G28" s="18"/>
      <c r="H28" s="18"/>
    </row>
  </sheetData>
  <sheetProtection sheet="1" objects="1" scenarios="1"/>
  <mergeCells count="5">
    <mergeCell ref="A17:I18"/>
    <mergeCell ref="B7:H7"/>
    <mergeCell ref="B11:H11"/>
    <mergeCell ref="B5:H5"/>
    <mergeCell ref="A1:G1"/>
  </mergeCells>
  <hyperlinks>
    <hyperlink ref="A25" r:id="rId1" display="© Commonwealth of Australia 2012" xr:uid="{B2980477-FF5D-4880-BB72-B852C82AD047}"/>
  </hyperlinks>
  <pageMargins left="0.78740157480314965" right="0.78740157480314965" top="1.0236220472440944" bottom="1.0236220472440944" header="0.78740157480314965" footer="0.78740157480314965"/>
  <pageSetup paperSize="8" fitToHeight="0" orientation="landscape" useFirstPageNumber="1" horizontalDpi="300" verticalDpi="300" r:id="rId2"/>
  <headerFooter alignWithMargins="0">
    <oddHeader>&amp;C&amp;A</oddHeader>
    <oddFooter>&amp;CPage &amp;P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F7FF-CCFB-43E0-B9DC-C3C7DC029B76}">
  <sheetPr>
    <pageSetUpPr fitToPage="1"/>
  </sheetPr>
  <dimension ref="A1:K23"/>
  <sheetViews>
    <sheetView workbookViewId="0">
      <pane xSplit="1" topLeftCell="B1" activePane="topRight" state="frozen"/>
      <selection pane="topRight" sqref="A1:G1"/>
    </sheetView>
  </sheetViews>
  <sheetFormatPr defaultColWidth="15.15234375" defaultRowHeight="12.45" x14ac:dyDescent="0.3"/>
  <cols>
    <col min="1" max="16384" width="15.15234375" style="18"/>
  </cols>
  <sheetData>
    <row r="1" spans="1:11" ht="60" customHeight="1" x14ac:dyDescent="0.3">
      <c r="A1" s="113" t="s">
        <v>3</v>
      </c>
      <c r="B1" s="113"/>
      <c r="C1" s="113"/>
      <c r="D1" s="113"/>
      <c r="E1" s="113"/>
      <c r="F1" s="113"/>
      <c r="G1" s="113"/>
      <c r="H1" s="21"/>
      <c r="I1" s="21"/>
      <c r="J1" s="21"/>
      <c r="K1" s="21"/>
    </row>
    <row r="2" spans="1:11" ht="20.149999999999999" customHeight="1" x14ac:dyDescent="0.4">
      <c r="A2" s="1" t="str">
        <f>Contents!A2</f>
        <v>4747.0 Aboriginal and Torres Strait Islander peoples experiencing homelessness</v>
      </c>
      <c r="B2" s="1"/>
    </row>
    <row r="3" spans="1:11" ht="12" customHeight="1" x14ac:dyDescent="0.3">
      <c r="A3" s="2" t="str">
        <f>Contents!A3</f>
        <v>Released at 11:30am 27th June 2023</v>
      </c>
      <c r="B3" s="17"/>
    </row>
    <row r="4" spans="1:11" ht="15" customHeight="1" x14ac:dyDescent="0.3">
      <c r="A4" s="5" t="s">
        <v>66</v>
      </c>
      <c r="B4" s="5"/>
    </row>
    <row r="5" spans="1:11" s="11" customFormat="1" ht="15" customHeight="1" x14ac:dyDescent="0.25">
      <c r="B5" s="40" t="s">
        <v>22</v>
      </c>
      <c r="C5" s="40" t="s">
        <v>23</v>
      </c>
      <c r="D5" s="40" t="s">
        <v>24</v>
      </c>
      <c r="E5" s="40" t="s">
        <v>25</v>
      </c>
      <c r="F5" s="40" t="s">
        <v>26</v>
      </c>
      <c r="G5" s="40" t="s">
        <v>27</v>
      </c>
      <c r="H5" s="40" t="s">
        <v>28</v>
      </c>
      <c r="I5" s="40" t="s">
        <v>29</v>
      </c>
      <c r="J5" s="40" t="s">
        <v>30</v>
      </c>
      <c r="K5" s="40" t="s">
        <v>20</v>
      </c>
    </row>
    <row r="6" spans="1:11" s="11" customFormat="1" ht="15" customHeight="1" x14ac:dyDescent="0.25">
      <c r="A6" s="84"/>
      <c r="B6" s="122" t="s">
        <v>41</v>
      </c>
      <c r="C6" s="122"/>
      <c r="D6" s="122"/>
      <c r="E6" s="122"/>
      <c r="F6" s="122"/>
      <c r="G6" s="122"/>
      <c r="H6" s="122"/>
      <c r="I6" s="122"/>
      <c r="J6" s="122"/>
      <c r="K6" s="122"/>
    </row>
    <row r="7" spans="1:11" s="11" customFormat="1" ht="15" customHeight="1" x14ac:dyDescent="0.25">
      <c r="A7" s="35" t="s">
        <v>31</v>
      </c>
      <c r="B7" s="32">
        <v>3058</v>
      </c>
      <c r="C7" s="32">
        <v>1628</v>
      </c>
      <c r="D7" s="32">
        <v>1546</v>
      </c>
      <c r="E7" s="32">
        <v>1906</v>
      </c>
      <c r="F7" s="32">
        <v>1572</v>
      </c>
      <c r="G7" s="32">
        <v>1445</v>
      </c>
      <c r="H7" s="32">
        <v>758</v>
      </c>
      <c r="I7" s="32">
        <v>307</v>
      </c>
      <c r="J7" s="32">
        <v>86</v>
      </c>
      <c r="K7" s="33">
        <v>12298</v>
      </c>
    </row>
    <row r="8" spans="1:11" s="11" customFormat="1" ht="15" customHeight="1" x14ac:dyDescent="0.25">
      <c r="A8" s="35" t="s">
        <v>32</v>
      </c>
      <c r="B8" s="32">
        <v>2835</v>
      </c>
      <c r="C8" s="32">
        <v>1697</v>
      </c>
      <c r="D8" s="32">
        <v>1682</v>
      </c>
      <c r="E8" s="32">
        <v>2199</v>
      </c>
      <c r="F8" s="32">
        <v>1674</v>
      </c>
      <c r="G8" s="32">
        <v>1300</v>
      </c>
      <c r="H8" s="32">
        <v>804</v>
      </c>
      <c r="I8" s="32">
        <v>334</v>
      </c>
      <c r="J8" s="32">
        <v>118</v>
      </c>
      <c r="K8" s="33">
        <v>12633</v>
      </c>
    </row>
    <row r="9" spans="1:11" s="11" customFormat="1" ht="15" customHeight="1" x14ac:dyDescent="0.25">
      <c r="A9" s="83" t="s">
        <v>84</v>
      </c>
      <c r="B9" s="34">
        <v>5895</v>
      </c>
      <c r="C9" s="34">
        <v>3322</v>
      </c>
      <c r="D9" s="34">
        <v>3222</v>
      </c>
      <c r="E9" s="34">
        <v>4099</v>
      </c>
      <c r="F9" s="34">
        <v>3243</v>
      </c>
      <c r="G9" s="34">
        <v>2742</v>
      </c>
      <c r="H9" s="34">
        <v>1561</v>
      </c>
      <c r="I9" s="34">
        <v>638</v>
      </c>
      <c r="J9" s="34">
        <v>207</v>
      </c>
      <c r="K9" s="34">
        <v>24930</v>
      </c>
    </row>
    <row r="10" spans="1:11" ht="15" customHeight="1" x14ac:dyDescent="0.3">
      <c r="A10" s="85"/>
      <c r="B10" s="123" t="s">
        <v>21</v>
      </c>
      <c r="C10" s="123"/>
      <c r="D10" s="123"/>
      <c r="E10" s="123"/>
      <c r="F10" s="123"/>
      <c r="G10" s="123"/>
      <c r="H10" s="123"/>
      <c r="I10" s="123"/>
      <c r="J10" s="123"/>
      <c r="K10" s="123"/>
    </row>
    <row r="11" spans="1:11" ht="15" customHeight="1" x14ac:dyDescent="0.3">
      <c r="A11" s="35" t="s">
        <v>31</v>
      </c>
      <c r="B11" s="37">
        <v>24.9</v>
      </c>
      <c r="C11" s="37">
        <v>13.2</v>
      </c>
      <c r="D11" s="37">
        <v>12.6</v>
      </c>
      <c r="E11" s="37">
        <v>15.5</v>
      </c>
      <c r="F11" s="37">
        <v>12.8</v>
      </c>
      <c r="G11" s="37">
        <v>11.7</v>
      </c>
      <c r="H11" s="37">
        <v>6.2</v>
      </c>
      <c r="I11" s="37">
        <v>2.5</v>
      </c>
      <c r="J11" s="37">
        <v>0.7</v>
      </c>
      <c r="K11" s="80">
        <v>100</v>
      </c>
    </row>
    <row r="12" spans="1:11" ht="15" customHeight="1" x14ac:dyDescent="0.3">
      <c r="A12" s="35" t="s">
        <v>32</v>
      </c>
      <c r="B12" s="37">
        <v>22.4</v>
      </c>
      <c r="C12" s="37">
        <v>13.4</v>
      </c>
      <c r="D12" s="37">
        <v>13.3</v>
      </c>
      <c r="E12" s="37">
        <v>17.399999999999999</v>
      </c>
      <c r="F12" s="37">
        <v>13.3</v>
      </c>
      <c r="G12" s="37">
        <v>10.3</v>
      </c>
      <c r="H12" s="37">
        <v>6.4</v>
      </c>
      <c r="I12" s="37">
        <v>2.6</v>
      </c>
      <c r="J12" s="37">
        <v>0.9</v>
      </c>
      <c r="K12" s="80">
        <v>100</v>
      </c>
    </row>
    <row r="13" spans="1:11" ht="15" customHeight="1" x14ac:dyDescent="0.3">
      <c r="A13" s="83" t="s">
        <v>84</v>
      </c>
      <c r="B13" s="81">
        <v>23.6</v>
      </c>
      <c r="C13" s="81">
        <v>13.3</v>
      </c>
      <c r="D13" s="81">
        <v>12.9</v>
      </c>
      <c r="E13" s="81">
        <v>16.399999999999999</v>
      </c>
      <c r="F13" s="81">
        <v>13</v>
      </c>
      <c r="G13" s="81">
        <v>11</v>
      </c>
      <c r="H13" s="81">
        <v>6.3</v>
      </c>
      <c r="I13" s="81">
        <v>2.6</v>
      </c>
      <c r="J13" s="81">
        <v>0.8</v>
      </c>
      <c r="K13" s="81">
        <v>100</v>
      </c>
    </row>
    <row r="14" spans="1:11" ht="12" customHeight="1" x14ac:dyDescent="0.3">
      <c r="A14" s="4" t="s">
        <v>8</v>
      </c>
    </row>
    <row r="15" spans="1:11" ht="12" customHeight="1" x14ac:dyDescent="0.3">
      <c r="A15" s="4"/>
    </row>
    <row r="16" spans="1:11" ht="12" customHeight="1" x14ac:dyDescent="0.3">
      <c r="A16" s="11" t="s">
        <v>85</v>
      </c>
    </row>
    <row r="17" spans="1:1" ht="15" customHeight="1" x14ac:dyDescent="0.3">
      <c r="A17" s="4"/>
    </row>
    <row r="18" spans="1:1" ht="15" customHeight="1" x14ac:dyDescent="0.3">
      <c r="A18" s="4" t="s">
        <v>4</v>
      </c>
    </row>
    <row r="19" spans="1:1" ht="15" customHeight="1" x14ac:dyDescent="0.3"/>
    <row r="20" spans="1:1" ht="15" customHeight="1" x14ac:dyDescent="0.3">
      <c r="A20" s="10" t="s">
        <v>5</v>
      </c>
    </row>
    <row r="22" spans="1:1" x14ac:dyDescent="0.3">
      <c r="A22" s="4" t="s">
        <v>63</v>
      </c>
    </row>
    <row r="23" spans="1:1" x14ac:dyDescent="0.3">
      <c r="A23" s="4"/>
    </row>
  </sheetData>
  <sheetProtection sheet="1" objects="1" scenarios="1"/>
  <mergeCells count="3">
    <mergeCell ref="B6:K6"/>
    <mergeCell ref="B10:K10"/>
    <mergeCell ref="A1:G1"/>
  </mergeCells>
  <hyperlinks>
    <hyperlink ref="A20" r:id="rId1" display="© Commonwealth of Australia 2012" xr:uid="{B98EECE8-6C5B-414E-B53C-6C15FC46D581}"/>
  </hyperlinks>
  <pageMargins left="0.78740157480314965" right="0.78740157480314965" top="1.0236220472440944" bottom="1.0236220472440944" header="0.78740157480314965" footer="0.78740157480314965"/>
  <pageSetup paperSize="8" fitToHeight="0" orientation="landscape" useFirstPageNumber="1" horizontalDpi="300" verticalDpi="300" r:id="rId2"/>
  <headerFooter alignWithMargins="0">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Contents</vt:lpstr>
      <vt:lpstr>Topic</vt:lpstr>
      <vt:lpstr>Table 1.0</vt:lpstr>
      <vt:lpstr>Table 2.0</vt:lpstr>
      <vt:lpstr>Table 3.0</vt:lpstr>
      <vt:lpstr>Table 3.1</vt:lpstr>
      <vt:lpstr>TopOfTable_Table_1</vt:lpstr>
      <vt:lpstr>'Table 2.0'!TopOfTable_Table_6</vt:lpstr>
      <vt:lpstr>'Table 3.1'!TopOfTable_Table_8</vt:lpstr>
      <vt:lpstr>TopOfTable_Table_8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2017-10-09T00:21:18Z</dcterms:created>
  <dcterms:modified xsi:type="dcterms:W3CDTF">2023-06-27T01:35:50Z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2021-09-04T13:46:15Z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374e4b4a-b486-460f-9022-fb429769548a</vt:lpwstr>
  </property>
  <property fmtid="{D5CDD505-2E9C-101B-9397-08002B2CF9AE}" pid="8" name="MSIP_Label_c8e5a7ee-c283-40b0-98eb-fa437df4c031_ContentBits">
    <vt:lpwstr>0</vt:lpwstr>
  </property>
</Properties>
</file>